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2"/>
  </bookViews>
  <sheets>
    <sheet name="Run parameters" sheetId="1" r:id="rId1"/>
    <sheet name="Run outputs" sheetId="3" r:id="rId2"/>
    <sheet name="FromPrior Outputs" sheetId="7" r:id="rId3"/>
    <sheet name="FromPrior Parameters" sheetId="8" r:id="rId4"/>
    <sheet name="Bat Characters 1" sheetId="5" r:id="rId5"/>
    <sheet name="Spider Chars" sheetId="6" r:id="rId6"/>
    <sheet name="Hyolith Characters" sheetId="4" r:id="rId7"/>
    <sheet name="Weevil Characters" sheetId="2" r:id="rId8"/>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<sst xmlns="http://schemas.openxmlformats.org/spreadsheetml/2006/main" count="3274" uniqueCount="1395">
  <si>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</si>
  <si>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</si>
  <si>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</si>
  <si>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</si>
  <si>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</si>
  <si>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</si>
  <si>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</si>
  <si>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</si>
  <si>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</si>
  <si>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</si>
  <si>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</si>
  <si>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</si>
  <si>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</si>
  <si>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</si>
  <si>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</si>
  <si>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</si>
  <si>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</si>
  <si>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</si>
  <si>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</si>
  <si>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</si>
  <si>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</si>
  <si>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</si>
  <si>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</si>
  <si>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</si>
  <si>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</si>
  <si>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</si>
  <si>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</si>
  <si>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</si>
  <si>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</si>
  <si>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</si>
  <si>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</si>
  <si>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</si>
  <si>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</si>
  <si>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</si>
  <si>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</si>
  <si>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</si>
  <si>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</si>
  <si>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</si>
  <si>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</si>
  <si>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</si>
  <si>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</si>
  <si>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</si>
  <si>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</si>
  <si>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</si>
  <si>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</si>
  <si>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</si>
  <si>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</si>
  <si>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</si>
  <si>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</si>
  <si>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</si>
  <si>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</si>
  <si>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</si>
  <si>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</si>
  <si>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</si>
  <si>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</si>
  <si>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</si>
  <si>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</si>
  <si>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</si>
  <si>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</si>
  <si>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</si>
  <si>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</si>
  <si>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</si>
  <si>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</si>
  <si>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</si>
  <si>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</si>
  <si>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</si>
  <si>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</si>
  <si>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</si>
  <si>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</si>
  <si>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</si>
  <si>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</si>
  <si>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</si>
  <si>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</si>
  <si>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</si>
  <si>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</si>
  <si>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</si>
  <si>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</si>
  <si>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</si>
  <si>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</si>
  <si>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</si>
  <si>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</si>
  <si>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</si>
  <si>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</si>
  <si>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</si>
  <si>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</si>
  <si>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</si>
  <si>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</si>
  <si>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</si>
  <si>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</si>
  <si>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</si>
  <si>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</si>
  <si>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</si>
  <si>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</si>
  <si>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</si>
  <si>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</si>
  <si>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</si>
  <si>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</si>
  <si>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</si>
  <si>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</si>
  <si>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</si>
  <si>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</si>
  <si>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</si>
  <si>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</si>
  <si>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</si>
  <si>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</si>
  <si>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</si>
  <si>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</si>
  <si>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</si>
  <si>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</si>
  <si>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</si>
  <si>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</si>
  <si>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</si>
  <si>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</si>
  <si>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</si>
  <si>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</si>
  <si>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</si>
  <si>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</si>
  <si>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</si>
  <si>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</si>
  <si>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</si>
  <si>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</si>
  <si>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</si>
  <si>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</si>
  <si>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</si>
  <si>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</si>
  <si>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</si>
  <si>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</si>
  <si>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</si>
  <si>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</si>
  <si>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</si>
  <si>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</si>
  <si>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</si>
  <si>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</si>
  <si>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</si>
  <si>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</si>
  <si>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</si>
  <si>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</si>
  <si>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</si>
  <si>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</si>
  <si>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</si>
  <si>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</si>
  <si>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</si>
  <si>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</si>
  <si>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</si>
  <si>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</si>
  <si>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</si>
  <si>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</si>
  <si>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</si>
  <si>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</si>
  <si>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</si>
  <si>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</si>
  <si>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</si>
  <si>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</si>
  <si>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</si>
  <si>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</si>
  <si>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</si>
  <si>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</si>
  <si>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</si>
  <si>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</si>
  <si>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</si>
  <si>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</si>
  <si>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</si>
  <si>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</si>
  <si>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</si>
  <si>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</si>
  <si>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</si>
  <si>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</si>
  <si>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</si>
  <si>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</si>
  <si>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</si>
  <si>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</si>
  <si>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</si>
  <si>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</si>
  <si>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</si>
  <si>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</si>
  <si>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</si>
  <si>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</si>
  <si>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</si>
  <si>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</si>
  <si>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</si>
  <si>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</si>
  <si>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</si>
  <si>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</si>
  <si>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</si>
  <si>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</si>
  <si>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</si>
  <si>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</si>
  <si>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</si>
  <si>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</si>
  <si>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</si>
  <si>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</si>
  <si>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</si>
  <si>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</si>
  <si>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</si>
  <si>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</si>
  <si>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</si>
  <si>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</si>
  <si>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</si>
  <si>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</si>
  <si>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</si>
  <si>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</si>
  <si>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</si>
  <si>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</si>
  <si>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</si>
  <si>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</si>
  <si>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</si>
  <si>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</si>
  <si>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</si>
  <si>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</si>
  <si>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</si>
  <si>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</si>
  <si>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</si>
  <si>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</si>
  <si>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</si>
  <si>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</si>
  <si>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</si>
  <si>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</si>
  <si>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</si>
  <si>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</si>
  <si>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</si>
  <si>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</si>
  <si>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</si>
  <si>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</si>
  <si>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</si>
  <si>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</si>
  <si>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</si>
  <si>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</si>
  <si>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</si>
  <si>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</si>
  <si>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</si>
  <si>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</si>
  <si>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</si>
  <si>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</si>
  <si>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</si>
  <si>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</si>
  <si>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</si>
  <si>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</si>
  <si>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</si>
  <si>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</si>
  <si>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</si>
  <si>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</si>
  <si>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</si>
  <si>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</si>
  <si>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</si>
  <si>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</si>
  <si>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</si>
  <si>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</si>
  <si>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</si>
  <si>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</si>
  <si>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</si>
  <si>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</si>
  <si>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</si>
  <si>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</si>
  <si>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</si>
  <si>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</si>
  <si>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</si>
  <si>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</si>
  <si>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</si>
  <si>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</si>
  <si>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</si>
  <si>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</si>
  <si>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</si>
  <si>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</si>
  <si>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</si>
  <si>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</si>
  <si>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</si>
  <si>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</si>
  <si>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</si>
  <si>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</si>
  <si>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</si>
  <si>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</si>
  <si>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</si>
  <si>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</si>
  <si>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</si>
  <si>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</si>
  <si>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</si>
  <si>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</si>
  <si>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</si>
  <si>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</si>
  <si>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</si>
  <si>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</si>
  <si>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</si>
  <si>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</si>
  <si>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</si>
  <si>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</si>
  <si>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</si>
  <si>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</si>
  <si>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</si>
  <si>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</si>
  <si>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</si>
  <si>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</si>
  <si>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</si>
  <si>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</si>
  <si>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</si>
  <si>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</si>
  <si>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</si>
  <si>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</si>
  <si>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</si>
  <si>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</si>
  <si>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</si>
  <si>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</si>
  <si>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</si>
  <si>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</si>
  <si>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</si>
  <si>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</si>
  <si>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</si>
  <si>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</si>
  <si>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</si>
  <si>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</si>
  <si>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</si>
  <si>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</si>
  <si>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</si>
  <si>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</si>
  <si>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</si>
  <si>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</si>
  <si>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</si>
  <si>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</si>
  <si>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</si>
  <si>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</si>
  <si>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</si>
  <si>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</si>
  <si>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</si>
  <si>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</si>
  <si>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</si>
  <si>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</si>
  <si>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</si>
  <si>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</si>
  <si>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</si>
  <si>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</si>
  <si>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</si>
  <si>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</si>
  <si>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</si>
  <si>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</si>
  <si>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</si>
  <si>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</si>
  <si>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</si>
  <si>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</si>
  <si>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</si>
  <si>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</si>
  <si>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</si>
  <si>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</si>
  <si>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</si>
  <si>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</si>
  <si>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</si>
  <si>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</si>
  <si>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</si>
  <si>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</si>
  <si>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</si>
  <si>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</si>
  <si>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</si>
  <si>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</si>
  <si>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</si>
  <si>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</si>
  <si>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</si>
  <si>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</si>
  <si>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</si>
  <si>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</si>
  <si>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</si>
  <si>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</si>
  <si>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</si>
  <si>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</si>
  <si>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</si>
  <si>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</si>
  <si>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</si>
  <si>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</si>
  <si>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</si>
  <si>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</si>
  <si>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</si>
  <si>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</si>
  <si>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</si>
  <si>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</si>
  <si>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</si>
  <si>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</si>
  <si>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</si>
  <si>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</si>
  <si>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</si>
  <si>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</si>
  <si>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</si>
  <si>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</si>
  <si>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</si>
  <si>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</si>
  <si>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</si>
  <si>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</si>
  <si>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</si>
  <si>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</si>
  <si>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</si>
  <si>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</si>
  <si>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</si>
  <si>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</si>
  <si>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</si>
  <si>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</si>
  <si>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</si>
  <si>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</si>
  <si>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</si>
  <si>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</si>
  <si>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</si>
  <si>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</si>
  <si>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</si>
  <si>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</si>
  <si>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</si>
  <si>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</si>
  <si>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</si>
  <si>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</si>
  <si>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</si>
  <si>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</si>
  <si>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</si>
  <si>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</si>
  <si>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</si>
  <si>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</si>
  <si>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</si>
  <si>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</si>
  <si>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</si>
  <si>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</si>
  <si>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</si>
  <si>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</si>
  <si>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</si>
  <si>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</si>
  <si>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</si>
  <si>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</si>
  <si>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</si>
  <si>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</si>
  <si>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</si>
  <si>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</si>
  <si>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</si>
  <si>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</si>
  <si>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</si>
  <si>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</si>
  <si>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</si>
  <si>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</si>
  <si>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</si>
  <si>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</si>
  <si>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</si>
  <si>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</si>
  <si>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</si>
  <si>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</si>
  <si>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</si>
  <si>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</si>
  <si>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</si>
  <si>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</si>
  <si>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</si>
  <si>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</si>
  <si>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</si>
  <si>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</si>
  <si>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</si>
  <si>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</si>
  <si>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</si>
  <si>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</si>
  <si>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</si>
  <si>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</si>
  <si>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</si>
  <si>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</si>
  <si>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</si>
  <si>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</si>
  <si>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</si>
  <si>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</si>
  <si>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</si>
  <si>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</si>
  <si>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</si>
  <si>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</si>
  <si>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</si>
  <si>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</si>
  <si>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</si>
  <si>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</si>
  <si>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</si>
  <si>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</si>
  <si>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</si>
  <si>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</si>
  <si>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</si>
  <si>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</si>
  <si>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</si>
  <si>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</si>
  <si>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</si>
  <si>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</si>
  <si>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</si>
  <si>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</si>
  <si>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</si>
  <si>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</si>
  <si>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</si>
  <si>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</si>
  <si>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</si>
  <si>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</si>
  <si>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</si>
  <si>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</si>
  <si>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</si>
  <si>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</si>
  <si>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</si>
  <si>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</si>
  <si>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</si>
  <si>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</si>
  <si>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</si>
  <si>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</si>
  <si>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</si>
  <si>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</si>
  <si>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</si>
  <si>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</si>
  <si>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</si>
  <si>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</si>
  <si>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</si>
  <si>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</si>
  <si>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</si>
  <si>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</si>
  <si>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</si>
  <si>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</si>
  <si>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</si>
  <si>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</si>
  <si>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</si>
  <si>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</si>
  <si>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</si>
  <si>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</si>
  <si>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</si>
  <si>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</si>
  <si>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</si>
  <si>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</si>
  <si>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</si>
  <si>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</si>
  <si>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</si>
  <si>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</si>
  <si>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</si>
  <si>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</si>
  <si>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</si>
  <si>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</si>
  <si>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</si>
  <si>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</si>
  <si>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</si>
  <si>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</si>
  <si>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</si>
  <si>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</si>
  <si>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</si>
  <si>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</si>
  <si>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</si>
  <si>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</si>
  <si>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</si>
  <si>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</si>
  <si>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</si>
  <si>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</si>
  <si>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</si>
  <si>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</si>
  <si>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</si>
  <si>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</si>
  <si>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</si>
  <si>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</si>
  <si>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</si>
  <si>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</si>
  <si>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</si>
  <si>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</si>
  <si>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</si>
  <si>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</si>
  <si>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</si>
  <si>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</si>
  <si>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</si>
  <si>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</si>
  <si>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</si>
  <si>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</si>
  <si>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</si>
  <si>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</si>
  <si>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</si>
  <si>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</si>
  <si>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</si>
  <si>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</si>
  <si>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</si>
  <si>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</si>
  <si>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</si>
  <si>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</si>
  <si>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</si>
  <si>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</si>
  <si>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</si>
  <si>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</si>
  <si>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</si>
  <si>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</si>
  <si>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</si>
  <si>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</si>
  <si>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</si>
  <si>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</si>
  <si>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</si>
  <si>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</si>
  <si>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</si>
  <si>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</si>
  <si>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</si>
  <si>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</si>
  <si>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</si>
  <si>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</si>
  <si>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</si>
  <si>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</si>
  <si>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</si>
  <si>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</si>
  <si>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</si>
  <si>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</si>
  <si>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</si>
  <si>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</si>
  <si>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</si>
  <si>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</si>
  <si>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</si>
  <si>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</si>
  <si>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</si>
  <si>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</si>
  <si>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</si>
  <si>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</si>
  <si>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</si>
  <si>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</si>
  <si>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</si>
  <si>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</si>
  <si>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</si>
  <si>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</si>
  <si>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</si>
  <si>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</si>
  <si>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</si>
  <si>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</si>
  <si>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</si>
  <si>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</si>
  <si>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</si>
  <si>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</si>
  <si>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</si>
  <si>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</si>
  <si>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</si>
  <si>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</si>
  <si>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</si>
  <si>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</si>
  <si>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</si>
  <si>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</si>
  <si>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</si>
  <si>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</si>
  <si>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</si>
  <si>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</si>
  <si>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</si>
  <si>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</si>
  <si>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</si>
  <si>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</si>
  <si>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</si>
  <si>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</si>
  <si>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</si>
  <si>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</si>
  <si>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</si>
  <si>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</si>
  <si>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</si>
  <si>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</si>
  <si>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</si>
  <si>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</si>
  <si>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</si>
  <si>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</si>
  <si>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</si>
  <si>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</si>
  <si>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</si>
  <si>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</si>
  <si>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</si>
  <si>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</si>
  <si>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</si>
  <si>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</si>
  <si>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</si>
  <si>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</si>
  <si>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</si>
  <si>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</si>
  <si>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</si>
  <si>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</si>
  <si>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</si>
  <si>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</si>
  <si>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</si>
  <si>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</si>
  <si>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</si>
  <si>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</si>
  <si>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</si>
  <si>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</si>
  <si>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</si>
  <si>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</si>
  <si>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</si>
  <si>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</si>
  <si>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</si>
  <si>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</si>
  <si>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</si>
  <si>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</si>
  <si>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</si>
  <si>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</si>
  <si>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</si>
  <si>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</si>
  <si>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</si>
  <si>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</si>
  <si>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</si>
  <si>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</si>
  <si>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</si>
  <si>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</si>
  <si>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</si>
  <si>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</si>
  <si>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</si>
  <si>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</si>
  <si>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</si>
  <si>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</si>
  <si>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</si>
  <si>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</si>
  <si>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</si>
  <si>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</si>
  <si>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</si>
  <si>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</si>
  <si>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</si>
  <si>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</si>
  <si>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</si>
  <si>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</si>
  <si>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</si>
  <si>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</si>
  <si>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</si>
  <si>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</si>
  <si>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</si>
  <si>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</si>
  <si>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</si>
  <si>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</si>
  <si>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</si>
  <si>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</si>
  <si>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</si>
  <si>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</si>
  <si>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</si>
  <si>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</si>
  <si>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</si>
  <si>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</si>
  <si>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</si>
  <si>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</si>
  <si>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</si>
  <si>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</si>
  <si>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</si>
  <si>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</si>
  <si>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</si>
  <si>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</si>
  <si>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</si>
  <si>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</si>
  <si>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</si>
  <si>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</si>
  <si>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</si>
  <si>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</si>
  <si>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</si>
  <si>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</si>
  <si>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</si>
  <si>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</si>
  <si>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</si>
  <si>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</si>
  <si>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</si>
  <si>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</si>
  <si>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</si>
  <si>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</si>
  <si>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</si>
  <si>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</si>
  <si>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</si>
  <si>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</si>
  <si>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</si>
  <si>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</si>
  <si>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</si>
  <si>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</si>
  <si>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</si>
  <si>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</si>
  <si>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</si>
  <si>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</si>
  <si>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</si>
  <si>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</si>
  <si>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</si>
  <si>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</si>
  <si>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</si>
  <si>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</si>
  <si>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</si>
  <si>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</si>
  <si>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</si>
  <si>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</si>
  <si>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</si>
  <si>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</si>
  <si>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</si>
  <si>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</si>
  <si>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</si>
  <si>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</si>
  <si>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</si>
  <si>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</si>
  <si>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</si>
  <si>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</si>
  <si>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</si>
  <si>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</si>
  <si>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</si>
  <si>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</si>
  <si>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</si>
  <si>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</si>
  <si>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</si>
  <si>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</si>
  <si>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</si>
  <si>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</si>
  <si>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</si>
  <si>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</si>
  <si>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</si>
  <si>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</si>
  <si>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</si>
  <si>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</si>
  <si>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</si>
  <si>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</si>
  <si>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</si>
  <si>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</si>
  <si>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</si>
  <si>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</si>
  <si>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</si>
  <si>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</si>
  <si>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</si>
  <si>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</si>
  <si>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</si>
  <si>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</si>
  <si>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</si>
  <si>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</si>
  <si>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</si>
  <si>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</si>
  <si>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</si>
  <si>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</si>
  <si>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</si>
  <si>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</si>
  <si>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</si>
  <si>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</si>
  <si>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</si>
  <si>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</si>
  <si>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</si>
  <si>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</si>
  <si>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</si>
  <si>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</si>
  <si>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</si>
  <si>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</si>
  <si>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</si>
  <si>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</si>
  <si>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</si>
  <si>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</si>
  <si>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</si>
  <si>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</si>
  <si>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</si>
  <si>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</si>
  <si>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</si>
  <si>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</si>
  <si>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</si>
  <si>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</si>
  <si>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</si>
  <si>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</si>
  <si>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</si>
  <si>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</si>
  <si>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</si>
  <si>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</si>
  <si>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</si>
  <si>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</si>
  <si>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</si>
  <si>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</si>
  <si>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</si>
  <si>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</si>
  <si>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</si>
  <si>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</si>
  <si>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</si>
  <si>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</si>
  <si>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</si>
  <si>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</si>
  <si>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</si>
  <si>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</si>
  <si>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</si>
  <si>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</si>
  <si>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</si>
  <si>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</si>
  <si>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</si>
  <si>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</si>
  <si>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</si>
  <si>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</si>
  <si>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</si>
  <si>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</si>
  <si>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</si>
  <si>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</si>
  <si>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</si>
  <si>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</si>
  <si>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</si>
  <si>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</si>
  <si>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</si>
  <si>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</si>
  <si>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</si>
  <si>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</si>
  <si>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</si>
  <si>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</si>
  <si>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</si>
  <si>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</si>
  <si>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</si>
  <si>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</si>
  <si>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</si>
  <si>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</si>
  <si>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</si>
  <si>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</si>
  <si>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</si>
  <si>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</si>
  <si>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</si>
  <si>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</si>
  <si>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</si>
  <si>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</si>
  <si>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</si>
  <si>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</si>
  <si>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</si>
  <si>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</si>
  <si>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</si>
  <si>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</si>
  <si>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</si>
  <si>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</si>
  <si>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</si>
  <si>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</si>
  <si>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</si>
  <si>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</si>
  <si>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</si>
  <si>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</si>
  <si>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</si>
  <si>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</si>
  <si>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</si>
  <si>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</si>
  <si>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</si>
  <si>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</si>
  <si>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</si>
  <si>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</si>
  <si>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</si>
  <si>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</si>
  <si>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</si>
  <si>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</si>
  <si>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</si>
  <si>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</si>
  <si>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</si>
  <si>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</si>
  <si>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</si>
  <si>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</si>
  <si>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</si>
  <si>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</si>
  <si>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</si>
  <si>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</si>
  <si>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</si>
  <si>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</si>
  <si>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</si>
  <si>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</si>
  <si>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</si>
  <si>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</si>
  <si>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</si>
  <si>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</si>
  <si>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</si>
  <si>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</si>
  <si>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</si>
  <si>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</si>
  <si>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</si>
  <si>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</si>
  <si>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</si>
  <si>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</si>
  <si>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</si>
  <si>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</si>
  <si>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</si>
  <si>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</si>
  <si>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</si>
  <si>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</si>
  <si>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</si>
  <si>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</si>
  <si>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</si>
  <si>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</si>
  <si>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</si>
  <si>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</si>
  <si>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</si>
  <si>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</si>
  <si>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</si>
  <si>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</si>
  <si>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</si>
  <si>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</si>
  <si>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</si>
  <si>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</si>
  <si>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</si>
  <si>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</si>
  <si>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</si>
  <si>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</si>
  <si>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</si>
  <si>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</si>
  <si>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</si>
  <si>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</si>
  <si>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</si>
  <si>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</si>
  <si>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</si>
  <si>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</si>
  <si>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</si>
  <si>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</si>
  <si>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</si>
  <si>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</si>
  <si>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</si>
  <si>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</si>
  <si>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</si>
  <si>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</si>
  <si>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</si>
  <si>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</si>
  <si>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</si>
  <si>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</si>
  <si>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</si>
  <si>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</si>
  <si>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</si>
  <si>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</si>
  <si>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</si>
  <si>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</si>
  <si>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</si>
  <si>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</si>
  <si>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</si>
  <si>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</si>
  <si>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</si>
  <si>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</si>
  <si>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</si>
  <si>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</si>
  <si>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</si>
  <si>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</si>
  <si>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</si>
  <si>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</si>
  <si>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</si>
  <si>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</si>
  <si>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</si>
  <si>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</si>
  <si>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</si>
  <si>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</si>
  <si>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</si>
  <si>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</si>
  <si>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</si>
  <si>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</si>
  <si>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</si>
  <si>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</si>
  <si>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</si>
  <si>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</si>
  <si>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</si>
  <si>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</si>
  <si>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</si>
  <si>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</si>
  <si>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</si>
  <si>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</si>
  <si>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</si>
  <si>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</si>
  <si>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</si>
  <si>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</si>
  <si>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</si>
  <si>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</si>
  <si>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</si>
  <si>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</si>
  <si>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</si>
  <si>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</si>
  <si>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</si>
  <si>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</si>
  <si>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</si>
  <si>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</si>
  <si>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</si>
  <si>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</si>
  <si>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</si>
  <si>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</si>
  <si>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</si>
  <si>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</si>
  <si>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</si>
  <si>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</si>
  <si>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</si>
  <si>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</si>
  <si>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</si>
  <si>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</si>
  <si>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</si>
  <si>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</si>
  <si>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</si>
  <si>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</si>
  <si>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</si>
  <si>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</si>
  <si>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</si>
  <si>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</si>
  <si>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</si>
  <si>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</si>
  <si>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</si>
  <si>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</si>
  <si>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</si>
  <si>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</si>
  <si>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</si>
  <si>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</si>
  <si>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</si>
  <si>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</si>
  <si>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</si>
  <si>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</si>
  <si>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</si>
  <si>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</si>
  <si>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</si>
  <si>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</si>
  <si>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</si>
  <si>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</si>
  <si>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</si>
  <si>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</si>
  <si>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</si>
  <si>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</si>
  <si>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</si>
  <si>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</si>
  <si>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</si>
  <si>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</si>
  <si>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</si>
  <si>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</si>
  <si>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</si>
  <si>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</si>
  <si>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</si>
  <si>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</si>
  <si>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</si>
  <si>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</si>
  <si>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</si>
  <si>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</si>
  <si>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</si>
  <si>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</si>
  <si>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</si>
  <si>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</si>
  <si>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</si>
  <si>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</si>
  <si>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</si>
  <si>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</si>
  <si>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</si>
  <si>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</si>
  <si>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</si>
  <si>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</si>
  <si>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</si>
  <si>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</si>
  <si>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</si>
  <si>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</si>
  <si>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</si>
  <si>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</si>
  <si>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</si>
  <si>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</si>
  <si>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</si>
  <si>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</si>
  <si>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</si>
  <si>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</si>
  <si>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</si>
  <si>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</si>
  <si>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</si>
  <si>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</si>
  <si>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</si>
  <si>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</si>
  <si>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</si>
  <si>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</si>
  <si>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</si>
  <si>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</si>
  <si>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</si>
  <si>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</si>
  <si>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</si>
  <si>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</si>
  <si>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</si>
  <si>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</si>
  <si>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</si>
  <si>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</si>
  <si>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</si>
  <si>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</si>
  <si>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</si>
  <si>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</si>
  <si>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</si>
  <si>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</si>
  <si>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</si>
  <si>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</si>
  <si>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</si>
  <si>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</si>
  <si>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</si>
  <si>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</si>
  <si>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</si>
  <si>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</si>
  <si>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</si>
  <si>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</si>
  <si>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</si>
  <si>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</si>
  <si>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</si>
  <si>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</si>
  <si>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</si>
  <si>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</si>
  <si>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</si>
  <si>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</si>
  <si>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</si>
  <si>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</si>
  <si>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</si>
  <si>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</si>
  <si>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</si>
  <si>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</si>
  <si>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</si>
  <si>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</si>
  <si>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</si>
  <si>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</si>
  <si>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</si>
  <si>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</si>
  <si>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</si>
  <si>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</si>
  <si>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</si>
  <si>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</si>
  <si>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</si>
  <si>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</si>
  <si>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</si>
  <si>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</si>
  <si>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</si>
  <si>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</si>
  <si>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</si>
  <si>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</si>
  <si>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</si>
  <si>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</si>
  <si>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</si>
  <si>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</si>
  <si>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</si>
  <si>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</si>
  <si>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</si>
  <si>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</si>
  <si>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</si>
  <si>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</si>
  <si>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</si>
  <si>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</si>
  <si>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</si>
  <si>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</si>
  <si>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</si>
  <si>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</si>
  <si>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</si>
  <si>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</si>
  <si>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</si>
  <si>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</si>
  <si>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</si>
  <si>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</si>
  <si>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</si>
  <si>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</si>
  <si>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</si>
  <si>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</si>
  <si>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</si>
  <si>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</si>
  <si>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</si>
  <si>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</si>
  <si>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</si>
  <si>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</si>
  <si>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</si>
  <si>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</si>
  <si>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</si>
  <si>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</si>
  <si>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</si>
  <si>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</si>
  <si>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</si>
  <si>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</si>
  <si>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</si>
  <si>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</si>
  <si>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</si>
  <si>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</si>
  <si>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</si>
  <si>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</si>
  <si>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</si>
  <si>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</si>
  <si>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</si>
  <si>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</si>
  <si>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</si>
  <si>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</si>
  <si>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</si>
  <si>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</si>
  <si>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</si>
  <si>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</si>
  <si>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</si>
  <si>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</si>
  <si>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</si>
  <si>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</si>
  <si>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</si>
  <si>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</si>
  <si>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</si>
  <si>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</si>
  <si>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</si>
  <si>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</si>
  <si>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</si>
  <si>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</si>
  <si>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</si>
  <si>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</si>
  <si>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</si>
  <si>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</si>
  <si>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</si>
  <si>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</si>
  <si>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</si>
  <si>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</si>
  <si>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</si>
  <si>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</si>
  <si>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</si>
  <si>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</si>
  <si>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</si>
  <si>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</si>
  <si>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</si>
  <si>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</si>
  <si>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</si>
  <si>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</si>
  <si>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</si>
  <si>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</si>
  <si>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</si>
  <si>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</si>
  <si>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</si>
  <si>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</si>
  <si>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</si>
  <si>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</si>
  <si>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</si>
  <si>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</si>
  <si>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</si>
  <si>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</si>
  <si>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</si>
  <si>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</si>
  <si>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</si>
  <si>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</si>
  <si>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</si>
  <si>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</si>
  <si>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</si>
  <si>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</si>
  <si>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</si>
  <si>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</si>
  <si>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</si>
  <si>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</si>
  <si>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</si>
  <si>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</si>
  <si>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</si>
  <si>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</si>
  <si>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</si>
  <si>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</si>
  <si>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</si>
  <si>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</si>
  <si>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</si>
  <si>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</si>
  <si>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</si>
  <si>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</si>
  <si>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</si>
  <si>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</si>
  <si>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</si>
  <si>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</si>
  <si>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</si>
  <si>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</si>
  <si>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</si>
  <si>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</si>
  <si>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</si>
  <si>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</si>
  <si>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</si>
  <si>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</si>
  <si>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</si>
  <si>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</si>
  <si>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</si>
  <si>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</si>
  <si>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</si>
  <si>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</si>
  <si>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</si>
  <si>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</si>
  <si>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</si>
  <si>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</si>
  <si>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</si>
  <si>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</si>
  <si>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</si>
  <si>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</si>
  <si>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</si>
  <si>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</si>
  <si>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</si>
  <si>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</si>
  <si>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</si>
  <si>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</si>
  <si>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</si>
  <si>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</si>
  <si>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</si>
  <si>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</si>
  <si>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</si>
  <si>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</si>
  <si>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</si>
  <si>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</si>
  <si>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</si>
  <si>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</si>
  <si>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</si>
  <si>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</si>
  <si>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</si>
  <si>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</si>
  <si>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</si>
  <si>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</si>
  <si>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</si>
  <si>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</si>
  <si>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</si>
  <si>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</si>
  <si>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</si>
  <si>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</si>
  <si>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</si>
  <si>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</si>
  <si>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</si>
  <si>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</si>
  <si>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</si>
  <si>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</si>
  <si>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</si>
  <si>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</si>
  <si>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</si>
  <si>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</si>
  <si>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</si>
  <si>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</si>
  <si>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</si>
  <si>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</si>
  <si>
    <t>weev_unpartFP_ss.nex</t>
  </si>
  <si>
    <t>weev_devFP_ss.nex</t>
  </si>
  <si>
    <t>0/8</t>
  </si>
  <si>
    <t>1/8</t>
  </si>
  <si>
    <t>AM of ln MLs without runs with pos vals</t>
  </si>
  <si>
    <t>largest diff. between runs in ln ML (w/o pos val)</t>
  </si>
  <si>
    <t>chain swap proportion calculated without run 8 which went positive</t>
  </si>
  <si>
    <t>Mean marginal likelihood (ln); AM of MLs (from .out)</t>
  </si>
  <si>
    <t>run 3 went positive. AR for Dirichlet(ratemultiplier) is 0.3%, slider(ratemultiplier)=99.4%</t>
  </si>
  <si>
    <t>run 5 went positive. Chain swap 0.00, dirichlet(ratemultiplier)=99.1%, slider(ratemultiplier)=8.6%</t>
  </si>
  <si>
    <t>A. mean chain swap proportion 1-2  w/o pos vals</t>
  </si>
  <si>
    <t>unpartitioned</t>
  </si>
  <si>
    <t>neomorphic - transformational</t>
  </si>
  <si>
    <t>dev stage</t>
  </si>
  <si>
    <t>prset</t>
  </si>
  <si>
    <t>prset applyto=(all) symdirihyperpr=fixed(infinity); prset applyto=(all) ratepr=variable</t>
  </si>
  <si>
    <t>brlenspr</t>
  </si>
  <si>
    <t>unconstrained: gammadir(1, 0.34, 1, 1)</t>
  </si>
  <si>
    <t>ntax</t>
  </si>
  <si>
    <t>nchar</t>
  </si>
  <si>
    <t>shape,pinvar</t>
  </si>
  <si>
    <t>prset applyto=(1) symdirihyperpr=fixed(1.0);             prset applyto=(all) ratepr=variable;</t>
  </si>
  <si>
    <t>unconstrained: gammadir(1, 0.34, 1, 1);</t>
  </si>
  <si>
    <t>prset applyto=(1) symdirihyperpr=fixed(1.0);            prset applyto=(2) symdirihyperpr=fixed(infinity); prset applyto=(all) ratepr=variable</t>
  </si>
  <si>
    <t>weev_neotransFP2_ss.nex</t>
  </si>
  <si>
    <t>hyo_neotransFP2_ss.nex</t>
  </si>
  <si>
    <t>prset applyto=(1) symdirihyperpr=fixed(1.0);        prset applyto=(2) symdirihyperpr=fixed(infinity);           prset applyto=(all) ratepr=variable;</t>
  </si>
  <si>
    <t>3/8</t>
  </si>
  <si>
    <t>hyo_unpartFP2_ss.nex</t>
  </si>
  <si>
    <t>pos runs: 4, 7, 8. each v low dirichlet(ratemultiplier) and v high slider(ratemultiplier)=100% in last 100. chain swap = 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</si>
</sst>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108">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2" fontId="0" fillId="0" borderId="0" xfId="0" applyNumberFormat="1" applyAlignment="1">
      <alignment horizontal="center" vertical="center" wrapText="1"/>
    </xf>
    <xf numFmtId="0" fontId="0" fillId="0" borderId="0" xfId="0" quotePrefix="1" applyNumberFormat="1" applyAlignment="1">
      <alignment horizontal="center" vertical="center" wrapText="1"/>
    </xf>
    <xf numFmtId="49" fontId="0" fillId="0" borderId="0" xfId="0" applyNumberFormat="1" applyAlignment="1">
      <alignment horizontal="center" vertical="center" wrapText="1"/>
    </xf>
    <xf numFmtId="165" fontId="0" fillId="0" borderId="0" xfId="0" applyNumberFormat="1" applyAlignment="1">
      <alignment horizontal="center" vertical="center" wrapText="1"/>
    </xf>
    <xf numFmtId="165" fontId="0" fillId="4" borderId="0" xfId="0" applyNumberFormat="1" applyFill="1"/>
    <xf numFmtId="165" fontId="0" fillId="6" borderId="0" xfId="0" applyNumberFormat="1" applyFill="1"/>
    <xf numFmtId="165" fontId="0" fillId="7" borderId="0" xfId="0" applyNumberFormat="1" applyFill="1"/>
    <xf numFmtId="165" fontId="0" fillId="0" borderId="0" xfId="0" applyNumberFormat="1"/>
    <xf numFmtId="164" fontId="0" fillId="4" borderId="0" xfId="0" applyNumberFormat="1" applyFill="1"/>
    <xf numFmtId="164" fontId="0" fillId="6" borderId="0" xfId="0" applyNumberFormat="1" applyFill="1"/>
    <xf numFmtId="164" fontId="0" fillId="7" borderId="0" xfId="0" applyNumberFormat="1" applyFill="1"/>
    <xf numFmtId="164" fontId="0" fillId="0" borderId="0" xfId="0" applyNumberFormat="1"/>
    <xf numFmtId="0" fontId="0" fillId="4" borderId="0" xfId="0" applyFill="1" applyAlignment="1">
      <alignment wrapText="1"/>
    </xf>
    <xf numFmtId="0" fontId="0" fillId="7" borderId="0" xfId="0" applyFill="1" applyAlignment="1">
      <alignment vertical="center" wrapText="1"/>
    </xf>
    <xf numFmtId="0" fontId="0" fillId="5" borderId="0" xfId="0" applyFill="1" applyAlignment="1">
      <alignment vertical="center" wrapText="1"/>
    </xf>
    <xf numFmtId="0" fontId="0" fillId="6" borderId="0" xfId="0" applyFill="1" applyAlignment="1">
      <alignment wrapText="1"/>
    </xf>
    <xf numFmtId="0" fontId="0" fillId="0" borderId="0" xfId="0" applyAlignment="1">
      <alignment wrapText="1"/>
    </xf>
    <xf numFmtId="4" fontId="0" fillId="0" borderId="0" xfId="0" applyNumberFormat="1" applyAlignment="1">
      <alignment horizontal="center" vertical="center"/>
    </xf>
    <xf numFmtId="4" fontId="0" fillId="5" borderId="0" xfId="0" applyNumberFormat="1" applyFill="1" applyAlignment="1">
      <alignment horizontal="center" vertical="center"/>
    </xf>
    <xf numFmtId="4" fontId="0" fillId="4" borderId="0" xfId="0" applyNumberFormat="1" applyFill="1" applyAlignment="1">
      <alignment horizontal="center" vertical="center"/>
    </xf>
    <xf numFmtId="4" fontId="0" fillId="6" borderId="0" xfId="0" applyNumberFormat="1" applyFill="1" applyAlignment="1">
      <alignment horizontal="center" vertical="center"/>
    </xf>
    <xf numFmtId="4" fontId="0" fillId="7" borderId="0" xfId="0" applyNumberFormat="1" applyFill="1" applyAlignment="1">
      <alignment horizontal="center" vertical="center"/>
    </xf>
    <xf numFmtId="2" fontId="0" fillId="7" borderId="0" xfId="0" applyNumberFormat="1" applyFill="1" applyAlignment="1">
      <alignment wrapText="1"/>
    </xf>
    <xf numFmtId="164" fontId="0" fillId="0" borderId="0" xfId="0" applyNumberFormat="1" applyAlignment="1">
      <alignment horizontal="center" vertical="center" wrapText="1"/>
    </xf>
    <xf numFmtId="165" fontId="0" fillId="5" borderId="0" xfId="0" applyNumberFormat="1" applyFill="1"/>
    <xf numFmtId="164" fontId="0" fillId="5" borderId="0" xfId="0" applyNumberFormat="1" applyFill="1"/>
    <xf numFmtId="0" fontId="0" fillId="5" borderId="0" xfId="0" applyFill="1" applyAlignment="1">
      <alignment wrapText="1"/>
    </xf>
  </cellXfs>
  <cellStyles count="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pane ySplit="1" topLeftCell="A2" activePane="bottomLeft" state="frozen"/>
      <selection pane="bottomLeft" activeCell="H18" sqref="H18"/>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85546875" style="33" bestFit="1" customWidth="1"/>
    <col min="6" max="6" width="29.140625" style="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67.140625"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49" customFormat="1">
      <c r="B10" s="26" t="s">
        <v>1360</v>
      </c>
      <c r="D10" s="50" t="s">
        <v>979</v>
      </c>
      <c r="E10" s="49">
        <v>9</v>
      </c>
      <c r="F10" s="50" t="s">
        <v>10</v>
      </c>
      <c r="G10" s="51">
        <v>5000000</v>
      </c>
      <c r="H10" s="49">
        <v>100</v>
      </c>
      <c r="I10" s="49">
        <v>8</v>
      </c>
      <c r="J10" s="49">
        <v>8</v>
      </c>
      <c r="K10" s="49">
        <v>0.25</v>
      </c>
      <c r="L10" s="49">
        <v>-1</v>
      </c>
      <c r="M10" s="49">
        <v>40</v>
      </c>
      <c r="N10" s="68">
        <v>0.1</v>
      </c>
      <c r="O10" s="50" t="s">
        <v>29</v>
      </c>
    </row>
    <row r="11" spans="1:16" s="38" customFormat="1">
      <c r="B11" s="38" t="s">
        <v>17</v>
      </c>
      <c r="C11" s="38" t="s">
        <v>22</v>
      </c>
      <c r="D11" s="39" t="s">
        <v>8</v>
      </c>
      <c r="E11" s="38">
        <v>2</v>
      </c>
      <c r="F11" s="39" t="s">
        <v>10</v>
      </c>
      <c r="G11" s="40">
        <v>5000000</v>
      </c>
      <c r="H11" s="38">
        <v>500</v>
      </c>
      <c r="I11" s="38">
        <v>4</v>
      </c>
      <c r="J11" s="38">
        <v>8</v>
      </c>
      <c r="K11" s="38">
        <v>0.1</v>
      </c>
      <c r="L11" s="38">
        <v>100</v>
      </c>
      <c r="M11" s="38">
        <v>40</v>
      </c>
      <c r="N11" s="65">
        <v>0.1</v>
      </c>
      <c r="O11" s="39" t="s">
        <v>11</v>
      </c>
    </row>
    <row r="12" spans="1:16" s="38" customFormat="1" ht="15" customHeight="1">
      <c r="B12" s="38" t="s">
        <v>352</v>
      </c>
      <c r="D12" s="39" t="s">
        <v>8</v>
      </c>
      <c r="E12" s="38">
        <v>2</v>
      </c>
      <c r="F12" s="39" t="s">
        <v>340</v>
      </c>
      <c r="G12" s="40">
        <v>20000000</v>
      </c>
      <c r="H12" s="38">
        <v>500</v>
      </c>
      <c r="I12" s="38">
        <v>4</v>
      </c>
      <c r="J12" s="38">
        <v>8</v>
      </c>
      <c r="K12" s="38">
        <v>0.1</v>
      </c>
      <c r="L12" s="38">
        <v>100</v>
      </c>
      <c r="M12" s="38">
        <v>40</v>
      </c>
      <c r="N12" s="65">
        <v>0.1</v>
      </c>
      <c r="O12" s="39" t="s">
        <v>29</v>
      </c>
    </row>
    <row r="13" spans="1:16" s="38" customFormat="1" ht="15" customHeight="1">
      <c r="B13" s="38" t="s">
        <v>940</v>
      </c>
      <c r="D13" s="39" t="s">
        <v>8</v>
      </c>
      <c r="E13" s="38">
        <v>2</v>
      </c>
      <c r="F13" s="39" t="s">
        <v>10</v>
      </c>
      <c r="G13" s="40">
        <v>5000000</v>
      </c>
      <c r="H13" s="38">
        <v>200</v>
      </c>
      <c r="I13" s="38">
        <v>4</v>
      </c>
      <c r="J13" s="38">
        <v>16</v>
      </c>
      <c r="K13" s="38">
        <v>0.25</v>
      </c>
      <c r="L13" s="41" t="s">
        <v>945</v>
      </c>
      <c r="M13" s="38">
        <v>40</v>
      </c>
      <c r="N13" s="65">
        <v>0.1</v>
      </c>
      <c r="O13" s="39" t="s">
        <v>954</v>
      </c>
    </row>
    <row r="14" spans="1:16" s="38" customFormat="1" ht="15" customHeight="1">
      <c r="B14" s="38" t="s">
        <v>941</v>
      </c>
      <c r="D14" s="39" t="s">
        <v>8</v>
      </c>
      <c r="E14" s="38">
        <v>2</v>
      </c>
      <c r="F14" s="39" t="s">
        <v>10</v>
      </c>
      <c r="G14" s="40">
        <v>5000000</v>
      </c>
      <c r="H14" s="38">
        <v>200</v>
      </c>
      <c r="I14" s="38">
        <v>4</v>
      </c>
      <c r="J14" s="38">
        <v>16</v>
      </c>
      <c r="K14" s="38">
        <v>0.25</v>
      </c>
      <c r="L14" s="41" t="s">
        <v>945</v>
      </c>
      <c r="M14" s="38">
        <v>40</v>
      </c>
      <c r="N14" s="65">
        <v>0.15</v>
      </c>
      <c r="O14" s="39" t="s">
        <v>954</v>
      </c>
    </row>
    <row r="15" spans="1:16" s="38" customFormat="1" ht="15" customHeight="1">
      <c r="B15" s="38" t="s">
        <v>942</v>
      </c>
      <c r="D15" s="39" t="s">
        <v>8</v>
      </c>
      <c r="E15" s="38">
        <v>2</v>
      </c>
      <c r="F15" s="39" t="s">
        <v>10</v>
      </c>
      <c r="G15" s="40">
        <v>5000000</v>
      </c>
      <c r="H15" s="38">
        <v>200</v>
      </c>
      <c r="I15" s="38">
        <v>4</v>
      </c>
      <c r="J15" s="38">
        <v>16</v>
      </c>
      <c r="K15" s="38">
        <v>0.25</v>
      </c>
      <c r="L15" s="41" t="s">
        <v>945</v>
      </c>
      <c r="M15" s="38">
        <v>40</v>
      </c>
      <c r="N15" s="65">
        <v>0.05</v>
      </c>
      <c r="O15" s="39" t="s">
        <v>954</v>
      </c>
    </row>
    <row r="16" spans="1:16" s="38" customFormat="1" ht="15" customHeight="1">
      <c r="B16" s="38" t="s">
        <v>943</v>
      </c>
      <c r="D16" s="39" t="s">
        <v>8</v>
      </c>
      <c r="E16" s="38">
        <v>2</v>
      </c>
      <c r="F16" s="39" t="s">
        <v>10</v>
      </c>
      <c r="G16" s="40">
        <v>5000000</v>
      </c>
      <c r="H16" s="38">
        <v>200</v>
      </c>
      <c r="I16" s="38">
        <v>4</v>
      </c>
      <c r="J16" s="38">
        <v>8</v>
      </c>
      <c r="K16" s="38">
        <v>0.25</v>
      </c>
      <c r="L16" s="41" t="s">
        <v>945</v>
      </c>
      <c r="M16" s="38">
        <v>40</v>
      </c>
      <c r="N16" s="65">
        <v>0.15</v>
      </c>
      <c r="O16" s="39" t="s">
        <v>954</v>
      </c>
    </row>
    <row r="17" spans="1:15" s="38" customFormat="1" ht="15" customHeight="1">
      <c r="B17" s="38" t="s">
        <v>944</v>
      </c>
      <c r="D17" s="39" t="s">
        <v>8</v>
      </c>
      <c r="E17" s="38">
        <v>2</v>
      </c>
      <c r="F17" s="39" t="s">
        <v>10</v>
      </c>
      <c r="G17" s="40">
        <v>5000000</v>
      </c>
      <c r="H17" s="38">
        <v>200</v>
      </c>
      <c r="I17" s="38">
        <v>4</v>
      </c>
      <c r="J17" s="38">
        <v>8</v>
      </c>
      <c r="K17" s="38">
        <v>0.25</v>
      </c>
      <c r="L17" s="41" t="s">
        <v>945</v>
      </c>
      <c r="M17" s="38">
        <v>40</v>
      </c>
      <c r="N17" s="65">
        <v>0.05</v>
      </c>
      <c r="O17" s="39" t="s">
        <v>954</v>
      </c>
    </row>
    <row r="18" spans="1:15" s="38" customFormat="1" ht="15" customHeight="1">
      <c r="B18" s="38" t="s">
        <v>1361</v>
      </c>
      <c r="D18" s="39" t="s">
        <v>8</v>
      </c>
      <c r="E18" s="38">
        <v>3</v>
      </c>
      <c r="F18" s="39" t="s">
        <v>10</v>
      </c>
      <c r="G18" s="40">
        <v>5000001</v>
      </c>
      <c r="L18" s="41"/>
      <c r="N18" s="65"/>
      <c r="O18" s="39"/>
    </row>
    <row r="19" spans="1:15" s="42" customFormat="1" ht="15" customHeight="1">
      <c r="B19" s="42" t="s">
        <v>951</v>
      </c>
      <c r="D19" s="43" t="s">
        <v>952</v>
      </c>
      <c r="E19" s="42">
        <v>2</v>
      </c>
      <c r="F19" s="43" t="s">
        <v>10</v>
      </c>
      <c r="G19" s="44">
        <v>20000000</v>
      </c>
      <c r="H19" s="42">
        <v>500</v>
      </c>
      <c r="I19" s="42">
        <v>4</v>
      </c>
      <c r="J19" s="42">
        <v>8</v>
      </c>
      <c r="K19" s="42">
        <v>0.1</v>
      </c>
      <c r="L19" s="45">
        <v>100</v>
      </c>
      <c r="M19" s="42">
        <v>40</v>
      </c>
      <c r="N19" s="66">
        <v>0.1</v>
      </c>
      <c r="O19" s="43" t="s">
        <v>29</v>
      </c>
    </row>
    <row r="20" spans="1:15" s="42" customFormat="1" ht="15" customHeight="1">
      <c r="B20" s="42" t="s">
        <v>971</v>
      </c>
      <c r="D20" s="43" t="s">
        <v>952</v>
      </c>
      <c r="E20" s="42">
        <v>2</v>
      </c>
      <c r="F20" s="43" t="s">
        <v>10</v>
      </c>
      <c r="G20" s="44">
        <v>5000000</v>
      </c>
      <c r="H20" s="42">
        <v>100</v>
      </c>
      <c r="I20" s="42">
        <v>4</v>
      </c>
      <c r="J20" s="42">
        <v>16</v>
      </c>
      <c r="K20" s="42">
        <v>0.25</v>
      </c>
      <c r="L20" s="45" t="s">
        <v>945</v>
      </c>
      <c r="M20" s="42">
        <v>40</v>
      </c>
      <c r="N20" s="66">
        <v>0.1</v>
      </c>
      <c r="O20" s="43" t="s">
        <v>29</v>
      </c>
    </row>
    <row r="21" spans="1:15" s="42" customFormat="1" ht="15" customHeight="1">
      <c r="B21" s="42" t="s">
        <v>972</v>
      </c>
      <c r="D21" s="43" t="s">
        <v>952</v>
      </c>
      <c r="E21" s="42">
        <v>2</v>
      </c>
      <c r="F21" s="43" t="s">
        <v>10</v>
      </c>
      <c r="G21" s="44">
        <v>5000000</v>
      </c>
      <c r="H21" s="42">
        <v>100</v>
      </c>
      <c r="I21" s="42">
        <v>4</v>
      </c>
      <c r="J21" s="42">
        <v>16</v>
      </c>
      <c r="K21" s="42">
        <v>0.25</v>
      </c>
      <c r="L21" s="45" t="s">
        <v>945</v>
      </c>
      <c r="M21" s="42">
        <v>40</v>
      </c>
      <c r="N21" s="66">
        <v>0.15</v>
      </c>
      <c r="O21" s="43" t="s">
        <v>29</v>
      </c>
    </row>
    <row r="22" spans="1:15" s="42" customFormat="1" ht="15" customHeight="1">
      <c r="B22" s="42" t="s">
        <v>973</v>
      </c>
      <c r="D22" s="43" t="s">
        <v>952</v>
      </c>
      <c r="E22" s="42">
        <v>2</v>
      </c>
      <c r="F22" s="43" t="s">
        <v>10</v>
      </c>
      <c r="G22" s="44">
        <v>5000000</v>
      </c>
      <c r="H22" s="42">
        <v>100</v>
      </c>
      <c r="I22" s="42">
        <v>4</v>
      </c>
      <c r="J22" s="42">
        <v>16</v>
      </c>
      <c r="K22" s="42">
        <v>0.25</v>
      </c>
      <c r="L22" s="45" t="s">
        <v>945</v>
      </c>
      <c r="M22" s="42">
        <v>40</v>
      </c>
      <c r="N22" s="66">
        <v>0.05</v>
      </c>
      <c r="O22" s="43" t="s">
        <v>29</v>
      </c>
    </row>
    <row r="23" spans="1:15" s="42" customFormat="1" ht="15" customHeight="1">
      <c r="B23" s="42" t="s">
        <v>974</v>
      </c>
      <c r="D23" s="43" t="s">
        <v>952</v>
      </c>
      <c r="E23" s="42">
        <v>2</v>
      </c>
      <c r="F23" s="43" t="s">
        <v>10</v>
      </c>
      <c r="G23" s="44">
        <v>5000000</v>
      </c>
      <c r="H23" s="42">
        <v>100</v>
      </c>
      <c r="I23" s="42">
        <v>4</v>
      </c>
      <c r="J23" s="42">
        <v>8</v>
      </c>
      <c r="K23" s="42">
        <v>0.25</v>
      </c>
      <c r="L23" s="45" t="s">
        <v>945</v>
      </c>
      <c r="M23" s="42">
        <v>40</v>
      </c>
      <c r="N23" s="66">
        <v>0.15</v>
      </c>
      <c r="O23" s="43" t="s">
        <v>29</v>
      </c>
    </row>
    <row r="24" spans="1:15" s="42" customFormat="1" ht="15" customHeight="1">
      <c r="B24" s="42" t="s">
        <v>975</v>
      </c>
      <c r="D24" s="43" t="s">
        <v>952</v>
      </c>
      <c r="E24" s="42">
        <v>2</v>
      </c>
      <c r="F24" s="43" t="s">
        <v>10</v>
      </c>
      <c r="G24" s="44">
        <v>5000000</v>
      </c>
      <c r="H24" s="42">
        <v>100</v>
      </c>
      <c r="I24" s="42">
        <v>4</v>
      </c>
      <c r="J24" s="42">
        <v>8</v>
      </c>
      <c r="K24" s="42">
        <v>0.25</v>
      </c>
      <c r="L24" s="45" t="s">
        <v>945</v>
      </c>
      <c r="M24" s="42">
        <v>40</v>
      </c>
      <c r="N24" s="66">
        <v>0.05</v>
      </c>
      <c r="O24" s="43" t="s">
        <v>29</v>
      </c>
    </row>
    <row r="25" spans="1:15" s="42" customFormat="1" ht="15" customHeight="1">
      <c r="D25" s="43"/>
      <c r="F25" s="43"/>
      <c r="G25" s="44"/>
      <c r="L25" s="45"/>
      <c r="N25" s="66"/>
      <c r="O25" s="43"/>
    </row>
    <row r="27" spans="1:15" s="46" customFormat="1">
      <c r="A27" s="46" t="s">
        <v>2</v>
      </c>
      <c r="B27" s="46" t="s">
        <v>24</v>
      </c>
      <c r="C27" s="46" t="s">
        <v>22</v>
      </c>
      <c r="D27" s="47" t="s">
        <v>7</v>
      </c>
      <c r="E27" s="46">
        <v>1</v>
      </c>
      <c r="F27" s="47" t="s">
        <v>18</v>
      </c>
      <c r="G27" s="48">
        <v>5000000</v>
      </c>
      <c r="H27" s="46">
        <v>500</v>
      </c>
      <c r="I27" s="46">
        <v>4</v>
      </c>
      <c r="J27" s="46">
        <v>8</v>
      </c>
      <c r="K27" s="46">
        <v>0.1</v>
      </c>
      <c r="L27" s="46">
        <v>100</v>
      </c>
      <c r="M27" s="46">
        <v>40</v>
      </c>
      <c r="N27" s="67">
        <v>0.1</v>
      </c>
      <c r="O27" s="47"/>
    </row>
    <row r="28" spans="1:15" s="35" customFormat="1">
      <c r="B28" s="35" t="s">
        <v>356</v>
      </c>
      <c r="C28" s="35" t="s">
        <v>22</v>
      </c>
      <c r="D28" s="36" t="s">
        <v>7</v>
      </c>
      <c r="E28" s="35">
        <v>1</v>
      </c>
      <c r="F28" s="36" t="s">
        <v>18</v>
      </c>
      <c r="G28" s="37">
        <v>20000000</v>
      </c>
      <c r="H28" s="35">
        <v>500</v>
      </c>
      <c r="I28" s="35">
        <v>4</v>
      </c>
      <c r="J28" s="35">
        <v>8</v>
      </c>
      <c r="K28" s="35">
        <v>0.1</v>
      </c>
      <c r="L28" s="35">
        <v>100</v>
      </c>
      <c r="M28" s="35">
        <v>40</v>
      </c>
      <c r="N28" s="64">
        <v>0.1</v>
      </c>
      <c r="O28" s="36"/>
    </row>
    <row r="29" spans="1:15" s="49" customFormat="1">
      <c r="B29" s="49" t="s">
        <v>25</v>
      </c>
      <c r="C29" s="49" t="s">
        <v>22</v>
      </c>
      <c r="D29" s="50" t="s">
        <v>26</v>
      </c>
      <c r="E29" s="49">
        <v>10</v>
      </c>
      <c r="F29" s="50" t="s">
        <v>10</v>
      </c>
      <c r="G29" s="51">
        <v>5000000</v>
      </c>
      <c r="H29" s="49">
        <v>500</v>
      </c>
      <c r="I29" s="49">
        <v>4</v>
      </c>
      <c r="J29" s="49">
        <v>8</v>
      </c>
      <c r="K29" s="49">
        <v>0.1</v>
      </c>
      <c r="L29" s="49">
        <v>100</v>
      </c>
      <c r="M29" s="49">
        <v>40</v>
      </c>
      <c r="N29" s="68">
        <v>0.1</v>
      </c>
      <c r="O29" s="50" t="s">
        <v>29</v>
      </c>
    </row>
    <row r="30" spans="1:15" s="49" customFormat="1" ht="15" customHeight="1">
      <c r="B30" s="49" t="s">
        <v>337</v>
      </c>
      <c r="C30" s="49" t="s">
        <v>22</v>
      </c>
      <c r="D30" s="50" t="s">
        <v>346</v>
      </c>
      <c r="E30" s="49">
        <v>3</v>
      </c>
      <c r="F30" s="50" t="s">
        <v>10</v>
      </c>
      <c r="G30" s="51">
        <v>5000000</v>
      </c>
      <c r="H30" s="49">
        <v>500</v>
      </c>
      <c r="I30" s="49">
        <v>4</v>
      </c>
      <c r="J30" s="49">
        <v>8</v>
      </c>
      <c r="K30" s="49">
        <v>0.1</v>
      </c>
      <c r="L30" s="49">
        <v>100</v>
      </c>
      <c r="M30" s="49">
        <v>40</v>
      </c>
      <c r="N30" s="68">
        <v>0.1</v>
      </c>
      <c r="O30" s="50" t="s">
        <v>29</v>
      </c>
    </row>
    <row r="31" spans="1:15" s="49" customFormat="1" ht="15" customHeight="1">
      <c r="B31" s="49" t="s">
        <v>345</v>
      </c>
      <c r="D31" s="50" t="s">
        <v>346</v>
      </c>
      <c r="E31" s="49">
        <v>3</v>
      </c>
      <c r="F31" s="50" t="s">
        <v>340</v>
      </c>
      <c r="G31" s="51">
        <v>5000000</v>
      </c>
      <c r="H31" s="49">
        <v>500</v>
      </c>
      <c r="I31" s="49">
        <v>4</v>
      </c>
      <c r="J31" s="49">
        <v>8</v>
      </c>
      <c r="K31" s="49">
        <v>0.1</v>
      </c>
      <c r="L31" s="49">
        <v>100</v>
      </c>
      <c r="M31" s="49">
        <v>40</v>
      </c>
      <c r="N31" s="68">
        <v>0.1</v>
      </c>
      <c r="O31" s="50" t="s">
        <v>29</v>
      </c>
    </row>
    <row r="32" spans="1:15" s="49" customFormat="1" ht="15" customHeight="1">
      <c r="B32" s="49" t="s">
        <v>347</v>
      </c>
      <c r="D32" s="50" t="s">
        <v>346</v>
      </c>
      <c r="E32" s="49">
        <v>3</v>
      </c>
      <c r="F32" s="50" t="s">
        <v>340</v>
      </c>
      <c r="G32" s="51">
        <v>20000000</v>
      </c>
      <c r="H32" s="49">
        <v>500</v>
      </c>
      <c r="I32" s="49">
        <v>4</v>
      </c>
      <c r="J32" s="49">
        <v>8</v>
      </c>
      <c r="K32" s="49">
        <v>0.1</v>
      </c>
      <c r="L32" s="49">
        <v>100</v>
      </c>
      <c r="M32" s="49">
        <v>40</v>
      </c>
      <c r="N32" s="68">
        <v>0.1</v>
      </c>
      <c r="O32" s="50" t="s">
        <v>29</v>
      </c>
    </row>
    <row r="33" spans="1:15" s="38" customFormat="1">
      <c r="B33" s="38" t="s">
        <v>30</v>
      </c>
      <c r="C33" s="38" t="s">
        <v>22</v>
      </c>
      <c r="D33" s="39" t="s">
        <v>8</v>
      </c>
      <c r="E33" s="38">
        <v>2</v>
      </c>
      <c r="F33" s="39" t="s">
        <v>10</v>
      </c>
      <c r="G33" s="40">
        <v>5000000</v>
      </c>
      <c r="H33" s="38">
        <v>500</v>
      </c>
      <c r="I33" s="38">
        <v>4</v>
      </c>
      <c r="J33" s="38">
        <v>8</v>
      </c>
      <c r="K33" s="38">
        <v>0.1</v>
      </c>
      <c r="L33" s="38">
        <v>100</v>
      </c>
      <c r="M33" s="38">
        <v>40</v>
      </c>
      <c r="N33" s="65">
        <v>0.1</v>
      </c>
      <c r="O33" s="39" t="s">
        <v>29</v>
      </c>
    </row>
    <row r="34" spans="1:15" s="38" customFormat="1">
      <c r="B34" s="38" t="s">
        <v>342</v>
      </c>
      <c r="D34" s="39" t="s">
        <v>8</v>
      </c>
      <c r="E34" s="38">
        <v>2</v>
      </c>
      <c r="F34" s="39" t="s">
        <v>10</v>
      </c>
      <c r="G34" s="40">
        <v>20000000</v>
      </c>
      <c r="H34" s="38">
        <v>500</v>
      </c>
      <c r="I34" s="38">
        <v>4</v>
      </c>
      <c r="J34" s="38">
        <v>8</v>
      </c>
      <c r="K34" s="38">
        <v>0.1</v>
      </c>
      <c r="L34" s="38">
        <v>100</v>
      </c>
      <c r="M34" s="38">
        <v>40</v>
      </c>
      <c r="N34" s="65">
        <v>0.1</v>
      </c>
      <c r="O34" s="39" t="s">
        <v>29</v>
      </c>
    </row>
    <row r="35" spans="1:15" s="38" customFormat="1" ht="15" customHeight="1">
      <c r="B35" s="38" t="s">
        <v>344</v>
      </c>
      <c r="D35" s="39" t="s">
        <v>8</v>
      </c>
      <c r="E35" s="38">
        <v>2</v>
      </c>
      <c r="F35" s="39" t="s">
        <v>340</v>
      </c>
      <c r="G35" s="40">
        <v>20000000</v>
      </c>
      <c r="H35" s="38">
        <v>500</v>
      </c>
      <c r="I35" s="38">
        <v>4</v>
      </c>
      <c r="J35" s="38">
        <v>8</v>
      </c>
      <c r="K35" s="38">
        <v>0.1</v>
      </c>
      <c r="L35" s="38">
        <v>100</v>
      </c>
      <c r="M35" s="38">
        <v>40</v>
      </c>
      <c r="N35" s="65">
        <v>0.1</v>
      </c>
      <c r="O35" s="39" t="s">
        <v>29</v>
      </c>
    </row>
    <row r="36" spans="1:15" s="38" customFormat="1">
      <c r="B36" s="38" t="s">
        <v>946</v>
      </c>
      <c r="D36" s="39" t="s">
        <v>8</v>
      </c>
      <c r="E36" s="38">
        <v>2</v>
      </c>
      <c r="F36" s="39" t="s">
        <v>10</v>
      </c>
      <c r="G36" s="40">
        <v>5000000</v>
      </c>
      <c r="H36" s="38">
        <v>200</v>
      </c>
      <c r="I36" s="38">
        <v>4</v>
      </c>
      <c r="J36" s="38">
        <v>16</v>
      </c>
      <c r="K36" s="38">
        <v>0.25</v>
      </c>
      <c r="L36" s="41" t="s">
        <v>945</v>
      </c>
      <c r="M36" s="38">
        <v>40</v>
      </c>
      <c r="N36" s="65">
        <v>0.1</v>
      </c>
      <c r="O36" s="39" t="s">
        <v>953</v>
      </c>
    </row>
    <row r="37" spans="1:15" s="38" customFormat="1">
      <c r="B37" s="38" t="s">
        <v>947</v>
      </c>
      <c r="D37" s="39" t="s">
        <v>8</v>
      </c>
      <c r="E37" s="38">
        <v>2</v>
      </c>
      <c r="F37" s="39" t="s">
        <v>10</v>
      </c>
      <c r="G37" s="40">
        <v>5000000</v>
      </c>
      <c r="H37" s="38">
        <v>200</v>
      </c>
      <c r="I37" s="38">
        <v>4</v>
      </c>
      <c r="J37" s="38">
        <v>16</v>
      </c>
      <c r="K37" s="38">
        <v>0.25</v>
      </c>
      <c r="L37" s="41" t="s">
        <v>945</v>
      </c>
      <c r="M37" s="38">
        <v>40</v>
      </c>
      <c r="N37" s="65">
        <v>0.15</v>
      </c>
      <c r="O37" s="39" t="s">
        <v>953</v>
      </c>
    </row>
    <row r="38" spans="1:15" s="38" customFormat="1">
      <c r="B38" s="38" t="s">
        <v>948</v>
      </c>
      <c r="D38" s="39" t="s">
        <v>8</v>
      </c>
      <c r="E38" s="38">
        <v>2</v>
      </c>
      <c r="F38" s="39" t="s">
        <v>10</v>
      </c>
      <c r="G38" s="40">
        <v>5000000</v>
      </c>
      <c r="H38" s="38">
        <v>200</v>
      </c>
      <c r="I38" s="38">
        <v>4</v>
      </c>
      <c r="J38" s="38">
        <v>16</v>
      </c>
      <c r="K38" s="38">
        <v>0.25</v>
      </c>
      <c r="L38" s="41" t="s">
        <v>945</v>
      </c>
      <c r="M38" s="38">
        <v>40</v>
      </c>
      <c r="N38" s="65">
        <v>0.05</v>
      </c>
      <c r="O38" s="39" t="s">
        <v>953</v>
      </c>
    </row>
    <row r="39" spans="1:15" s="38" customFormat="1">
      <c r="B39" s="38" t="s">
        <v>949</v>
      </c>
      <c r="D39" s="39" t="s">
        <v>8</v>
      </c>
      <c r="E39" s="38">
        <v>2</v>
      </c>
      <c r="F39" s="39" t="s">
        <v>10</v>
      </c>
      <c r="G39" s="40">
        <v>5000000</v>
      </c>
      <c r="H39" s="38">
        <v>200</v>
      </c>
      <c r="I39" s="38">
        <v>4</v>
      </c>
      <c r="J39" s="38">
        <v>8</v>
      </c>
      <c r="K39" s="38">
        <v>0.25</v>
      </c>
      <c r="L39" s="41" t="s">
        <v>945</v>
      </c>
      <c r="M39" s="38">
        <v>40</v>
      </c>
      <c r="N39" s="65">
        <v>0.15</v>
      </c>
      <c r="O39" s="39" t="s">
        <v>953</v>
      </c>
    </row>
    <row r="40" spans="1:15" s="38" customFormat="1">
      <c r="B40" s="38" t="s">
        <v>950</v>
      </c>
      <c r="D40" s="39" t="s">
        <v>8</v>
      </c>
      <c r="E40" s="38">
        <v>2</v>
      </c>
      <c r="F40" s="39" t="s">
        <v>10</v>
      </c>
      <c r="G40" s="40">
        <v>5000000</v>
      </c>
      <c r="H40" s="38">
        <v>200</v>
      </c>
      <c r="I40" s="38">
        <v>4</v>
      </c>
      <c r="J40" s="38">
        <v>8</v>
      </c>
      <c r="K40" s="38">
        <v>0.25</v>
      </c>
      <c r="L40" s="41" t="s">
        <v>945</v>
      </c>
      <c r="M40" s="38">
        <v>40</v>
      </c>
      <c r="N40" s="65">
        <v>0.05</v>
      </c>
      <c r="O40" s="39" t="s">
        <v>953</v>
      </c>
    </row>
    <row r="41" spans="1:15" s="42" customFormat="1">
      <c r="B41" s="42" t="s">
        <v>32</v>
      </c>
      <c r="C41" s="42" t="s">
        <v>22</v>
      </c>
      <c r="D41" s="43" t="s">
        <v>31</v>
      </c>
      <c r="E41" s="42">
        <v>2</v>
      </c>
      <c r="F41" s="43" t="s">
        <v>10</v>
      </c>
      <c r="G41" s="44">
        <v>5000000</v>
      </c>
      <c r="H41" s="42">
        <v>500</v>
      </c>
      <c r="I41" s="42">
        <v>4</v>
      </c>
      <c r="J41" s="42">
        <v>8</v>
      </c>
      <c r="K41" s="42">
        <v>0.1</v>
      </c>
      <c r="L41" s="42">
        <v>100</v>
      </c>
      <c r="M41" s="42">
        <v>40</v>
      </c>
      <c r="N41" s="66">
        <v>0.1</v>
      </c>
      <c r="O41" s="43" t="s">
        <v>29</v>
      </c>
    </row>
    <row r="42" spans="1:15" s="42" customFormat="1" ht="15" customHeight="1">
      <c r="B42" s="42" t="s">
        <v>341</v>
      </c>
      <c r="C42" s="42" t="s">
        <v>22</v>
      </c>
      <c r="D42" s="43" t="s">
        <v>31</v>
      </c>
      <c r="E42" s="42">
        <v>2</v>
      </c>
      <c r="F42" s="43" t="s">
        <v>340</v>
      </c>
      <c r="G42" s="44">
        <v>5000000</v>
      </c>
      <c r="H42" s="42">
        <v>500</v>
      </c>
      <c r="I42" s="42">
        <v>4</v>
      </c>
      <c r="J42" s="42">
        <v>8</v>
      </c>
      <c r="K42" s="42">
        <v>0.1</v>
      </c>
      <c r="L42" s="42">
        <v>100</v>
      </c>
      <c r="M42" s="42">
        <v>40</v>
      </c>
      <c r="N42" s="66">
        <v>0.1</v>
      </c>
      <c r="O42" s="43" t="s">
        <v>29</v>
      </c>
    </row>
    <row r="43" spans="1:15" s="42" customFormat="1" ht="15" customHeight="1">
      <c r="B43" s="42" t="s">
        <v>343</v>
      </c>
      <c r="D43" s="43" t="s">
        <v>31</v>
      </c>
      <c r="E43" s="42">
        <v>2</v>
      </c>
      <c r="F43" s="43" t="s">
        <v>340</v>
      </c>
      <c r="G43" s="44">
        <v>20000000</v>
      </c>
      <c r="H43" s="42">
        <v>500</v>
      </c>
      <c r="I43" s="42">
        <v>4</v>
      </c>
      <c r="J43" s="42">
        <v>8</v>
      </c>
      <c r="K43" s="42">
        <v>0.1</v>
      </c>
      <c r="L43" s="42">
        <v>100</v>
      </c>
      <c r="M43" s="42">
        <v>40</v>
      </c>
      <c r="N43" s="66">
        <v>0.1</v>
      </c>
      <c r="O43" s="43" t="s">
        <v>29</v>
      </c>
    </row>
    <row r="44" spans="1:15">
      <c r="A44" s="42">
        <v>1682463</v>
      </c>
      <c r="B44" s="21" t="s">
        <v>966</v>
      </c>
      <c r="C44" s="42"/>
      <c r="D44" s="43" t="s">
        <v>31</v>
      </c>
      <c r="E44" s="42">
        <v>2</v>
      </c>
      <c r="F44" s="43" t="s">
        <v>10</v>
      </c>
      <c r="G44" s="44">
        <v>5000000</v>
      </c>
      <c r="H44" s="42">
        <v>200</v>
      </c>
      <c r="I44" s="42">
        <v>4</v>
      </c>
      <c r="J44" s="42">
        <v>16</v>
      </c>
      <c r="K44" s="42">
        <v>0.25</v>
      </c>
      <c r="L44" s="45" t="s">
        <v>945</v>
      </c>
      <c r="M44" s="42">
        <v>40</v>
      </c>
      <c r="N44" s="66">
        <v>0.1</v>
      </c>
      <c r="O44" s="43" t="s">
        <v>29</v>
      </c>
    </row>
    <row r="45" spans="1:15">
      <c r="A45" s="42">
        <v>1682464</v>
      </c>
      <c r="B45" s="21" t="s">
        <v>967</v>
      </c>
      <c r="C45" s="42"/>
      <c r="D45" s="43" t="s">
        <v>31</v>
      </c>
      <c r="E45" s="42">
        <v>2</v>
      </c>
      <c r="F45" s="43" t="s">
        <v>10</v>
      </c>
      <c r="G45" s="44">
        <v>5000000</v>
      </c>
      <c r="H45" s="42">
        <v>200</v>
      </c>
      <c r="I45" s="42">
        <v>4</v>
      </c>
      <c r="J45" s="42">
        <v>16</v>
      </c>
      <c r="K45" s="42">
        <v>0.25</v>
      </c>
      <c r="L45" s="45" t="s">
        <v>945</v>
      </c>
      <c r="M45" s="42">
        <v>40</v>
      </c>
      <c r="N45" s="66">
        <v>0.15</v>
      </c>
      <c r="O45" s="43" t="s">
        <v>29</v>
      </c>
    </row>
    <row r="46" spans="1:15">
      <c r="A46" s="42">
        <v>1682465</v>
      </c>
      <c r="B46" s="21" t="s">
        <v>968</v>
      </c>
      <c r="C46" s="42"/>
      <c r="D46" s="43" t="s">
        <v>31</v>
      </c>
      <c r="E46" s="42">
        <v>2</v>
      </c>
      <c r="F46" s="43" t="s">
        <v>10</v>
      </c>
      <c r="G46" s="44">
        <v>5000000</v>
      </c>
      <c r="H46" s="42">
        <v>200</v>
      </c>
      <c r="I46" s="42">
        <v>4</v>
      </c>
      <c r="J46" s="42">
        <v>16</v>
      </c>
      <c r="K46" s="42">
        <v>0.25</v>
      </c>
      <c r="L46" s="45" t="s">
        <v>945</v>
      </c>
      <c r="M46" s="42">
        <v>40</v>
      </c>
      <c r="N46" s="66">
        <v>0.05</v>
      </c>
      <c r="O46" s="43" t="s">
        <v>29</v>
      </c>
    </row>
    <row r="47" spans="1:15">
      <c r="A47" s="42">
        <v>1682466</v>
      </c>
      <c r="B47" s="21" t="s">
        <v>969</v>
      </c>
      <c r="C47" s="42"/>
      <c r="D47" s="43" t="s">
        <v>31</v>
      </c>
      <c r="E47" s="42">
        <v>2</v>
      </c>
      <c r="F47" s="43" t="s">
        <v>10</v>
      </c>
      <c r="G47" s="44">
        <v>5000000</v>
      </c>
      <c r="H47" s="42">
        <v>200</v>
      </c>
      <c r="I47" s="42">
        <v>4</v>
      </c>
      <c r="J47" s="42">
        <v>8</v>
      </c>
      <c r="K47" s="42">
        <v>0.25</v>
      </c>
      <c r="L47" s="45" t="s">
        <v>945</v>
      </c>
      <c r="M47" s="42">
        <v>40</v>
      </c>
      <c r="N47" s="66">
        <v>0.15</v>
      </c>
      <c r="O47" s="43" t="s">
        <v>29</v>
      </c>
    </row>
    <row r="48" spans="1:15">
      <c r="A48" s="42">
        <v>1682467</v>
      </c>
      <c r="B48" s="21" t="s">
        <v>970</v>
      </c>
      <c r="C48" s="42"/>
      <c r="D48" s="43" t="s">
        <v>31</v>
      </c>
      <c r="E48" s="42">
        <v>2</v>
      </c>
      <c r="F48" s="43" t="s">
        <v>10</v>
      </c>
      <c r="G48" s="44">
        <v>5000000</v>
      </c>
      <c r="H48" s="42">
        <v>200</v>
      </c>
      <c r="I48" s="42">
        <v>4</v>
      </c>
      <c r="J48" s="42">
        <v>8</v>
      </c>
      <c r="K48" s="42">
        <v>0.25</v>
      </c>
      <c r="L48" s="45" t="s">
        <v>945</v>
      </c>
      <c r="M48" s="42">
        <v>40</v>
      </c>
      <c r="N48" s="66">
        <v>0.05</v>
      </c>
      <c r="O48"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workbookViewId="0">
      <selection activeCell="A17" sqref="A17:XFD1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8.2851562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104" t="s">
        <v>358</v>
      </c>
      <c r="K1" s="104"/>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v>-2708.42</v>
      </c>
      <c r="D9" s="27">
        <v>-2708.7037500000001</v>
      </c>
      <c r="E9" s="27">
        <v>2.13</v>
      </c>
      <c r="F9" s="27">
        <v>8.5000000000000006E-2</v>
      </c>
      <c r="G9" s="28" t="s">
        <v>349</v>
      </c>
      <c r="H9" s="77" t="s">
        <v>1367</v>
      </c>
      <c r="I9" s="78" t="s">
        <v>336</v>
      </c>
      <c r="J9" s="29">
        <v>0.216</v>
      </c>
      <c r="K9" s="29">
        <v>0.8</v>
      </c>
      <c r="L9" s="74">
        <v>3.6249999999999998E-2</v>
      </c>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v>0.14699999999999999</v>
      </c>
      <c r="G17" s="18" t="s">
        <v>351</v>
      </c>
      <c r="H17" s="55" t="s">
        <v>1368</v>
      </c>
      <c r="I17" s="59">
        <v>3662.0295999999998</v>
      </c>
      <c r="J17" s="19">
        <v>0.221</v>
      </c>
      <c r="K17" s="19">
        <v>0.99099999999999999</v>
      </c>
      <c r="L17" s="71">
        <v>0.14874999999999999</v>
      </c>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G11 G13:G1048576">
    <cfRule type="cellIs" dxfId="8" priority="7" operator="equal">
      <formula>"no"</formula>
    </cfRule>
  </conditionalFormatting>
  <conditionalFormatting sqref="G1:G1048576">
    <cfRule type="containsText" dxfId="7" priority="5" operator="containsText" text="no">
      <formula>NOT(ISERROR(SEARCH("no",G1)))</formula>
    </cfRule>
    <cfRule type="cellIs" dxfId="6" priority="6" operator="equal">
      <formula>"no"</formula>
    </cfRule>
  </conditionalFormatting>
  <conditionalFormatting sqref="L26:L44 L2:L24">
    <cfRule type="cellIs" dxfId="5" priority="2" operator="lessThan">
      <formula>0.1</formula>
    </cfRule>
  </conditionalFormatting>
  <conditionalFormatting sqref="L45:L50">
    <cfRule type="cellIs" dxfId="4"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workbookViewId="0">
      <selection activeCell="C4" sqref="C4"/>
    </sheetView>
  </sheetViews>
  <sheetFormatPr defaultRowHeight="15"/>
  <cols>
    <col min="2" max="2" width="27.42578125" style="2" bestFit="1" customWidth="1"/>
    <col min="3" max="3" width="15.85546875" style="61" customWidth="1"/>
    <col min="4" max="5" width="12.42578125" style="61" customWidth="1"/>
    <col min="6" max="6" width="12.85546875" style="61" customWidth="1"/>
    <col min="7" max="7" width="18.42578125" style="88" customWidth="1"/>
    <col min="8" max="8" width="12.7109375" customWidth="1"/>
    <col min="9" max="9" width="9.140625" style="57"/>
    <col min="10" max="10" width="9.140625" style="61"/>
    <col min="11" max="12" width="9.140625" style="92"/>
    <col min="13" max="13" width="11.5703125" style="61" customWidth="1"/>
    <col min="14" max="14" width="55.42578125" style="97" customWidth="1"/>
  </cols>
  <sheetData>
    <row r="1" spans="1:14" s="1" customFormat="1" ht="75">
      <c r="A1" s="1" t="s">
        <v>0</v>
      </c>
      <c r="B1" s="52" t="s">
        <v>3</v>
      </c>
      <c r="C1" s="81" t="s">
        <v>1372</v>
      </c>
      <c r="D1" s="81" t="s">
        <v>964</v>
      </c>
      <c r="E1" s="81" t="s">
        <v>1369</v>
      </c>
      <c r="F1" s="81" t="s">
        <v>1370</v>
      </c>
      <c r="G1" s="84" t="s">
        <v>348</v>
      </c>
      <c r="H1" s="82" t="s">
        <v>353</v>
      </c>
      <c r="I1" s="83" t="s">
        <v>955</v>
      </c>
      <c r="J1" s="81" t="s">
        <v>959</v>
      </c>
      <c r="K1" s="104" t="s">
        <v>358</v>
      </c>
      <c r="L1" s="104"/>
      <c r="M1" s="81" t="s">
        <v>1375</v>
      </c>
      <c r="N1" s="1" t="s">
        <v>357</v>
      </c>
    </row>
    <row r="2" spans="1:14" s="13" customFormat="1" ht="30" customHeight="1">
      <c r="A2" s="13" t="s">
        <v>1</v>
      </c>
      <c r="B2" s="11" t="s">
        <v>1393</v>
      </c>
      <c r="C2" s="58">
        <v>144222.85999999999</v>
      </c>
      <c r="D2" s="58">
        <v>52373.96875</v>
      </c>
      <c r="E2" s="58">
        <v>-2694.9340000000002</v>
      </c>
      <c r="F2" s="58">
        <v>4.66</v>
      </c>
      <c r="G2" s="85">
        <v>0.17088200000000001</v>
      </c>
      <c r="H2" s="13" t="s">
        <v>351</v>
      </c>
      <c r="I2" s="54" t="s">
        <v>1392</v>
      </c>
      <c r="J2" s="58">
        <v>8870.0158549999996</v>
      </c>
      <c r="K2" s="89">
        <v>0.186</v>
      </c>
      <c r="L2" s="89">
        <v>0.80400000000000005</v>
      </c>
      <c r="M2" s="58">
        <v>0.01</v>
      </c>
      <c r="N2" s="93" t="s">
        <v>1394</v>
      </c>
    </row>
    <row r="3" spans="1:14" s="26" customFormat="1">
      <c r="B3" s="26" t="s">
        <v>1360</v>
      </c>
      <c r="C3" s="27">
        <v>-2708.42</v>
      </c>
      <c r="D3" s="27">
        <v>-2708.7037500000001</v>
      </c>
      <c r="E3" s="27">
        <v>-2708.7</v>
      </c>
      <c r="F3" s="27">
        <v>2.13</v>
      </c>
      <c r="G3" s="74">
        <v>8.5000000000000006E-2</v>
      </c>
      <c r="H3" s="28" t="s">
        <v>349</v>
      </c>
      <c r="I3" s="77" t="s">
        <v>1367</v>
      </c>
      <c r="J3" s="78" t="s">
        <v>336</v>
      </c>
      <c r="K3" s="29">
        <v>0.216</v>
      </c>
      <c r="L3" s="29">
        <v>0.8</v>
      </c>
      <c r="M3" s="27">
        <v>3.6249999999999998E-2</v>
      </c>
      <c r="N3" s="94"/>
    </row>
    <row r="4" spans="1:14" s="16" customFormat="1" ht="30">
      <c r="B4" s="32" t="s">
        <v>1361</v>
      </c>
      <c r="C4" s="17">
        <v>59366.05</v>
      </c>
      <c r="D4" s="17">
        <v>5078.4487499999996</v>
      </c>
      <c r="E4" s="17">
        <v>-2677.22</v>
      </c>
      <c r="F4" s="17">
        <v>1.92</v>
      </c>
      <c r="G4" s="71">
        <v>0.14699999999999999</v>
      </c>
      <c r="H4" s="18" t="s">
        <v>351</v>
      </c>
      <c r="I4" s="55" t="s">
        <v>1368</v>
      </c>
      <c r="J4" s="59">
        <v>3662.0295999999998</v>
      </c>
      <c r="K4" s="19">
        <v>0.221</v>
      </c>
      <c r="L4" s="19">
        <v>0.80700000000000005</v>
      </c>
      <c r="M4" s="17">
        <v>0.17</v>
      </c>
      <c r="N4" s="95" t="s">
        <v>1374</v>
      </c>
    </row>
    <row r="5" spans="1:14" s="16" customFormat="1">
      <c r="B5" s="32" t="s">
        <v>1390</v>
      </c>
      <c r="C5" s="16">
        <v>-2676.92</v>
      </c>
      <c r="D5" s="17">
        <v>-2677.3125</v>
      </c>
      <c r="E5" s="17">
        <v>-2677.3125</v>
      </c>
      <c r="F5" s="17">
        <v>2.8</v>
      </c>
      <c r="G5" s="71">
        <v>4.2999999999999997E-2</v>
      </c>
      <c r="H5" s="18" t="s">
        <v>349</v>
      </c>
      <c r="I5" s="55" t="s">
        <v>1367</v>
      </c>
      <c r="J5" s="59" t="s">
        <v>336</v>
      </c>
      <c r="K5" s="19">
        <v>0.23100000000000001</v>
      </c>
      <c r="L5" s="19">
        <v>0.80700000000000005</v>
      </c>
      <c r="M5" s="17">
        <v>0.17</v>
      </c>
      <c r="N5" s="95"/>
    </row>
    <row r="6" spans="1:14" s="23" customFormat="1">
      <c r="B6" s="21" t="s">
        <v>1362</v>
      </c>
      <c r="C6" s="60">
        <v>-2706.67</v>
      </c>
      <c r="D6" s="60">
        <v>-2706.8449999999998</v>
      </c>
      <c r="E6" s="60">
        <v>-2706.8449999999998</v>
      </c>
      <c r="F6" s="60">
        <v>2.1800000000000002</v>
      </c>
      <c r="G6" s="86">
        <v>0.66900000000000004</v>
      </c>
      <c r="H6" s="23" t="s">
        <v>349</v>
      </c>
      <c r="I6" s="56" t="s">
        <v>1367</v>
      </c>
      <c r="J6" s="60" t="s">
        <v>336</v>
      </c>
      <c r="K6" s="90">
        <v>0.224</v>
      </c>
      <c r="L6" s="90">
        <v>0.79900000000000004</v>
      </c>
      <c r="M6" s="60">
        <v>0.16875000000000001</v>
      </c>
      <c r="N6" s="96"/>
    </row>
    <row r="8" spans="1:14" s="13" customFormat="1" ht="30">
      <c r="A8" s="13" t="s">
        <v>2</v>
      </c>
      <c r="B8" s="11" t="s">
        <v>1365</v>
      </c>
      <c r="C8" s="58">
        <v>74722.289999999994</v>
      </c>
      <c r="D8" s="58">
        <v>7929.3675000000003</v>
      </c>
      <c r="E8" s="58">
        <v>-1612.7756999999999</v>
      </c>
      <c r="F8" s="58">
        <v>10.61</v>
      </c>
      <c r="G8" s="85">
        <v>6.3192999999999999E-2</v>
      </c>
      <c r="H8" s="13" t="s">
        <v>351</v>
      </c>
      <c r="I8" s="54" t="s">
        <v>1368</v>
      </c>
      <c r="J8" s="58">
        <v>4612.9467070000001</v>
      </c>
      <c r="K8" s="89">
        <v>0.25700000000000001</v>
      </c>
      <c r="L8" s="89">
        <v>0.84699999999999998</v>
      </c>
      <c r="M8" s="58">
        <v>0</v>
      </c>
      <c r="N8" s="93" t="s">
        <v>1373</v>
      </c>
    </row>
    <row r="9" spans="1:14" s="28" customFormat="1">
      <c r="B9" s="26" t="s">
        <v>1363</v>
      </c>
      <c r="C9" s="78">
        <v>-1623.11</v>
      </c>
      <c r="D9" s="103">
        <v>-1624.67875</v>
      </c>
      <c r="E9" s="103">
        <v>-1624.67875</v>
      </c>
      <c r="F9" s="78">
        <v>6.77</v>
      </c>
      <c r="G9" s="87">
        <v>5.3823999999999997E-2</v>
      </c>
      <c r="H9" s="28" t="s">
        <v>349</v>
      </c>
      <c r="I9" s="77" t="s">
        <v>1367</v>
      </c>
      <c r="J9" s="78" t="s">
        <v>336</v>
      </c>
      <c r="K9" s="91">
        <v>0.248</v>
      </c>
      <c r="L9" s="91">
        <v>0.84699999999999998</v>
      </c>
      <c r="M9" s="78">
        <v>0</v>
      </c>
    </row>
    <row r="10" spans="1:14" s="18" customFormat="1">
      <c r="B10" s="16" t="s">
        <v>1364</v>
      </c>
      <c r="C10" s="59">
        <v>-1614.56</v>
      </c>
      <c r="D10" s="59">
        <v>-1615.74875</v>
      </c>
      <c r="E10" s="59">
        <v>-1615.74875</v>
      </c>
      <c r="F10" s="59">
        <v>4.21</v>
      </c>
      <c r="G10" s="105">
        <v>3.8321000000000001E-2</v>
      </c>
      <c r="H10" s="18" t="s">
        <v>349</v>
      </c>
      <c r="I10" s="18" t="s">
        <v>1367</v>
      </c>
      <c r="J10" s="59" t="s">
        <v>336</v>
      </c>
      <c r="K10" s="106">
        <v>0.25</v>
      </c>
      <c r="L10" s="106">
        <v>0.84699999999999998</v>
      </c>
      <c r="M10" s="59">
        <v>4.1250000000000002E-2</v>
      </c>
      <c r="N10" s="107"/>
    </row>
    <row r="11" spans="1:14" s="18" customFormat="1">
      <c r="B11" s="16" t="s">
        <v>1389</v>
      </c>
      <c r="C11" s="59"/>
      <c r="D11" s="59"/>
      <c r="E11" s="59"/>
      <c r="F11" s="59"/>
      <c r="G11" s="105"/>
      <c r="J11" s="59"/>
      <c r="K11" s="106"/>
      <c r="L11" s="106"/>
      <c r="M11" s="59"/>
      <c r="N11" s="107"/>
    </row>
    <row r="12" spans="1:14" s="23" customFormat="1" ht="30">
      <c r="B12" s="21" t="s">
        <v>1366</v>
      </c>
      <c r="C12" s="60">
        <v>50167.29</v>
      </c>
      <c r="D12" s="60">
        <v>4856.5349999999999</v>
      </c>
      <c r="E12" s="60">
        <v>-1616.7271430000001</v>
      </c>
      <c r="F12" s="60">
        <v>7.46</v>
      </c>
      <c r="G12" s="86">
        <v>5.9514999999999998E-2</v>
      </c>
      <c r="H12" s="23" t="s">
        <v>351</v>
      </c>
      <c r="I12" s="56" t="s">
        <v>1368</v>
      </c>
      <c r="J12" s="60">
        <v>3104.944</v>
      </c>
      <c r="K12" s="90">
        <v>0.249</v>
      </c>
      <c r="L12" s="90">
        <v>0.84599999999999997</v>
      </c>
      <c r="M12" s="60">
        <v>0.04</v>
      </c>
      <c r="N12" s="96" t="s">
        <v>1371</v>
      </c>
    </row>
  </sheetData>
  <mergeCells count="1">
    <mergeCell ref="K1:L1"/>
  </mergeCells>
  <conditionalFormatting sqref="M3">
    <cfRule type="cellIs" dxfId="3" priority="8" operator="lessThan">
      <formula>0.1</formula>
    </cfRule>
  </conditionalFormatting>
  <conditionalFormatting sqref="M4:M5">
    <cfRule type="cellIs" dxfId="2" priority="4" operator="lessThan">
      <formula>0.1</formula>
    </cfRule>
  </conditionalFormatting>
  <conditionalFormatting sqref="M2:M6 M8:M12">
    <cfRule type="cellIs" dxfId="1" priority="3" operator="lessThan">
      <formula>0.1</formula>
    </cfRule>
  </conditionalFormatting>
  <conditionalFormatting sqref="H1:H1048576">
    <cfRule type="containsText" dxfId="0" priority="1" operator="containsText" text="no">
      <formula>NOT(ISERROR(SEARCH("no",H1)))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B2" sqref="B2"/>
    </sheetView>
  </sheetViews>
  <sheetFormatPr defaultRowHeight="15"/>
  <cols>
    <col min="1" max="1" width="9.140625" style="33"/>
    <col min="2" max="2" width="23.85546875" style="33" bestFit="1" customWidth="1"/>
    <col min="3" max="3" width="16" style="1" customWidth="1"/>
    <col min="4" max="6" width="12.85546875" style="33" customWidth="1"/>
    <col min="7" max="7" width="12.85546875" style="33" bestFit="1" customWidth="1"/>
    <col min="8" max="8" width="11.7109375" style="98" bestFit="1" customWidth="1"/>
    <col min="9" max="9" width="11.140625" style="33" bestFit="1" customWidth="1"/>
    <col min="10" max="11" width="9.140625" style="33"/>
    <col min="12" max="12" width="10.140625" style="33" bestFit="1" customWidth="1"/>
    <col min="13" max="14" width="9.140625" style="33"/>
    <col min="15" max="15" width="9.140625" style="63"/>
    <col min="16" max="16" width="45.28515625" style="1" customWidth="1"/>
    <col min="17" max="17" width="36" style="33" bestFit="1" customWidth="1"/>
    <col min="18" max="16384" width="9.140625" style="33"/>
  </cols>
  <sheetData>
    <row r="1" spans="1:17" ht="30">
      <c r="A1" s="33" t="s">
        <v>0</v>
      </c>
      <c r="B1" s="33" t="s">
        <v>3</v>
      </c>
      <c r="C1" s="1" t="s">
        <v>6</v>
      </c>
      <c r="D1" s="33" t="s">
        <v>27</v>
      </c>
      <c r="E1" s="33" t="s">
        <v>1383</v>
      </c>
      <c r="F1" s="33" t="s">
        <v>1384</v>
      </c>
      <c r="G1" s="1" t="s">
        <v>9</v>
      </c>
      <c r="H1" s="98" t="s">
        <v>12</v>
      </c>
      <c r="I1" s="33" t="s">
        <v>13</v>
      </c>
      <c r="J1" s="33" t="s">
        <v>14</v>
      </c>
      <c r="K1" s="33" t="s">
        <v>15</v>
      </c>
      <c r="L1" s="33" t="s">
        <v>16</v>
      </c>
      <c r="M1" s="33" t="s">
        <v>20</v>
      </c>
      <c r="N1" s="33" t="s">
        <v>28</v>
      </c>
      <c r="O1" s="63" t="s">
        <v>962</v>
      </c>
      <c r="P1" s="1" t="s">
        <v>1379</v>
      </c>
      <c r="Q1" s="33" t="s">
        <v>1381</v>
      </c>
    </row>
    <row r="2" spans="1:17" s="35" customFormat="1" ht="30" customHeight="1">
      <c r="A2" s="35" t="s">
        <v>1</v>
      </c>
      <c r="B2" s="35" t="s">
        <v>1393</v>
      </c>
      <c r="C2" s="36" t="s">
        <v>1376</v>
      </c>
      <c r="D2" s="35">
        <v>1</v>
      </c>
      <c r="E2" s="35">
        <v>54</v>
      </c>
      <c r="F2" s="35">
        <v>225</v>
      </c>
      <c r="G2" s="35" t="s">
        <v>1385</v>
      </c>
      <c r="H2" s="100">
        <v>5000000</v>
      </c>
      <c r="I2" s="35">
        <v>100</v>
      </c>
      <c r="J2" s="35">
        <v>8</v>
      </c>
      <c r="K2" s="35">
        <v>8</v>
      </c>
      <c r="L2" s="35">
        <v>0.25</v>
      </c>
      <c r="M2" s="35">
        <v>-1</v>
      </c>
      <c r="N2" s="35">
        <v>40</v>
      </c>
      <c r="O2" s="64">
        <v>0.1</v>
      </c>
      <c r="P2" s="36" t="s">
        <v>1380</v>
      </c>
      <c r="Q2" s="35" t="s">
        <v>1382</v>
      </c>
    </row>
    <row r="3" spans="1:17" s="49" customFormat="1" ht="45">
      <c r="B3" s="49" t="s">
        <v>1360</v>
      </c>
      <c r="C3" s="50" t="s">
        <v>932</v>
      </c>
      <c r="D3" s="49">
        <v>8</v>
      </c>
      <c r="E3" s="49">
        <v>54</v>
      </c>
      <c r="F3" s="49">
        <v>225</v>
      </c>
      <c r="G3" s="49" t="s">
        <v>1385</v>
      </c>
      <c r="H3" s="102">
        <v>5000000</v>
      </c>
      <c r="I3" s="49">
        <v>100</v>
      </c>
      <c r="J3" s="49">
        <v>8</v>
      </c>
      <c r="K3" s="49">
        <v>8</v>
      </c>
      <c r="L3" s="49">
        <v>0.25</v>
      </c>
      <c r="M3" s="49">
        <v>-1</v>
      </c>
      <c r="N3" s="49">
        <v>40</v>
      </c>
      <c r="O3" s="68">
        <v>0.1</v>
      </c>
      <c r="P3" s="50" t="s">
        <v>1380</v>
      </c>
      <c r="Q3" s="49" t="s">
        <v>1382</v>
      </c>
    </row>
    <row r="4" spans="1:17" s="38" customFormat="1" ht="30">
      <c r="B4" s="38" t="s">
        <v>1361</v>
      </c>
      <c r="C4" s="39" t="s">
        <v>1377</v>
      </c>
      <c r="D4" s="38">
        <v>2</v>
      </c>
      <c r="E4" s="38">
        <v>54</v>
      </c>
      <c r="F4" s="38">
        <v>225</v>
      </c>
      <c r="G4" s="38" t="s">
        <v>1385</v>
      </c>
      <c r="H4" s="99">
        <v>5000000</v>
      </c>
      <c r="I4" s="38">
        <v>100</v>
      </c>
      <c r="J4" s="38">
        <v>8</v>
      </c>
      <c r="K4" s="38">
        <v>8</v>
      </c>
      <c r="L4" s="38">
        <v>0.25</v>
      </c>
      <c r="M4" s="38">
        <v>-1</v>
      </c>
      <c r="N4" s="38">
        <v>40</v>
      </c>
      <c r="O4" s="65">
        <v>0.1</v>
      </c>
      <c r="P4" s="39" t="s">
        <v>1386</v>
      </c>
      <c r="Q4" s="38" t="s">
        <v>1387</v>
      </c>
    </row>
    <row r="5" spans="1:17" s="38" customFormat="1" ht="45">
      <c r="B5" s="38" t="s">
        <v>1390</v>
      </c>
      <c r="C5" s="39" t="s">
        <v>1377</v>
      </c>
      <c r="D5" s="38">
        <v>2</v>
      </c>
      <c r="E5" s="38">
        <v>54</v>
      </c>
      <c r="F5" s="38">
        <v>225</v>
      </c>
      <c r="G5" s="38" t="s">
        <v>1385</v>
      </c>
      <c r="H5" s="99">
        <v>5000000</v>
      </c>
      <c r="I5" s="38">
        <v>100</v>
      </c>
      <c r="J5" s="38">
        <v>8</v>
      </c>
      <c r="K5" s="38">
        <v>8</v>
      </c>
      <c r="L5" s="38">
        <v>0.25</v>
      </c>
      <c r="M5" s="38">
        <v>-1</v>
      </c>
      <c r="N5" s="38">
        <v>40</v>
      </c>
      <c r="O5" s="65">
        <v>0.1</v>
      </c>
      <c r="P5" s="39" t="s">
        <v>1391</v>
      </c>
      <c r="Q5" s="38" t="s">
        <v>1387</v>
      </c>
    </row>
    <row r="6" spans="1:17" s="42" customFormat="1" ht="45">
      <c r="B6" s="42" t="s">
        <v>1362</v>
      </c>
      <c r="C6" s="43" t="s">
        <v>1378</v>
      </c>
      <c r="D6" s="42">
        <v>2</v>
      </c>
      <c r="E6" s="42">
        <v>54</v>
      </c>
      <c r="F6" s="42">
        <v>225</v>
      </c>
      <c r="G6" s="42" t="s">
        <v>1385</v>
      </c>
      <c r="H6" s="101">
        <v>5000000</v>
      </c>
      <c r="I6" s="42">
        <v>100</v>
      </c>
      <c r="J6" s="42">
        <v>8</v>
      </c>
      <c r="K6" s="42">
        <v>8</v>
      </c>
      <c r="L6" s="42">
        <v>0.25</v>
      </c>
      <c r="M6" s="42">
        <v>-1</v>
      </c>
      <c r="N6" s="42">
        <v>40</v>
      </c>
      <c r="O6" s="66">
        <v>0.1</v>
      </c>
      <c r="P6" s="43" t="s">
        <v>1380</v>
      </c>
      <c r="Q6" s="42" t="s">
        <v>1382</v>
      </c>
    </row>
    <row r="8" spans="1:17" s="35" customFormat="1" ht="45">
      <c r="A8" s="35" t="s">
        <v>2</v>
      </c>
      <c r="B8" s="35" t="s">
        <v>1365</v>
      </c>
      <c r="C8" s="36" t="s">
        <v>1376</v>
      </c>
      <c r="D8" s="35">
        <v>1</v>
      </c>
      <c r="E8" s="35">
        <v>103</v>
      </c>
      <c r="F8" s="35">
        <v>115</v>
      </c>
      <c r="G8" s="35" t="s">
        <v>1385</v>
      </c>
      <c r="H8" s="100">
        <v>5000000</v>
      </c>
      <c r="I8" s="35">
        <v>100</v>
      </c>
      <c r="J8" s="35">
        <v>8</v>
      </c>
      <c r="K8" s="35">
        <v>8</v>
      </c>
      <c r="L8" s="35">
        <v>0.25</v>
      </c>
      <c r="M8" s="35">
        <v>-1</v>
      </c>
      <c r="N8" s="35">
        <v>40</v>
      </c>
      <c r="O8" s="64">
        <v>0.1</v>
      </c>
      <c r="P8" s="36" t="s">
        <v>1380</v>
      </c>
      <c r="Q8" s="35" t="s">
        <v>1382</v>
      </c>
    </row>
    <row r="9" spans="1:17" s="49" customFormat="1" ht="45">
      <c r="B9" s="49" t="s">
        <v>1363</v>
      </c>
      <c r="C9" s="50" t="s">
        <v>932</v>
      </c>
      <c r="D9" s="49">
        <v>3</v>
      </c>
      <c r="E9" s="49">
        <v>103</v>
      </c>
      <c r="F9" s="49">
        <v>115</v>
      </c>
      <c r="G9" s="49" t="s">
        <v>1385</v>
      </c>
      <c r="H9" s="102">
        <v>5000000</v>
      </c>
      <c r="I9" s="49">
        <v>100</v>
      </c>
      <c r="J9" s="49">
        <v>8</v>
      </c>
      <c r="K9" s="49">
        <v>8</v>
      </c>
      <c r="L9" s="49">
        <v>0.25</v>
      </c>
      <c r="M9" s="49">
        <v>-1</v>
      </c>
      <c r="N9" s="49">
        <v>40</v>
      </c>
      <c r="O9" s="68">
        <v>0.1</v>
      </c>
      <c r="P9" s="50" t="s">
        <v>1380</v>
      </c>
      <c r="Q9" s="49" t="s">
        <v>1382</v>
      </c>
    </row>
    <row r="10" spans="1:17" s="38" customFormat="1" ht="30" customHeight="1">
      <c r="B10" s="38" t="s">
        <v>1364</v>
      </c>
      <c r="C10" s="39" t="s">
        <v>1377</v>
      </c>
      <c r="D10" s="38">
        <v>2</v>
      </c>
      <c r="E10" s="38">
        <v>103</v>
      </c>
      <c r="F10" s="38">
        <v>115</v>
      </c>
      <c r="G10" s="38" t="s">
        <v>1385</v>
      </c>
      <c r="H10" s="99">
        <v>5000000</v>
      </c>
      <c r="I10" s="38">
        <v>100</v>
      </c>
      <c r="J10" s="38">
        <v>8</v>
      </c>
      <c r="K10" s="38">
        <v>8</v>
      </c>
      <c r="L10" s="38">
        <v>0.25</v>
      </c>
      <c r="M10" s="38">
        <v>-1</v>
      </c>
      <c r="N10" s="38">
        <v>40</v>
      </c>
      <c r="O10" s="65">
        <v>0.1</v>
      </c>
      <c r="P10" s="39" t="s">
        <v>1380</v>
      </c>
      <c r="Q10" s="38" t="s">
        <v>1382</v>
      </c>
    </row>
    <row r="11" spans="1:17" s="38" customFormat="1" ht="45">
      <c r="B11" s="38" t="s">
        <v>1389</v>
      </c>
      <c r="C11" s="39" t="s">
        <v>1377</v>
      </c>
      <c r="D11" s="38">
        <v>2</v>
      </c>
      <c r="E11" s="38">
        <v>103</v>
      </c>
      <c r="F11" s="38">
        <v>115</v>
      </c>
      <c r="G11" s="38" t="s">
        <v>1385</v>
      </c>
      <c r="H11" s="99">
        <v>5000000</v>
      </c>
      <c r="I11" s="38">
        <v>100</v>
      </c>
      <c r="J11" s="38">
        <v>8</v>
      </c>
      <c r="K11" s="38">
        <v>8</v>
      </c>
      <c r="L11" s="38">
        <v>0.25</v>
      </c>
      <c r="M11" s="38">
        <v>-1</v>
      </c>
      <c r="N11" s="38">
        <v>40</v>
      </c>
      <c r="O11" s="65">
        <v>0.1</v>
      </c>
      <c r="P11" s="39" t="s">
        <v>1388</v>
      </c>
      <c r="Q11" s="38" t="s">
        <v>1382</v>
      </c>
    </row>
    <row r="12" spans="1:17" s="42" customFormat="1" ht="45">
      <c r="B12" s="42" t="s">
        <v>1366</v>
      </c>
      <c r="C12" s="43" t="s">
        <v>1378</v>
      </c>
      <c r="D12" s="42">
        <v>2</v>
      </c>
      <c r="E12" s="42">
        <v>103</v>
      </c>
      <c r="F12" s="42">
        <v>115</v>
      </c>
      <c r="G12" s="42" t="s">
        <v>1385</v>
      </c>
      <c r="H12" s="101">
        <v>5000000</v>
      </c>
      <c r="I12" s="42">
        <v>100</v>
      </c>
      <c r="J12" s="42">
        <v>8</v>
      </c>
      <c r="K12" s="42">
        <v>8</v>
      </c>
      <c r="L12" s="42">
        <v>0.25</v>
      </c>
      <c r="M12" s="42">
        <v>-1</v>
      </c>
      <c r="N12" s="42">
        <v>40</v>
      </c>
      <c r="O12" s="66">
        <v>0.1</v>
      </c>
      <c r="P12" s="43" t="s">
        <v>1380</v>
      </c>
      <c r="Q12" s="42" t="s">
        <v>1382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Run parameters</vt:lpstr>
      <vt:lpstr>Run outputs</vt:lpstr>
      <vt:lpstr>FromPrior Outputs</vt:lpstr>
      <vt:lpstr>FromPrior Parameters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2019-01-18T16:20:39Z</dcterms:modified>
</cp:coreProperties>
</file>