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xsb43\GitHub\Partitioning_Strategies\"/>
    </mc:Choice>
  </mc:AlternateContent>
  <bookViews>
    <workbookView xWindow="0" yWindow="0" windowWidth="38400" windowHeight="17700" firstSheet="3" activeTab="3"/>
  </bookViews>
  <sheets>
    <sheet name="Run parameters" sheetId="1" r:id="rId1"/>
    <sheet name="Run outputs" sheetId="3" r:id="rId2"/>
    <sheet name="FromPrior Outputs" sheetId="7" r:id="rId3"/>
    <sheet name="FromPrior Parameters" sheetId="8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<sst xmlns="http://schemas.openxmlformats.org/spreadsheetml/2006/main" count="723" uniqueCount="173">
  <si>
    <t>data set</t>
  </si>
  <si>
    <t>Hyoliths</t>
  </si>
  <si>
    <t>Weevils</t>
  </si>
  <si>
    <t>file name</t>
  </si>
  <si>
    <t>hyo.nex</t>
  </si>
  <si>
    <t>hyo_unpart_ss.nex</t>
  </si>
  <si>
    <t>partitioning method</t>
  </si>
  <si>
    <t>none</t>
  </si>
  <si>
    <t>neomorphic-transformational</t>
  </si>
  <si>
    <t>unlinked parameters</t>
  </si>
  <si>
    <t>shape, pinvar</t>
  </si>
  <si>
    <t>applyto=(1) symdirihyperpr=fixed(1.0); ratepr=variable</t>
  </si>
  <si>
    <t>ngen</t>
  </si>
  <si>
    <t>samplefreq</t>
  </si>
  <si>
    <t>nruns</t>
  </si>
  <si>
    <t>nchains</t>
  </si>
  <si>
    <t>burninfrac</t>
  </si>
  <si>
    <t>hyo_part_ss.nex</t>
  </si>
  <si>
    <t>N/A</t>
  </si>
  <si>
    <t>sumt &amp; sump burninf=0.1</t>
  </si>
  <si>
    <t>burninss</t>
  </si>
  <si>
    <t>analysis</t>
  </si>
  <si>
    <t>ss</t>
  </si>
  <si>
    <t>prset partitions</t>
  </si>
  <si>
    <t>weev_unpart_ss.nex</t>
  </si>
  <si>
    <t>weev_body_ss.nex</t>
  </si>
  <si>
    <t>by body region &amp; larval vs adult</t>
  </si>
  <si>
    <t>no. partitions</t>
  </si>
  <si>
    <t>ss nsteps</t>
  </si>
  <si>
    <t>applyto=(all) symdirihyperpr=fixed(infinity); ratepr=variable</t>
  </si>
  <si>
    <t>weev_neotrans_ss.nex</t>
  </si>
  <si>
    <t>developmental stage (larval/adult)</t>
  </si>
  <si>
    <t>weev_dev_ss.nex</t>
  </si>
  <si>
    <t>na</t>
  </si>
  <si>
    <t>weev_body2_ss.nex</t>
  </si>
  <si>
    <t>statefreq, revmat, shape, pinvar</t>
  </si>
  <si>
    <t>weev_devul_ss.nex</t>
  </si>
  <si>
    <t>weev_neotranslong_ss.nex</t>
  </si>
  <si>
    <t>weev_devullong_ss.nex</t>
  </si>
  <si>
    <t>weev_neotransullong_ss.nex</t>
  </si>
  <si>
    <t>weev_body2ul_ss.nex</t>
  </si>
  <si>
    <t>cranium &amp; nervous, thorax &amp; legs, abdomen</t>
  </si>
  <si>
    <t>weev_body2ullong_ss.nex</t>
  </si>
  <si>
    <r>
      <t xml:space="preserve">aSplit0 at step 40 </t>
    </r>
    <r>
      <rPr>
        <sz val="8"/>
        <color theme="1"/>
        <rFont val="Calibri"/>
        <family val="2"/>
        <scheme val="minor"/>
      </rPr>
      <t>('-1.00 = no split frequencies above minimum frequency)</t>
    </r>
  </si>
  <si>
    <t>yes</t>
  </si>
  <si>
    <t>hyo_neotrans_ss.nex</t>
  </si>
  <si>
    <t>no</t>
  </si>
  <si>
    <t>hyo_neotransullong_ss.nex</t>
  </si>
  <si>
    <t>all marginal likelihoods negative?</t>
  </si>
  <si>
    <t>all runs vary within 1 OoM</t>
  </si>
  <si>
    <t>runs vary from -1614 to -1616</t>
  </si>
  <si>
    <t>weev_unpartlong_ss.nex</t>
  </si>
  <si>
    <t>observations</t>
  </si>
  <si>
    <t>lowest/highest acceptance rate</t>
  </si>
  <si>
    <t>body region</t>
  </si>
  <si>
    <t>hyo_devlong_ss_nex</t>
  </si>
  <si>
    <t>hyo_neotrans16_ss.nex</t>
  </si>
  <si>
    <t>hyo_neotrans16upT_ss.nex</t>
  </si>
  <si>
    <t>hyo_neotrans16downT_ss.nex</t>
  </si>
  <si>
    <t>hyo_neotransupT_ss.nex</t>
  </si>
  <si>
    <t>hyo_neotransdownT_ss.nex</t>
  </si>
  <si>
    <t>-1 (step len)</t>
  </si>
  <si>
    <t>weev_neotrans16_ss.nex</t>
  </si>
  <si>
    <t>weev_neotrans16upT_ss.nex</t>
  </si>
  <si>
    <t>weev_neotrans16downT_ss.nex</t>
  </si>
  <si>
    <t>weev_neotransupT_ss.nex</t>
  </si>
  <si>
    <t>weev_neotransdownT_ss.nex</t>
  </si>
  <si>
    <t>hyo_devlong_ss.nex</t>
  </si>
  <si>
    <t>developmental stage (juvenile/adult)</t>
  </si>
  <si>
    <t>applyto=(1) symdirihyperpr=fixed(1.0); applyto=(all) ratepr=variable</t>
  </si>
  <si>
    <t>applyto=(1) symdirihyper=fixed(1.0); applyto=(all) ratepr=variable</t>
  </si>
  <si>
    <t>prop. of runs with pos vals</t>
  </si>
  <si>
    <t>largest diff. between runs in ln ML</t>
  </si>
  <si>
    <t>3/4</t>
  </si>
  <si>
    <t>4/4</t>
  </si>
  <si>
    <t>largest pos val</t>
  </si>
  <si>
    <t>Mean marginal likelihood (ln); AM of MLs</t>
  </si>
  <si>
    <t>2/4</t>
  </si>
  <si>
    <t>temp</t>
  </si>
  <si>
    <t>1/4</t>
  </si>
  <si>
    <t>AM of ln MLs (geom. Mean of MLs)</t>
  </si>
  <si>
    <t>0/4</t>
  </si>
  <si>
    <t>weev_dev16_ss.nex</t>
  </si>
  <si>
    <t>weev_dev16upT_ss.nex</t>
  </si>
  <si>
    <t>weev_dev16downT_ss.nex</t>
  </si>
  <si>
    <t>weev_devupT_ss.nex</t>
  </si>
  <si>
    <t>weev_devdownT_ss.nex</t>
  </si>
  <si>
    <t>hyo_dev16_ss.nex</t>
  </si>
  <si>
    <t>hyo_dev16upT_ss.nex</t>
  </si>
  <si>
    <t>hyo_dev16downT_ss.nex</t>
  </si>
  <si>
    <t>hyo_devupT_ss.nex</t>
  </si>
  <si>
    <t>hyo_devdownT_ss.nex</t>
  </si>
  <si>
    <t xml:space="preserve">A. mean chain swap proportion 1-2 </t>
  </si>
  <si>
    <t>hyo_body_ss.nex</t>
  </si>
  <si>
    <t>by body region</t>
  </si>
  <si>
    <t>hyo_body16_ss.nex</t>
  </si>
  <si>
    <t>hyo_body16upT_ss.nex</t>
  </si>
  <si>
    <t>hyo_body16downT_ss.nex</t>
  </si>
  <si>
    <t>hyo_bodyupT_ss.nex</t>
  </si>
  <si>
    <t>hyo_bodydownT_ss.nex</t>
  </si>
  <si>
    <t>sumss  steptoplot=30 smoothing=5</t>
  </si>
  <si>
    <t>0.4</t>
  </si>
  <si>
    <t>hyo_bodyFP_ss.nex</t>
  </si>
  <si>
    <t>hyo_neotransFP_ss.nex</t>
  </si>
  <si>
    <t>hyo_devFP_ss.nex</t>
  </si>
  <si>
    <t>weev_bodyFP_ss.nex</t>
  </si>
  <si>
    <t>weev_neotransFP_ss.nex</t>
  </si>
  <si>
    <t>weev_unpartFP_ss.nex</t>
  </si>
  <si>
    <t>weev_devFP_ss.nex</t>
  </si>
  <si>
    <t>0/8</t>
  </si>
  <si>
    <t>1/8</t>
  </si>
  <si>
    <t>AM of ln MLs without runs with pos vals</t>
  </si>
  <si>
    <t>largest diff. between runs in ln ML (w/o pos val)</t>
  </si>
  <si>
    <t>chain swap proportion calculated without run 8 which went positive</t>
  </si>
  <si>
    <t>Mean marginal likelihood (ln); AM of MLs (from .out)</t>
  </si>
  <si>
    <t>run 3 went positive. AR for Dirichlet(ratemultiplier) is 0.3%, slider(ratemultiplier)=99.4%</t>
  </si>
  <si>
    <t>run 5 went positive. Chain swap 0.00, dirichlet(ratemultiplier)=99.1%, slider(ratemultiplier)=8.6%</t>
  </si>
  <si>
    <t>A. mean chain swap proportion 1-2  w/o pos vals</t>
  </si>
  <si>
    <t>unpartitioned</t>
  </si>
  <si>
    <t>neomorphic - transformational</t>
  </si>
  <si>
    <t>dev stage</t>
  </si>
  <si>
    <t>prset</t>
  </si>
  <si>
    <t>prset applyto=(all) symdirihyperpr=fixed(infinity); prset applyto=(all) ratepr=variable</t>
  </si>
  <si>
    <t>brlenspr</t>
  </si>
  <si>
    <t>unconstrained: gammadir(1, 0.34, 1, 1)</t>
  </si>
  <si>
    <t>ntax</t>
  </si>
  <si>
    <t>nchar</t>
  </si>
  <si>
    <t>shape,pinvar</t>
  </si>
  <si>
    <t>prset applyto=(1) symdirihyperpr=fixed(1.0);             prset applyto=(all) ratepr=variable;</t>
  </si>
  <si>
    <t>unconstrained: gammadir(1, 0.34, 1, 1);</t>
  </si>
  <si>
    <t>prset applyto=(1) symdirihyperpr=fixed(1.0);            prset applyto=(2) symdirihyperpr=fixed(infinity); prset applyto=(all) ratepr=variable</t>
  </si>
  <si>
    <t>weev_neotransFP2_ss.nex</t>
  </si>
  <si>
    <t>hyo_neotransFP2_ss.nex</t>
  </si>
  <si>
    <t>prset applyto=(1) symdirihyperpr=fixed(1.0);        prset applyto=(2) symdirihyperpr=fixed(infinity);           prset applyto=(all) ratepr=variable;</t>
  </si>
  <si>
    <t>3/8</t>
  </si>
  <si>
    <t>hyo_unpartFP2_ss.nex</t>
  </si>
  <si>
    <t>pos runs: 4, 7, 8. each v low dirichlet(ratemultiplier) and v high slider(ratemultiplier)=100% in last 100. chain swap = 0.00</t>
  </si>
  <si>
    <t>weev_devFPexp_ss.nex</t>
  </si>
  <si>
    <t>weev_neotransFPexp_ss.nex</t>
  </si>
  <si>
    <t>weev_bodyFPexp_ss.nex</t>
  </si>
  <si>
    <t>hyo_unpartFPexp_ss.nex</t>
  </si>
  <si>
    <t>dirichlet(ratemultiplier) = 1.6%</t>
  </si>
  <si>
    <t>dirichlet(ratemultiplier) = 0.1%</t>
  </si>
  <si>
    <t>hyo_neotransFPexp_ss.nex</t>
  </si>
  <si>
    <t>hyo_devFPexp_ss.nex</t>
  </si>
  <si>
    <t>unconstrained: exp(2.941)</t>
  </si>
  <si>
    <t>unconstrained: exp(0.5)</t>
  </si>
  <si>
    <t>hyo_bodyFPexp_ss.nex</t>
  </si>
  <si>
    <t>weev_unpartFPexp_ss.nex</t>
  </si>
  <si>
    <t>hyo_unpartFPexpdownT_ss.nex</t>
  </si>
  <si>
    <t>hyo_bodyFPexpdownT_ss.nex</t>
  </si>
  <si>
    <t>hyo_devFPexpdownT_ss.nex</t>
  </si>
  <si>
    <t>hyo_neotransFPexpdownT_ss.nex</t>
  </si>
  <si>
    <t>weev_unpartFPexpdownT_ss.nex</t>
  </si>
  <si>
    <t>weev_bodyFPexpdownT_ss.nex</t>
  </si>
  <si>
    <t>weev_neotransFPexpdownT_ss.nex</t>
  </si>
  <si>
    <t>weev_devFPexpdownT_ss.nex</t>
  </si>
  <si>
    <t>dirichlet(ratemultiplier) = 1.5%</t>
  </si>
  <si>
    <t>only pos value is in run 4</t>
  </si>
  <si>
    <t>homoplasy</t>
  </si>
  <si>
    <t>weev_hom5_ss.nex</t>
  </si>
  <si>
    <t>weev_hom4_ss.nex</t>
  </si>
  <si>
    <t>hyo_hom7_ss.nex</t>
  </si>
  <si>
    <t>Homoplasy</t>
  </si>
  <si>
    <t>Syllidae</t>
  </si>
  <si>
    <t>syll_unpart_ss.nex</t>
  </si>
  <si>
    <t>syll_hom_ss.nex</t>
  </si>
  <si>
    <t>unconstrained: exp(0.196)</t>
  </si>
  <si>
    <t>dirichlet(ratemultiplier)=0.1%</t>
  </si>
  <si>
    <t>syll_body_ss.nex</t>
  </si>
  <si>
    <t>syll_neotrans_ss.nex</t>
  </si>
  <si>
    <t>neotrans</t>
  </si>
  <si>
    <t>prset applyto=(1) symdirihyperpr=fixed(1.0); prset applyto=(all) ratepr=variable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</si>
</sst>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%"/>
    <numFmt numFmtId="165" formatCode="0.000"/>
  </numFmts>
  <fonts count="2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18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2" fontId="0" fillId="0" borderId="0" xfId="0" applyNumberFormat="1" applyAlignment="1">
      <alignment vertical="center"/>
    </xf>
    <xf numFmtId="2" fontId="0" fillId="0" borderId="0" xfId="0" applyNumberFormat="1" applyAlignment="1">
      <alignment vertical="center" wrapText="1"/>
    </xf>
    <xf numFmtId="0" fontId="0" fillId="0" borderId="0" xfId="0" quotePrefix="1" applyNumberFormat="1" applyAlignment="1">
      <alignment vertical="center" wrapText="1"/>
    </xf>
    <xf numFmtId="0" fontId="0" fillId="0" borderId="0" xfId="0" applyNumberFormat="1" applyAlignment="1">
      <alignment vertical="center"/>
    </xf>
    <xf numFmtId="164" fontId="0" fillId="0" borderId="0" xfId="0" applyNumberFormat="1" applyAlignment="1">
      <alignment vertical="center"/>
    </xf>
    <xf numFmtId="0" fontId="0" fillId="2" borderId="0" xfId="0" applyFill="1" applyAlignment="1">
      <alignment vertical="center"/>
    </xf>
    <xf numFmtId="2" fontId="0" fillId="2" borderId="0" xfId="0" applyNumberFormat="1" applyFill="1" applyAlignment="1">
      <alignment vertical="center"/>
    </xf>
    <xf numFmtId="0" fontId="0" fillId="2" borderId="0" xfId="0" applyFill="1"/>
    <xf numFmtId="164" fontId="0" fillId="2" borderId="0" xfId="0" applyNumberFormat="1" applyFill="1" applyAlignment="1">
      <alignment vertical="center"/>
    </xf>
    <xf numFmtId="49" fontId="0" fillId="2" borderId="0" xfId="0" applyNumberFormat="1" applyFill="1" applyAlignment="1">
      <alignment vertical="center"/>
    </xf>
    <xf numFmtId="0" fontId="0" fillId="3" borderId="0" xfId="0" applyFill="1" applyAlignment="1">
      <alignment vertical="center"/>
    </xf>
    <xf numFmtId="2" fontId="0" fillId="3" borderId="0" xfId="0" applyNumberFormat="1" applyFill="1" applyAlignment="1">
      <alignment vertical="center"/>
    </xf>
    <xf numFmtId="0" fontId="0" fillId="3" borderId="0" xfId="0" applyFill="1"/>
    <xf numFmtId="164" fontId="0" fillId="3" borderId="0" xfId="0" applyNumberFormat="1" applyFill="1" applyAlignment="1">
      <alignment vertical="center"/>
    </xf>
    <xf numFmtId="49" fontId="0" fillId="3" borderId="0" xfId="0" applyNumberFormat="1" applyFill="1" applyAlignment="1">
      <alignment vertical="center"/>
    </xf>
    <xf numFmtId="0" fontId="0" fillId="4" borderId="0" xfId="0" applyFill="1" applyAlignment="1">
      <alignment vertical="center"/>
    </xf>
    <xf numFmtId="2" fontId="0" fillId="4" borderId="0" xfId="0" applyNumberFormat="1" applyFill="1" applyAlignment="1">
      <alignment vertical="center"/>
    </xf>
    <xf numFmtId="0" fontId="0" fillId="4" borderId="0" xfId="0" applyFill="1"/>
    <xf numFmtId="164" fontId="0" fillId="4" borderId="0" xfId="0" applyNumberFormat="1" applyFill="1" applyAlignment="1">
      <alignment vertical="center"/>
    </xf>
    <xf numFmtId="49" fontId="0" fillId="4" borderId="0" xfId="0" applyNumberFormat="1" applyFill="1" applyAlignment="1">
      <alignment vertical="center"/>
    </xf>
    <xf numFmtId="0" fontId="0" fillId="5" borderId="0" xfId="0" applyFill="1" applyAlignment="1">
      <alignment vertical="center"/>
    </xf>
    <xf numFmtId="2" fontId="0" fillId="5" borderId="0" xfId="0" applyNumberFormat="1" applyFill="1" applyAlignment="1">
      <alignment vertical="center"/>
    </xf>
    <xf numFmtId="0" fontId="0" fillId="5" borderId="0" xfId="0" applyFill="1"/>
    <xf numFmtId="164" fontId="0" fillId="5" borderId="0" xfId="0" applyNumberFormat="1" applyFill="1" applyAlignment="1">
      <alignment vertical="center"/>
    </xf>
    <xf numFmtId="49" fontId="0" fillId="5" borderId="0" xfId="0" applyNumberFormat="1" applyFill="1" applyAlignment="1">
      <alignment vertical="center"/>
    </xf>
    <xf numFmtId="0" fontId="0" fillId="3" borderId="0" xfId="0" applyNumberFormat="1" applyFill="1" applyAlignment="1">
      <alignment vertical="center"/>
    </xf>
    <xf numFmtId="0" fontId="0" fillId="3" borderId="0" xfId="0" applyFill="1" applyAlignment="1">
      <alignment vertical="top"/>
    </xf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3" fontId="0" fillId="2" borderId="0" xfId="0" applyNumberForma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center" vertical="center" wrapText="1"/>
    </xf>
    <xf numFmtId="3" fontId="0" fillId="3" borderId="0" xfId="0" applyNumberFormat="1" applyFill="1" applyAlignment="1">
      <alignment horizontal="center" vertical="center"/>
    </xf>
    <xf numFmtId="0" fontId="0" fillId="3" borderId="0" xfId="0" quotePrefix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horizontal="center" vertical="center" wrapText="1"/>
    </xf>
    <xf numFmtId="3" fontId="0" fillId="4" borderId="0" xfId="0" applyNumberFormat="1" applyFill="1" applyAlignment="1">
      <alignment horizontal="center" vertical="center"/>
    </xf>
    <xf numFmtId="0" fontId="0" fillId="4" borderId="0" xfId="0" quotePrefix="1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3" fontId="0" fillId="2" borderId="1" xfId="0" applyNumberFormat="1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0" xfId="0" applyFill="1" applyAlignment="1">
      <alignment horizontal="center" vertical="center" wrapText="1"/>
    </xf>
    <xf numFmtId="3" fontId="0" fillId="5" borderId="0" xfId="0" applyNumberFormat="1" applyFill="1" applyAlignment="1">
      <alignment horizontal="center" vertical="center"/>
    </xf>
    <xf numFmtId="0" fontId="0" fillId="0" borderId="0" xfId="0" applyAlignment="1">
      <alignment vertical="center" wrapText="1"/>
    </xf>
    <xf numFmtId="49" fontId="0" fillId="0" borderId="0" xfId="0" applyNumberFormat="1" applyAlignment="1">
      <alignment vertical="center" wrapText="1"/>
    </xf>
    <xf numFmtId="49" fontId="0" fillId="2" borderId="0" xfId="0" applyNumberFormat="1" applyFill="1"/>
    <xf numFmtId="49" fontId="0" fillId="3" borderId="0" xfId="0" applyNumberFormat="1" applyFill="1"/>
    <xf numFmtId="49" fontId="0" fillId="4" borderId="0" xfId="0" applyNumberFormat="1" applyFill="1"/>
    <xf numFmtId="49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2" fontId="0" fillId="0" borderId="0" xfId="0" applyNumberFormat="1"/>
    <xf numFmtId="10" fontId="0" fillId="3" borderId="0" xfId="0" applyNumberFormat="1" applyFill="1"/>
    <xf numFmtId="2" fontId="0" fillId="0" borderId="0" xfId="0" applyNumberFormat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2" fontId="0" fillId="4" borderId="0" xfId="0" applyNumberFormat="1" applyFill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2" fontId="0" fillId="5" borderId="0" xfId="0" applyNumberFormat="1" applyFill="1" applyAlignment="1">
      <alignment horizontal="center" vertical="center"/>
    </xf>
    <xf numFmtId="165" fontId="0" fillId="0" borderId="0" xfId="0" applyNumberFormat="1" applyAlignment="1">
      <alignment vertical="center" wrapText="1"/>
    </xf>
    <xf numFmtId="165" fontId="0" fillId="2" borderId="0" xfId="0" applyNumberFormat="1" applyFill="1" applyAlignment="1">
      <alignment vertical="center"/>
    </xf>
    <xf numFmtId="165" fontId="0" fillId="3" borderId="0" xfId="0" applyNumberFormat="1" applyFill="1" applyAlignment="1">
      <alignment vertical="center"/>
    </xf>
    <xf numFmtId="165" fontId="0" fillId="4" borderId="0" xfId="0" applyNumberFormat="1" applyFill="1" applyAlignment="1">
      <alignment vertical="center"/>
    </xf>
    <xf numFmtId="165" fontId="0" fillId="0" borderId="0" xfId="0" applyNumberFormat="1" applyAlignment="1">
      <alignment vertical="center"/>
    </xf>
    <xf numFmtId="165" fontId="0" fillId="5" borderId="0" xfId="0" applyNumberFormat="1" applyFill="1" applyAlignment="1">
      <alignment vertical="center"/>
    </xf>
    <xf numFmtId="0" fontId="0" fillId="4" borderId="0" xfId="0" applyNumberFormat="1" applyFill="1" applyAlignment="1">
      <alignment vertical="center"/>
    </xf>
    <xf numFmtId="49" fontId="0" fillId="5" borderId="0" xfId="0" applyNumberFormat="1" applyFill="1"/>
    <xf numFmtId="2" fontId="0" fillId="5" borderId="0" xfId="0" applyNumberFormat="1" applyFill="1"/>
    <xf numFmtId="2" fontId="0" fillId="0" borderId="0" xfId="0" applyNumberFormat="1" applyAlignment="1">
      <alignment horizontal="center" vertical="center" wrapText="1"/>
    </xf>
    <xf numFmtId="0" fontId="0" fillId="0" borderId="0" xfId="0" quotePrefix="1" applyNumberFormat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165" fontId="0" fillId="0" borderId="0" xfId="0" applyNumberFormat="1" applyAlignment="1">
      <alignment horizontal="center" vertical="center" wrapText="1"/>
    </xf>
    <xf numFmtId="165" fontId="0" fillId="2" borderId="0" xfId="0" applyNumberFormat="1" applyFill="1"/>
    <xf numFmtId="165" fontId="0" fillId="4" borderId="0" xfId="0" applyNumberFormat="1" applyFill="1"/>
    <xf numFmtId="165" fontId="0" fillId="5" borderId="0" xfId="0" applyNumberFormat="1" applyFill="1"/>
    <xf numFmtId="165" fontId="0" fillId="0" borderId="0" xfId="0" applyNumberFormat="1"/>
    <xf numFmtId="164" fontId="0" fillId="2" borderId="0" xfId="0" applyNumberFormat="1" applyFill="1"/>
    <xf numFmtId="164" fontId="0" fillId="4" borderId="0" xfId="0" applyNumberFormat="1" applyFill="1"/>
    <xf numFmtId="164" fontId="0" fillId="5" borderId="0" xfId="0" applyNumberFormat="1" applyFill="1"/>
    <xf numFmtId="164" fontId="0" fillId="0" borderId="0" xfId="0" applyNumberFormat="1"/>
    <xf numFmtId="0" fontId="0" fillId="2" borderId="0" xfId="0" applyFill="1" applyAlignment="1">
      <alignment wrapText="1"/>
    </xf>
    <xf numFmtId="0" fontId="0" fillId="5" borderId="0" xfId="0" applyFill="1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4" borderId="0" xfId="0" applyFill="1" applyAlignment="1">
      <alignment wrapText="1"/>
    </xf>
    <xf numFmtId="0" fontId="0" fillId="0" borderId="0" xfId="0" applyAlignment="1">
      <alignment wrapText="1"/>
    </xf>
    <xf numFmtId="4" fontId="0" fillId="0" borderId="0" xfId="0" applyNumberFormat="1" applyAlignment="1">
      <alignment horizontal="center" vertical="center"/>
    </xf>
    <xf numFmtId="4" fontId="0" fillId="3" borderId="0" xfId="0" applyNumberFormat="1" applyFill="1" applyAlignment="1">
      <alignment horizontal="center" vertical="center"/>
    </xf>
    <xf numFmtId="4" fontId="0" fillId="2" borderId="0" xfId="0" applyNumberFormat="1" applyFill="1" applyAlignment="1">
      <alignment horizontal="center" vertical="center"/>
    </xf>
    <xf numFmtId="4" fontId="0" fillId="4" borderId="0" xfId="0" applyNumberFormat="1" applyFill="1" applyAlignment="1">
      <alignment horizontal="center" vertical="center"/>
    </xf>
    <xf numFmtId="4" fontId="0" fillId="5" borderId="0" xfId="0" applyNumberFormat="1" applyFill="1" applyAlignment="1">
      <alignment horizontal="center" vertical="center"/>
    </xf>
    <xf numFmtId="2" fontId="0" fillId="5" borderId="0" xfId="0" applyNumberFormat="1" applyFill="1" applyAlignment="1">
      <alignment wrapText="1"/>
    </xf>
    <xf numFmtId="165" fontId="0" fillId="3" borderId="0" xfId="0" applyNumberFormat="1" applyFill="1"/>
    <xf numFmtId="164" fontId="0" fillId="3" borderId="0" xfId="0" applyNumberFormat="1" applyFill="1"/>
    <xf numFmtId="0" fontId="0" fillId="3" borderId="0" xfId="0" applyFill="1" applyAlignment="1">
      <alignment wrapText="1"/>
    </xf>
    <xf numFmtId="0" fontId="0" fillId="6" borderId="0" xfId="0" applyFill="1" applyAlignment="1">
      <alignment horizontal="center" vertical="center"/>
    </xf>
    <xf numFmtId="0" fontId="0" fillId="6" borderId="0" xfId="0" applyFill="1" applyAlignment="1">
      <alignment horizontal="center" vertical="center" wrapText="1"/>
    </xf>
    <xf numFmtId="4" fontId="0" fillId="6" borderId="0" xfId="0" applyNumberFormat="1" applyFill="1" applyAlignment="1">
      <alignment horizontal="center" vertical="center"/>
    </xf>
    <xf numFmtId="2" fontId="0" fillId="6" borderId="0" xfId="0" applyNumberFormat="1" applyFill="1" applyAlignment="1">
      <alignment horizontal="center" vertical="center"/>
    </xf>
    <xf numFmtId="0" fontId="0" fillId="6" borderId="0" xfId="0" applyFill="1"/>
    <xf numFmtId="0" fontId="0" fillId="6" borderId="0" xfId="0" applyFill="1" applyAlignment="1">
      <alignment vertical="center"/>
    </xf>
    <xf numFmtId="2" fontId="0" fillId="6" borderId="0" xfId="0" applyNumberFormat="1" applyFill="1"/>
    <xf numFmtId="165" fontId="0" fillId="6" borderId="0" xfId="0" applyNumberFormat="1" applyFill="1"/>
    <xf numFmtId="164" fontId="0" fillId="6" borderId="0" xfId="0" applyNumberFormat="1" applyFill="1"/>
    <xf numFmtId="0" fontId="0" fillId="6" borderId="0" xfId="0" applyFill="1" applyAlignment="1">
      <alignment wrapText="1"/>
    </xf>
    <xf numFmtId="0" fontId="0" fillId="6" borderId="0" xfId="0" applyFill="1" applyAlignment="1">
      <alignment vertical="top"/>
    </xf>
    <xf numFmtId="2" fontId="0" fillId="6" borderId="0" xfId="0" applyNumberFormat="1" applyFill="1" applyAlignment="1">
      <alignment vertical="center"/>
    </xf>
    <xf numFmtId="165" fontId="0" fillId="6" borderId="0" xfId="0" applyNumberFormat="1" applyFill="1" applyAlignment="1">
      <alignment vertical="center"/>
    </xf>
    <xf numFmtId="49" fontId="0" fillId="6" borderId="0" xfId="0" applyNumberFormat="1" applyFill="1"/>
    <xf numFmtId="164" fontId="0" fillId="6" borderId="0" xfId="0" applyNumberFormat="1" applyFill="1" applyAlignment="1">
      <alignment vertical="center"/>
    </xf>
    <xf numFmtId="0" fontId="0" fillId="6" borderId="0" xfId="0" applyFill="1" applyAlignment="1">
      <alignment vertical="center" wrapText="1"/>
    </xf>
    <xf numFmtId="164" fontId="0" fillId="0" borderId="0" xfId="0" applyNumberFormat="1" applyAlignment="1">
      <alignment horizontal="center" vertical="center" wrapText="1"/>
    </xf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BBBB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8"/>
  <sheetViews>
    <sheetView workbookViewId="0">
      <pane ySplit="1" topLeftCell="A2" activePane="bottomLeft" state="frozen"/>
      <selection pane="bottomLeft" activeCell="H18" sqref="H18"/>
    </sheetView>
  </sheetViews>
  <sheetFormatPr defaultRowHeight="15" x14ac:dyDescent="0.25"/>
  <cols>
    <col min="1" max="1" width="9.140625" style="30"/>
    <col min="2" max="2" width="28.28515625" style="30" bestFit="1" customWidth="1"/>
    <col min="3" max="3" width="8" style="30" hidden="1" customWidth="1"/>
    <col min="4" max="4" width="32.5703125" style="1" bestFit="1" customWidth="1"/>
    <col min="5" max="5" width="12.85546875" style="30" bestFit="1" customWidth="1"/>
    <col min="6" max="6" width="29.140625" style="1" customWidth="1"/>
    <col min="7" max="7" width="10.140625" style="31" bestFit="1" customWidth="1"/>
    <col min="8" max="8" width="11.140625" style="30" bestFit="1" customWidth="1"/>
    <col min="9" max="10" width="9.140625" style="30"/>
    <col min="11" max="11" width="10.140625" style="30" bestFit="1" customWidth="1"/>
    <col min="12" max="12" width="11.7109375" style="30" bestFit="1" customWidth="1"/>
    <col min="13" max="13" width="11.140625" style="30" bestFit="1" customWidth="1"/>
    <col min="14" max="14" width="11.140625" style="60" customWidth="1"/>
    <col min="15" max="15" width="67.140625" style="1" customWidth="1"/>
    <col min="16" max="16" width="32.140625" style="30" bestFit="1" customWidth="1"/>
    <col min="17" max="16384" width="9.140625" style="30"/>
  </cols>
  <sheetData>
    <row r="1" spans="1:16" x14ac:dyDescent="0.25">
      <c r="A1" s="30" t="s">
        <v>0</v>
      </c>
      <c r="B1" s="30" t="s">
        <v>3</v>
      </c>
      <c r="C1" s="30" t="s">
        <v>21</v>
      </c>
      <c r="D1" s="1" t="s">
        <v>6</v>
      </c>
      <c r="E1" s="30" t="s">
        <v>27</v>
      </c>
      <c r="F1" s="1" t="s">
        <v>9</v>
      </c>
      <c r="G1" s="31" t="s">
        <v>12</v>
      </c>
      <c r="H1" s="30" t="s">
        <v>13</v>
      </c>
      <c r="I1" s="30" t="s">
        <v>14</v>
      </c>
      <c r="J1" s="30" t="s">
        <v>15</v>
      </c>
      <c r="K1" s="30" t="s">
        <v>16</v>
      </c>
      <c r="L1" s="30" t="s">
        <v>20</v>
      </c>
      <c r="M1" s="30" t="s">
        <v>28</v>
      </c>
      <c r="N1" s="60" t="s">
        <v>78</v>
      </c>
      <c r="O1" s="1" t="s">
        <v>23</v>
      </c>
    </row>
    <row r="2" spans="1:16" x14ac:dyDescent="0.25">
      <c r="A2" s="30" t="s">
        <v>1</v>
      </c>
      <c r="B2" s="30" t="s">
        <v>4</v>
      </c>
      <c r="D2" s="1" t="s">
        <v>8</v>
      </c>
      <c r="E2" s="30">
        <v>2</v>
      </c>
      <c r="F2" s="1" t="s">
        <v>10</v>
      </c>
      <c r="G2" s="31">
        <v>500000</v>
      </c>
      <c r="H2" s="30">
        <v>500</v>
      </c>
      <c r="I2" s="30">
        <v>4</v>
      </c>
      <c r="J2" s="30">
        <v>8</v>
      </c>
      <c r="K2" s="30">
        <v>0.1</v>
      </c>
      <c r="L2" s="30" t="s">
        <v>18</v>
      </c>
      <c r="M2" s="30" t="s">
        <v>18</v>
      </c>
      <c r="O2" s="1" t="s">
        <v>11</v>
      </c>
      <c r="P2" s="30" t="s">
        <v>19</v>
      </c>
    </row>
    <row r="3" spans="1:16" s="32" customFormat="1" x14ac:dyDescent="0.25">
      <c r="B3" s="32" t="s">
        <v>5</v>
      </c>
      <c r="C3" s="32" t="s">
        <v>22</v>
      </c>
      <c r="D3" s="33" t="s">
        <v>7</v>
      </c>
      <c r="E3" s="32">
        <v>1</v>
      </c>
      <c r="F3" s="33" t="s">
        <v>18</v>
      </c>
      <c r="G3" s="34">
        <v>5000000</v>
      </c>
      <c r="H3" s="32">
        <v>500</v>
      </c>
      <c r="I3" s="32">
        <v>4</v>
      </c>
      <c r="J3" s="32">
        <v>8</v>
      </c>
      <c r="K3" s="32">
        <v>0.1</v>
      </c>
      <c r="L3" s="32">
        <v>100</v>
      </c>
      <c r="M3" s="32">
        <v>40</v>
      </c>
      <c r="N3" s="61">
        <v>0.1</v>
      </c>
      <c r="O3" s="33" t="s">
        <v>18</v>
      </c>
    </row>
    <row r="4" spans="1:16" s="46" customFormat="1" x14ac:dyDescent="0.25">
      <c r="B4" s="46" t="s">
        <v>93</v>
      </c>
      <c r="C4" s="46" t="s">
        <v>93</v>
      </c>
      <c r="D4" s="47" t="s">
        <v>94</v>
      </c>
      <c r="E4" s="46">
        <v>8</v>
      </c>
      <c r="F4" s="47" t="s">
        <v>10</v>
      </c>
      <c r="G4" s="48">
        <v>5000000</v>
      </c>
      <c r="H4" s="46">
        <v>100</v>
      </c>
      <c r="I4" s="46">
        <v>4</v>
      </c>
      <c r="J4" s="46">
        <v>8</v>
      </c>
      <c r="K4" s="46">
        <v>0.25</v>
      </c>
      <c r="L4" s="46">
        <v>-1</v>
      </c>
      <c r="M4" s="46">
        <v>40</v>
      </c>
      <c r="N4" s="65">
        <v>0.1</v>
      </c>
      <c r="O4" s="47" t="s">
        <v>29</v>
      </c>
    </row>
    <row r="5" spans="1:16" s="46" customFormat="1" x14ac:dyDescent="0.25">
      <c r="B5" s="23" t="s">
        <v>95</v>
      </c>
      <c r="D5" s="47" t="s">
        <v>94</v>
      </c>
      <c r="E5" s="46">
        <v>8</v>
      </c>
      <c r="F5" s="47" t="s">
        <v>10</v>
      </c>
      <c r="G5" s="48">
        <v>5000000</v>
      </c>
      <c r="H5" s="46">
        <v>100</v>
      </c>
      <c r="I5" s="46">
        <v>4</v>
      </c>
      <c r="J5" s="46">
        <v>16</v>
      </c>
      <c r="K5" s="46">
        <v>0.25</v>
      </c>
      <c r="L5" s="46">
        <v>-1</v>
      </c>
      <c r="M5" s="46">
        <v>40</v>
      </c>
      <c r="N5" s="65">
        <v>0.1</v>
      </c>
      <c r="O5" s="47" t="s">
        <v>29</v>
      </c>
      <c r="P5" s="46" t="s">
        <v>100</v>
      </c>
    </row>
    <row r="6" spans="1:16" s="46" customFormat="1" x14ac:dyDescent="0.25">
      <c r="B6" s="23" t="s">
        <v>96</v>
      </c>
      <c r="D6" s="47" t="s">
        <v>94</v>
      </c>
      <c r="E6" s="46">
        <v>8</v>
      </c>
      <c r="F6" s="47" t="s">
        <v>10</v>
      </c>
      <c r="G6" s="48">
        <v>5000000</v>
      </c>
      <c r="H6" s="46">
        <v>100</v>
      </c>
      <c r="I6" s="46">
        <v>4</v>
      </c>
      <c r="J6" s="46">
        <v>16</v>
      </c>
      <c r="K6" s="46">
        <v>0.25</v>
      </c>
      <c r="L6" s="46">
        <v>-1</v>
      </c>
      <c r="M6" s="46">
        <v>40</v>
      </c>
      <c r="N6" s="65">
        <v>0.15</v>
      </c>
      <c r="O6" s="47" t="s">
        <v>29</v>
      </c>
    </row>
    <row r="7" spans="1:16" s="46" customFormat="1" x14ac:dyDescent="0.25">
      <c r="B7" s="23" t="s">
        <v>97</v>
      </c>
      <c r="D7" s="47" t="s">
        <v>94</v>
      </c>
      <c r="E7" s="46">
        <v>8</v>
      </c>
      <c r="F7" s="47" t="s">
        <v>10</v>
      </c>
      <c r="G7" s="48">
        <v>5000000</v>
      </c>
      <c r="H7" s="46">
        <v>100</v>
      </c>
      <c r="I7" s="46">
        <v>4</v>
      </c>
      <c r="J7" s="46">
        <v>16</v>
      </c>
      <c r="K7" s="46">
        <v>0.25</v>
      </c>
      <c r="L7" s="46">
        <v>-1</v>
      </c>
      <c r="M7" s="46">
        <v>40</v>
      </c>
      <c r="N7" s="65">
        <v>0.05</v>
      </c>
      <c r="O7" s="47" t="s">
        <v>29</v>
      </c>
    </row>
    <row r="8" spans="1:16" s="46" customFormat="1" x14ac:dyDescent="0.25">
      <c r="B8" s="23" t="s">
        <v>98</v>
      </c>
      <c r="D8" s="47" t="s">
        <v>94</v>
      </c>
      <c r="E8" s="46">
        <v>8</v>
      </c>
      <c r="F8" s="47" t="s">
        <v>10</v>
      </c>
      <c r="G8" s="48">
        <v>5000000</v>
      </c>
      <c r="H8" s="46">
        <v>100</v>
      </c>
      <c r="I8" s="46">
        <v>4</v>
      </c>
      <c r="J8" s="46">
        <v>8</v>
      </c>
      <c r="K8" s="46">
        <v>0.25</v>
      </c>
      <c r="L8" s="46">
        <v>-1</v>
      </c>
      <c r="M8" s="46">
        <v>40</v>
      </c>
      <c r="N8" s="65">
        <v>0.15</v>
      </c>
      <c r="O8" s="47" t="s">
        <v>29</v>
      </c>
    </row>
    <row r="9" spans="1:16" s="46" customFormat="1" x14ac:dyDescent="0.25">
      <c r="B9" s="23" t="s">
        <v>99</v>
      </c>
      <c r="D9" s="47" t="s">
        <v>94</v>
      </c>
      <c r="E9" s="46">
        <v>8</v>
      </c>
      <c r="F9" s="47" t="s">
        <v>10</v>
      </c>
      <c r="G9" s="48">
        <v>5000000</v>
      </c>
      <c r="H9" s="46">
        <v>100</v>
      </c>
      <c r="I9" s="46">
        <v>4</v>
      </c>
      <c r="J9" s="46">
        <v>8</v>
      </c>
      <c r="K9" s="46">
        <v>0.25</v>
      </c>
      <c r="L9" s="46">
        <v>-1</v>
      </c>
      <c r="M9" s="46">
        <v>40</v>
      </c>
      <c r="N9" s="65">
        <v>0.05</v>
      </c>
      <c r="O9" s="47" t="s">
        <v>29</v>
      </c>
    </row>
    <row r="10" spans="1:16" s="46" customFormat="1" x14ac:dyDescent="0.25">
      <c r="B10" s="23" t="s">
        <v>102</v>
      </c>
      <c r="D10" s="47" t="s">
        <v>94</v>
      </c>
      <c r="E10" s="46">
        <v>9</v>
      </c>
      <c r="F10" s="47" t="s">
        <v>10</v>
      </c>
      <c r="G10" s="48">
        <v>5000000</v>
      </c>
      <c r="H10" s="46">
        <v>100</v>
      </c>
      <c r="I10" s="46">
        <v>8</v>
      </c>
      <c r="J10" s="46">
        <v>8</v>
      </c>
      <c r="K10" s="46">
        <v>0.25</v>
      </c>
      <c r="L10" s="46">
        <v>-1</v>
      </c>
      <c r="M10" s="46">
        <v>40</v>
      </c>
      <c r="N10" s="65">
        <v>0.1</v>
      </c>
      <c r="O10" s="47" t="s">
        <v>29</v>
      </c>
    </row>
    <row r="11" spans="1:16" s="35" customFormat="1" x14ac:dyDescent="0.25">
      <c r="B11" s="35" t="s">
        <v>17</v>
      </c>
      <c r="C11" s="35" t="s">
        <v>22</v>
      </c>
      <c r="D11" s="36" t="s">
        <v>8</v>
      </c>
      <c r="E11" s="35">
        <v>2</v>
      </c>
      <c r="F11" s="36" t="s">
        <v>10</v>
      </c>
      <c r="G11" s="37">
        <v>5000000</v>
      </c>
      <c r="H11" s="35">
        <v>500</v>
      </c>
      <c r="I11" s="35">
        <v>4</v>
      </c>
      <c r="J11" s="35">
        <v>8</v>
      </c>
      <c r="K11" s="35">
        <v>0.1</v>
      </c>
      <c r="L11" s="35">
        <v>100</v>
      </c>
      <c r="M11" s="35">
        <v>40</v>
      </c>
      <c r="N11" s="62">
        <v>0.1</v>
      </c>
      <c r="O11" s="36" t="s">
        <v>11</v>
      </c>
    </row>
    <row r="12" spans="1:16" s="35" customFormat="1" ht="15" customHeight="1" x14ac:dyDescent="0.25">
      <c r="B12" s="35" t="s">
        <v>47</v>
      </c>
      <c r="D12" s="36" t="s">
        <v>8</v>
      </c>
      <c r="E12" s="35">
        <v>2</v>
      </c>
      <c r="F12" s="36" t="s">
        <v>35</v>
      </c>
      <c r="G12" s="37">
        <v>20000000</v>
      </c>
      <c r="H12" s="35">
        <v>500</v>
      </c>
      <c r="I12" s="35">
        <v>4</v>
      </c>
      <c r="J12" s="35">
        <v>8</v>
      </c>
      <c r="K12" s="35">
        <v>0.1</v>
      </c>
      <c r="L12" s="35">
        <v>100</v>
      </c>
      <c r="M12" s="35">
        <v>40</v>
      </c>
      <c r="N12" s="62">
        <v>0.1</v>
      </c>
      <c r="O12" s="36" t="s">
        <v>29</v>
      </c>
    </row>
    <row r="13" spans="1:16" s="35" customFormat="1" ht="15" customHeight="1" x14ac:dyDescent="0.25">
      <c r="B13" s="35" t="s">
        <v>56</v>
      </c>
      <c r="D13" s="36" t="s">
        <v>8</v>
      </c>
      <c r="E13" s="35">
        <v>2</v>
      </c>
      <c r="F13" s="36" t="s">
        <v>10</v>
      </c>
      <c r="G13" s="37">
        <v>5000000</v>
      </c>
      <c r="H13" s="35">
        <v>200</v>
      </c>
      <c r="I13" s="35">
        <v>4</v>
      </c>
      <c r="J13" s="35">
        <v>16</v>
      </c>
      <c r="K13" s="35">
        <v>0.25</v>
      </c>
      <c r="L13" s="38" t="s">
        <v>61</v>
      </c>
      <c r="M13" s="35">
        <v>40</v>
      </c>
      <c r="N13" s="62">
        <v>0.1</v>
      </c>
      <c r="O13" s="36" t="s">
        <v>70</v>
      </c>
    </row>
    <row r="14" spans="1:16" s="35" customFormat="1" ht="15" customHeight="1" x14ac:dyDescent="0.25">
      <c r="B14" s="35" t="s">
        <v>57</v>
      </c>
      <c r="D14" s="36" t="s">
        <v>8</v>
      </c>
      <c r="E14" s="35">
        <v>2</v>
      </c>
      <c r="F14" s="36" t="s">
        <v>10</v>
      </c>
      <c r="G14" s="37">
        <v>5000000</v>
      </c>
      <c r="H14" s="35">
        <v>200</v>
      </c>
      <c r="I14" s="35">
        <v>4</v>
      </c>
      <c r="J14" s="35">
        <v>16</v>
      </c>
      <c r="K14" s="35">
        <v>0.25</v>
      </c>
      <c r="L14" s="38" t="s">
        <v>61</v>
      </c>
      <c r="M14" s="35">
        <v>40</v>
      </c>
      <c r="N14" s="62">
        <v>0.15</v>
      </c>
      <c r="O14" s="36" t="s">
        <v>70</v>
      </c>
    </row>
    <row r="15" spans="1:16" s="35" customFormat="1" ht="15" customHeight="1" x14ac:dyDescent="0.25">
      <c r="B15" s="35" t="s">
        <v>58</v>
      </c>
      <c r="D15" s="36" t="s">
        <v>8</v>
      </c>
      <c r="E15" s="35">
        <v>2</v>
      </c>
      <c r="F15" s="36" t="s">
        <v>10</v>
      </c>
      <c r="G15" s="37">
        <v>5000000</v>
      </c>
      <c r="H15" s="35">
        <v>200</v>
      </c>
      <c r="I15" s="35">
        <v>4</v>
      </c>
      <c r="J15" s="35">
        <v>16</v>
      </c>
      <c r="K15" s="35">
        <v>0.25</v>
      </c>
      <c r="L15" s="38" t="s">
        <v>61</v>
      </c>
      <c r="M15" s="35">
        <v>40</v>
      </c>
      <c r="N15" s="62">
        <v>0.05</v>
      </c>
      <c r="O15" s="36" t="s">
        <v>70</v>
      </c>
    </row>
    <row r="16" spans="1:16" s="35" customFormat="1" ht="15" customHeight="1" x14ac:dyDescent="0.25">
      <c r="B16" s="35" t="s">
        <v>59</v>
      </c>
      <c r="D16" s="36" t="s">
        <v>8</v>
      </c>
      <c r="E16" s="35">
        <v>2</v>
      </c>
      <c r="F16" s="36" t="s">
        <v>10</v>
      </c>
      <c r="G16" s="37">
        <v>5000000</v>
      </c>
      <c r="H16" s="35">
        <v>200</v>
      </c>
      <c r="I16" s="35">
        <v>4</v>
      </c>
      <c r="J16" s="35">
        <v>8</v>
      </c>
      <c r="K16" s="35">
        <v>0.25</v>
      </c>
      <c r="L16" s="38" t="s">
        <v>61</v>
      </c>
      <c r="M16" s="35">
        <v>40</v>
      </c>
      <c r="N16" s="62">
        <v>0.15</v>
      </c>
      <c r="O16" s="36" t="s">
        <v>70</v>
      </c>
    </row>
    <row r="17" spans="1:15" s="35" customFormat="1" ht="15" customHeight="1" x14ac:dyDescent="0.25">
      <c r="B17" s="35" t="s">
        <v>60</v>
      </c>
      <c r="D17" s="36" t="s">
        <v>8</v>
      </c>
      <c r="E17" s="35">
        <v>2</v>
      </c>
      <c r="F17" s="36" t="s">
        <v>10</v>
      </c>
      <c r="G17" s="37">
        <v>5000000</v>
      </c>
      <c r="H17" s="35">
        <v>200</v>
      </c>
      <c r="I17" s="35">
        <v>4</v>
      </c>
      <c r="J17" s="35">
        <v>8</v>
      </c>
      <c r="K17" s="35">
        <v>0.25</v>
      </c>
      <c r="L17" s="38" t="s">
        <v>61</v>
      </c>
      <c r="M17" s="35">
        <v>40</v>
      </c>
      <c r="N17" s="62">
        <v>0.05</v>
      </c>
      <c r="O17" s="36" t="s">
        <v>70</v>
      </c>
    </row>
    <row r="18" spans="1:15" s="35" customFormat="1" ht="15" customHeight="1" x14ac:dyDescent="0.25">
      <c r="B18" s="35" t="s">
        <v>103</v>
      </c>
      <c r="D18" s="36" t="s">
        <v>8</v>
      </c>
      <c r="E18" s="35">
        <v>3</v>
      </c>
      <c r="F18" s="36" t="s">
        <v>10</v>
      </c>
      <c r="G18" s="37">
        <v>5000001</v>
      </c>
      <c r="L18" s="38"/>
      <c r="N18" s="62"/>
      <c r="O18" s="36"/>
    </row>
    <row r="19" spans="1:15" s="39" customFormat="1" ht="15" customHeight="1" x14ac:dyDescent="0.25">
      <c r="B19" s="39" t="s">
        <v>67</v>
      </c>
      <c r="D19" s="40" t="s">
        <v>68</v>
      </c>
      <c r="E19" s="39">
        <v>2</v>
      </c>
      <c r="F19" s="40" t="s">
        <v>10</v>
      </c>
      <c r="G19" s="41">
        <v>20000000</v>
      </c>
      <c r="H19" s="39">
        <v>500</v>
      </c>
      <c r="I19" s="39">
        <v>4</v>
      </c>
      <c r="J19" s="39">
        <v>8</v>
      </c>
      <c r="K19" s="39">
        <v>0.1</v>
      </c>
      <c r="L19" s="42">
        <v>100</v>
      </c>
      <c r="M19" s="39">
        <v>40</v>
      </c>
      <c r="N19" s="63">
        <v>0.1</v>
      </c>
      <c r="O19" s="40" t="s">
        <v>29</v>
      </c>
    </row>
    <row r="20" spans="1:15" s="39" customFormat="1" ht="15" customHeight="1" x14ac:dyDescent="0.25">
      <c r="B20" s="39" t="s">
        <v>87</v>
      </c>
      <c r="D20" s="40" t="s">
        <v>68</v>
      </c>
      <c r="E20" s="39">
        <v>2</v>
      </c>
      <c r="F20" s="40" t="s">
        <v>10</v>
      </c>
      <c r="G20" s="41">
        <v>5000000</v>
      </c>
      <c r="H20" s="39">
        <v>100</v>
      </c>
      <c r="I20" s="39">
        <v>4</v>
      </c>
      <c r="J20" s="39">
        <v>16</v>
      </c>
      <c r="K20" s="39">
        <v>0.25</v>
      </c>
      <c r="L20" s="42" t="s">
        <v>61</v>
      </c>
      <c r="M20" s="39">
        <v>40</v>
      </c>
      <c r="N20" s="63">
        <v>0.1</v>
      </c>
      <c r="O20" s="40" t="s">
        <v>29</v>
      </c>
    </row>
    <row r="21" spans="1:15" s="39" customFormat="1" ht="15" customHeight="1" x14ac:dyDescent="0.25">
      <c r="B21" s="39" t="s">
        <v>88</v>
      </c>
      <c r="D21" s="40" t="s">
        <v>68</v>
      </c>
      <c r="E21" s="39">
        <v>2</v>
      </c>
      <c r="F21" s="40" t="s">
        <v>10</v>
      </c>
      <c r="G21" s="41">
        <v>5000000</v>
      </c>
      <c r="H21" s="39">
        <v>100</v>
      </c>
      <c r="I21" s="39">
        <v>4</v>
      </c>
      <c r="J21" s="39">
        <v>16</v>
      </c>
      <c r="K21" s="39">
        <v>0.25</v>
      </c>
      <c r="L21" s="42" t="s">
        <v>61</v>
      </c>
      <c r="M21" s="39">
        <v>40</v>
      </c>
      <c r="N21" s="63">
        <v>0.15</v>
      </c>
      <c r="O21" s="40" t="s">
        <v>29</v>
      </c>
    </row>
    <row r="22" spans="1:15" s="39" customFormat="1" ht="15" customHeight="1" x14ac:dyDescent="0.25">
      <c r="B22" s="39" t="s">
        <v>89</v>
      </c>
      <c r="D22" s="40" t="s">
        <v>68</v>
      </c>
      <c r="E22" s="39">
        <v>2</v>
      </c>
      <c r="F22" s="40" t="s">
        <v>10</v>
      </c>
      <c r="G22" s="41">
        <v>5000000</v>
      </c>
      <c r="H22" s="39">
        <v>100</v>
      </c>
      <c r="I22" s="39">
        <v>4</v>
      </c>
      <c r="J22" s="39">
        <v>16</v>
      </c>
      <c r="K22" s="39">
        <v>0.25</v>
      </c>
      <c r="L22" s="42" t="s">
        <v>61</v>
      </c>
      <c r="M22" s="39">
        <v>40</v>
      </c>
      <c r="N22" s="63">
        <v>0.05</v>
      </c>
      <c r="O22" s="40" t="s">
        <v>29</v>
      </c>
    </row>
    <row r="23" spans="1:15" s="39" customFormat="1" ht="15" customHeight="1" x14ac:dyDescent="0.25">
      <c r="B23" s="39" t="s">
        <v>90</v>
      </c>
      <c r="D23" s="40" t="s">
        <v>68</v>
      </c>
      <c r="E23" s="39">
        <v>2</v>
      </c>
      <c r="F23" s="40" t="s">
        <v>10</v>
      </c>
      <c r="G23" s="41">
        <v>5000000</v>
      </c>
      <c r="H23" s="39">
        <v>100</v>
      </c>
      <c r="I23" s="39">
        <v>4</v>
      </c>
      <c r="J23" s="39">
        <v>8</v>
      </c>
      <c r="K23" s="39">
        <v>0.25</v>
      </c>
      <c r="L23" s="42" t="s">
        <v>61</v>
      </c>
      <c r="M23" s="39">
        <v>40</v>
      </c>
      <c r="N23" s="63">
        <v>0.15</v>
      </c>
      <c r="O23" s="40" t="s">
        <v>29</v>
      </c>
    </row>
    <row r="24" spans="1:15" s="39" customFormat="1" ht="15" customHeight="1" x14ac:dyDescent="0.25">
      <c r="B24" s="39" t="s">
        <v>91</v>
      </c>
      <c r="D24" s="40" t="s">
        <v>68</v>
      </c>
      <c r="E24" s="39">
        <v>2</v>
      </c>
      <c r="F24" s="40" t="s">
        <v>10</v>
      </c>
      <c r="G24" s="41">
        <v>5000000</v>
      </c>
      <c r="H24" s="39">
        <v>100</v>
      </c>
      <c r="I24" s="39">
        <v>4</v>
      </c>
      <c r="J24" s="39">
        <v>8</v>
      </c>
      <c r="K24" s="39">
        <v>0.25</v>
      </c>
      <c r="L24" s="42" t="s">
        <v>61</v>
      </c>
      <c r="M24" s="39">
        <v>40</v>
      </c>
      <c r="N24" s="63">
        <v>0.05</v>
      </c>
      <c r="O24" s="40" t="s">
        <v>29</v>
      </c>
    </row>
    <row r="25" spans="1:15" s="39" customFormat="1" ht="15" customHeight="1" x14ac:dyDescent="0.25">
      <c r="D25" s="40"/>
      <c r="F25" s="40"/>
      <c r="G25" s="41"/>
      <c r="L25" s="42"/>
      <c r="N25" s="63"/>
      <c r="O25" s="40"/>
    </row>
    <row r="27" spans="1:15" s="43" customFormat="1" x14ac:dyDescent="0.25">
      <c r="A27" s="43" t="s">
        <v>2</v>
      </c>
      <c r="B27" s="43" t="s">
        <v>24</v>
      </c>
      <c r="C27" s="43" t="s">
        <v>22</v>
      </c>
      <c r="D27" s="44" t="s">
        <v>7</v>
      </c>
      <c r="E27" s="43">
        <v>1</v>
      </c>
      <c r="F27" s="44" t="s">
        <v>18</v>
      </c>
      <c r="G27" s="45">
        <v>5000000</v>
      </c>
      <c r="H27" s="43">
        <v>500</v>
      </c>
      <c r="I27" s="43">
        <v>4</v>
      </c>
      <c r="J27" s="43">
        <v>8</v>
      </c>
      <c r="K27" s="43">
        <v>0.1</v>
      </c>
      <c r="L27" s="43">
        <v>100</v>
      </c>
      <c r="M27" s="43">
        <v>40</v>
      </c>
      <c r="N27" s="64">
        <v>0.1</v>
      </c>
      <c r="O27" s="44"/>
    </row>
    <row r="28" spans="1:15" s="32" customFormat="1" x14ac:dyDescent="0.25">
      <c r="B28" s="32" t="s">
        <v>51</v>
      </c>
      <c r="C28" s="32" t="s">
        <v>22</v>
      </c>
      <c r="D28" s="33" t="s">
        <v>7</v>
      </c>
      <c r="E28" s="32">
        <v>1</v>
      </c>
      <c r="F28" s="33" t="s">
        <v>18</v>
      </c>
      <c r="G28" s="34">
        <v>20000000</v>
      </c>
      <c r="H28" s="32">
        <v>500</v>
      </c>
      <c r="I28" s="32">
        <v>4</v>
      </c>
      <c r="J28" s="32">
        <v>8</v>
      </c>
      <c r="K28" s="32">
        <v>0.1</v>
      </c>
      <c r="L28" s="32">
        <v>100</v>
      </c>
      <c r="M28" s="32">
        <v>40</v>
      </c>
      <c r="N28" s="61">
        <v>0.1</v>
      </c>
      <c r="O28" s="33"/>
    </row>
    <row r="29" spans="1:15" s="46" customFormat="1" x14ac:dyDescent="0.25">
      <c r="B29" s="46" t="s">
        <v>25</v>
      </c>
      <c r="C29" s="46" t="s">
        <v>22</v>
      </c>
      <c r="D29" s="47" t="s">
        <v>26</v>
      </c>
      <c r="E29" s="46">
        <v>10</v>
      </c>
      <c r="F29" s="47" t="s">
        <v>10</v>
      </c>
      <c r="G29" s="48">
        <v>5000000</v>
      </c>
      <c r="H29" s="46">
        <v>500</v>
      </c>
      <c r="I29" s="46">
        <v>4</v>
      </c>
      <c r="J29" s="46">
        <v>8</v>
      </c>
      <c r="K29" s="46">
        <v>0.1</v>
      </c>
      <c r="L29" s="46">
        <v>100</v>
      </c>
      <c r="M29" s="46">
        <v>40</v>
      </c>
      <c r="N29" s="65">
        <v>0.1</v>
      </c>
      <c r="O29" s="47" t="s">
        <v>29</v>
      </c>
    </row>
    <row r="30" spans="1:15" s="46" customFormat="1" ht="15" customHeight="1" x14ac:dyDescent="0.25">
      <c r="B30" s="46" t="s">
        <v>34</v>
      </c>
      <c r="C30" s="46" t="s">
        <v>22</v>
      </c>
      <c r="D30" s="47" t="s">
        <v>41</v>
      </c>
      <c r="E30" s="46">
        <v>3</v>
      </c>
      <c r="F30" s="47" t="s">
        <v>10</v>
      </c>
      <c r="G30" s="48">
        <v>5000000</v>
      </c>
      <c r="H30" s="46">
        <v>500</v>
      </c>
      <c r="I30" s="46">
        <v>4</v>
      </c>
      <c r="J30" s="46">
        <v>8</v>
      </c>
      <c r="K30" s="46">
        <v>0.1</v>
      </c>
      <c r="L30" s="46">
        <v>100</v>
      </c>
      <c r="M30" s="46">
        <v>40</v>
      </c>
      <c r="N30" s="65">
        <v>0.1</v>
      </c>
      <c r="O30" s="47" t="s">
        <v>29</v>
      </c>
    </row>
    <row r="31" spans="1:15" s="46" customFormat="1" ht="15" customHeight="1" x14ac:dyDescent="0.25">
      <c r="B31" s="46" t="s">
        <v>40</v>
      </c>
      <c r="D31" s="47" t="s">
        <v>41</v>
      </c>
      <c r="E31" s="46">
        <v>3</v>
      </c>
      <c r="F31" s="47" t="s">
        <v>35</v>
      </c>
      <c r="G31" s="48">
        <v>5000000</v>
      </c>
      <c r="H31" s="46">
        <v>500</v>
      </c>
      <c r="I31" s="46">
        <v>4</v>
      </c>
      <c r="J31" s="46">
        <v>8</v>
      </c>
      <c r="K31" s="46">
        <v>0.1</v>
      </c>
      <c r="L31" s="46">
        <v>100</v>
      </c>
      <c r="M31" s="46">
        <v>40</v>
      </c>
      <c r="N31" s="65">
        <v>0.1</v>
      </c>
      <c r="O31" s="47" t="s">
        <v>29</v>
      </c>
    </row>
    <row r="32" spans="1:15" s="46" customFormat="1" ht="15" customHeight="1" x14ac:dyDescent="0.25">
      <c r="B32" s="46" t="s">
        <v>42</v>
      </c>
      <c r="D32" s="47" t="s">
        <v>41</v>
      </c>
      <c r="E32" s="46">
        <v>3</v>
      </c>
      <c r="F32" s="47" t="s">
        <v>35</v>
      </c>
      <c r="G32" s="48">
        <v>20000000</v>
      </c>
      <c r="H32" s="46">
        <v>500</v>
      </c>
      <c r="I32" s="46">
        <v>4</v>
      </c>
      <c r="J32" s="46">
        <v>8</v>
      </c>
      <c r="K32" s="46">
        <v>0.1</v>
      </c>
      <c r="L32" s="46">
        <v>100</v>
      </c>
      <c r="M32" s="46">
        <v>40</v>
      </c>
      <c r="N32" s="65">
        <v>0.1</v>
      </c>
      <c r="O32" s="47" t="s">
        <v>29</v>
      </c>
    </row>
    <row r="33" spans="1:15" s="35" customFormat="1" x14ac:dyDescent="0.25">
      <c r="B33" s="35" t="s">
        <v>30</v>
      </c>
      <c r="C33" s="35" t="s">
        <v>22</v>
      </c>
      <c r="D33" s="36" t="s">
        <v>8</v>
      </c>
      <c r="E33" s="35">
        <v>2</v>
      </c>
      <c r="F33" s="36" t="s">
        <v>10</v>
      </c>
      <c r="G33" s="37">
        <v>5000000</v>
      </c>
      <c r="H33" s="35">
        <v>500</v>
      </c>
      <c r="I33" s="35">
        <v>4</v>
      </c>
      <c r="J33" s="35">
        <v>8</v>
      </c>
      <c r="K33" s="35">
        <v>0.1</v>
      </c>
      <c r="L33" s="35">
        <v>100</v>
      </c>
      <c r="M33" s="35">
        <v>40</v>
      </c>
      <c r="N33" s="62">
        <v>0.1</v>
      </c>
      <c r="O33" s="36" t="s">
        <v>29</v>
      </c>
    </row>
    <row r="34" spans="1:15" s="35" customFormat="1" x14ac:dyDescent="0.25">
      <c r="B34" s="35" t="s">
        <v>37</v>
      </c>
      <c r="D34" s="36" t="s">
        <v>8</v>
      </c>
      <c r="E34" s="35">
        <v>2</v>
      </c>
      <c r="F34" s="36" t="s">
        <v>10</v>
      </c>
      <c r="G34" s="37">
        <v>20000000</v>
      </c>
      <c r="H34" s="35">
        <v>500</v>
      </c>
      <c r="I34" s="35">
        <v>4</v>
      </c>
      <c r="J34" s="35">
        <v>8</v>
      </c>
      <c r="K34" s="35">
        <v>0.1</v>
      </c>
      <c r="L34" s="35">
        <v>100</v>
      </c>
      <c r="M34" s="35">
        <v>40</v>
      </c>
      <c r="N34" s="62">
        <v>0.1</v>
      </c>
      <c r="O34" s="36" t="s">
        <v>29</v>
      </c>
    </row>
    <row r="35" spans="1:15" s="35" customFormat="1" ht="15" customHeight="1" x14ac:dyDescent="0.25">
      <c r="B35" s="35" t="s">
        <v>39</v>
      </c>
      <c r="D35" s="36" t="s">
        <v>8</v>
      </c>
      <c r="E35" s="35">
        <v>2</v>
      </c>
      <c r="F35" s="36" t="s">
        <v>35</v>
      </c>
      <c r="G35" s="37">
        <v>20000000</v>
      </c>
      <c r="H35" s="35">
        <v>500</v>
      </c>
      <c r="I35" s="35">
        <v>4</v>
      </c>
      <c r="J35" s="35">
        <v>8</v>
      </c>
      <c r="K35" s="35">
        <v>0.1</v>
      </c>
      <c r="L35" s="35">
        <v>100</v>
      </c>
      <c r="M35" s="35">
        <v>40</v>
      </c>
      <c r="N35" s="62">
        <v>0.1</v>
      </c>
      <c r="O35" s="36" t="s">
        <v>29</v>
      </c>
    </row>
    <row r="36" spans="1:15" s="35" customFormat="1" x14ac:dyDescent="0.25">
      <c r="B36" s="35" t="s">
        <v>62</v>
      </c>
      <c r="D36" s="36" t="s">
        <v>8</v>
      </c>
      <c r="E36" s="35">
        <v>2</v>
      </c>
      <c r="F36" s="36" t="s">
        <v>10</v>
      </c>
      <c r="G36" s="37">
        <v>5000000</v>
      </c>
      <c r="H36" s="35">
        <v>200</v>
      </c>
      <c r="I36" s="35">
        <v>4</v>
      </c>
      <c r="J36" s="35">
        <v>16</v>
      </c>
      <c r="K36" s="35">
        <v>0.25</v>
      </c>
      <c r="L36" s="38" t="s">
        <v>61</v>
      </c>
      <c r="M36" s="35">
        <v>40</v>
      </c>
      <c r="N36" s="62">
        <v>0.1</v>
      </c>
      <c r="O36" s="36" t="s">
        <v>69</v>
      </c>
    </row>
    <row r="37" spans="1:15" s="35" customFormat="1" x14ac:dyDescent="0.25">
      <c r="B37" s="35" t="s">
        <v>63</v>
      </c>
      <c r="D37" s="36" t="s">
        <v>8</v>
      </c>
      <c r="E37" s="35">
        <v>2</v>
      </c>
      <c r="F37" s="36" t="s">
        <v>10</v>
      </c>
      <c r="G37" s="37">
        <v>5000000</v>
      </c>
      <c r="H37" s="35">
        <v>200</v>
      </c>
      <c r="I37" s="35">
        <v>4</v>
      </c>
      <c r="J37" s="35">
        <v>16</v>
      </c>
      <c r="K37" s="35">
        <v>0.25</v>
      </c>
      <c r="L37" s="38" t="s">
        <v>61</v>
      </c>
      <c r="M37" s="35">
        <v>40</v>
      </c>
      <c r="N37" s="62">
        <v>0.15</v>
      </c>
      <c r="O37" s="36" t="s">
        <v>69</v>
      </c>
    </row>
    <row r="38" spans="1:15" s="35" customFormat="1" x14ac:dyDescent="0.25">
      <c r="B38" s="35" t="s">
        <v>64</v>
      </c>
      <c r="D38" s="36" t="s">
        <v>8</v>
      </c>
      <c r="E38" s="35">
        <v>2</v>
      </c>
      <c r="F38" s="36" t="s">
        <v>10</v>
      </c>
      <c r="G38" s="37">
        <v>5000000</v>
      </c>
      <c r="H38" s="35">
        <v>200</v>
      </c>
      <c r="I38" s="35">
        <v>4</v>
      </c>
      <c r="J38" s="35">
        <v>16</v>
      </c>
      <c r="K38" s="35">
        <v>0.25</v>
      </c>
      <c r="L38" s="38" t="s">
        <v>61</v>
      </c>
      <c r="M38" s="35">
        <v>40</v>
      </c>
      <c r="N38" s="62">
        <v>0.05</v>
      </c>
      <c r="O38" s="36" t="s">
        <v>69</v>
      </c>
    </row>
    <row r="39" spans="1:15" s="35" customFormat="1" x14ac:dyDescent="0.25">
      <c r="B39" s="35" t="s">
        <v>65</v>
      </c>
      <c r="D39" s="36" t="s">
        <v>8</v>
      </c>
      <c r="E39" s="35">
        <v>2</v>
      </c>
      <c r="F39" s="36" t="s">
        <v>10</v>
      </c>
      <c r="G39" s="37">
        <v>5000000</v>
      </c>
      <c r="H39" s="35">
        <v>200</v>
      </c>
      <c r="I39" s="35">
        <v>4</v>
      </c>
      <c r="J39" s="35">
        <v>8</v>
      </c>
      <c r="K39" s="35">
        <v>0.25</v>
      </c>
      <c r="L39" s="38" t="s">
        <v>61</v>
      </c>
      <c r="M39" s="35">
        <v>40</v>
      </c>
      <c r="N39" s="62">
        <v>0.15</v>
      </c>
      <c r="O39" s="36" t="s">
        <v>69</v>
      </c>
    </row>
    <row r="40" spans="1:15" s="35" customFormat="1" x14ac:dyDescent="0.25">
      <c r="B40" s="35" t="s">
        <v>66</v>
      </c>
      <c r="D40" s="36" t="s">
        <v>8</v>
      </c>
      <c r="E40" s="35">
        <v>2</v>
      </c>
      <c r="F40" s="36" t="s">
        <v>10</v>
      </c>
      <c r="G40" s="37">
        <v>5000000</v>
      </c>
      <c r="H40" s="35">
        <v>200</v>
      </c>
      <c r="I40" s="35">
        <v>4</v>
      </c>
      <c r="J40" s="35">
        <v>8</v>
      </c>
      <c r="K40" s="35">
        <v>0.25</v>
      </c>
      <c r="L40" s="38" t="s">
        <v>61</v>
      </c>
      <c r="M40" s="35">
        <v>40</v>
      </c>
      <c r="N40" s="62">
        <v>0.05</v>
      </c>
      <c r="O40" s="36" t="s">
        <v>69</v>
      </c>
    </row>
    <row r="41" spans="1:15" s="39" customFormat="1" x14ac:dyDescent="0.25">
      <c r="B41" s="39" t="s">
        <v>32</v>
      </c>
      <c r="C41" s="39" t="s">
        <v>22</v>
      </c>
      <c r="D41" s="40" t="s">
        <v>31</v>
      </c>
      <c r="E41" s="39">
        <v>2</v>
      </c>
      <c r="F41" s="40" t="s">
        <v>10</v>
      </c>
      <c r="G41" s="41">
        <v>5000000</v>
      </c>
      <c r="H41" s="39">
        <v>500</v>
      </c>
      <c r="I41" s="39">
        <v>4</v>
      </c>
      <c r="J41" s="39">
        <v>8</v>
      </c>
      <c r="K41" s="39">
        <v>0.1</v>
      </c>
      <c r="L41" s="39">
        <v>100</v>
      </c>
      <c r="M41" s="39">
        <v>40</v>
      </c>
      <c r="N41" s="63">
        <v>0.1</v>
      </c>
      <c r="O41" s="40" t="s">
        <v>29</v>
      </c>
    </row>
    <row r="42" spans="1:15" s="39" customFormat="1" ht="15" customHeight="1" x14ac:dyDescent="0.25">
      <c r="B42" s="39" t="s">
        <v>36</v>
      </c>
      <c r="C42" s="39" t="s">
        <v>22</v>
      </c>
      <c r="D42" s="40" t="s">
        <v>31</v>
      </c>
      <c r="E42" s="39">
        <v>2</v>
      </c>
      <c r="F42" s="40" t="s">
        <v>35</v>
      </c>
      <c r="G42" s="41">
        <v>5000000</v>
      </c>
      <c r="H42" s="39">
        <v>500</v>
      </c>
      <c r="I42" s="39">
        <v>4</v>
      </c>
      <c r="J42" s="39">
        <v>8</v>
      </c>
      <c r="K42" s="39">
        <v>0.1</v>
      </c>
      <c r="L42" s="39">
        <v>100</v>
      </c>
      <c r="M42" s="39">
        <v>40</v>
      </c>
      <c r="N42" s="63">
        <v>0.1</v>
      </c>
      <c r="O42" s="40" t="s">
        <v>29</v>
      </c>
    </row>
    <row r="43" spans="1:15" s="39" customFormat="1" ht="15" customHeight="1" x14ac:dyDescent="0.25">
      <c r="B43" s="39" t="s">
        <v>38</v>
      </c>
      <c r="D43" s="40" t="s">
        <v>31</v>
      </c>
      <c r="E43" s="39">
        <v>2</v>
      </c>
      <c r="F43" s="40" t="s">
        <v>35</v>
      </c>
      <c r="G43" s="41">
        <v>20000000</v>
      </c>
      <c r="H43" s="39">
        <v>500</v>
      </c>
      <c r="I43" s="39">
        <v>4</v>
      </c>
      <c r="J43" s="39">
        <v>8</v>
      </c>
      <c r="K43" s="39">
        <v>0.1</v>
      </c>
      <c r="L43" s="39">
        <v>100</v>
      </c>
      <c r="M43" s="39">
        <v>40</v>
      </c>
      <c r="N43" s="63">
        <v>0.1</v>
      </c>
      <c r="O43" s="40" t="s">
        <v>29</v>
      </c>
    </row>
    <row r="44" spans="1:15" x14ac:dyDescent="0.25">
      <c r="A44" s="39">
        <v>1682463</v>
      </c>
      <c r="B44" s="18" t="s">
        <v>82</v>
      </c>
      <c r="C44" s="39"/>
      <c r="D44" s="40" t="s">
        <v>31</v>
      </c>
      <c r="E44" s="39">
        <v>2</v>
      </c>
      <c r="F44" s="40" t="s">
        <v>10</v>
      </c>
      <c r="G44" s="41">
        <v>5000000</v>
      </c>
      <c r="H44" s="39">
        <v>200</v>
      </c>
      <c r="I44" s="39">
        <v>4</v>
      </c>
      <c r="J44" s="39">
        <v>16</v>
      </c>
      <c r="K44" s="39">
        <v>0.25</v>
      </c>
      <c r="L44" s="42" t="s">
        <v>61</v>
      </c>
      <c r="M44" s="39">
        <v>40</v>
      </c>
      <c r="N44" s="63">
        <v>0.1</v>
      </c>
      <c r="O44" s="40" t="s">
        <v>29</v>
      </c>
    </row>
    <row r="45" spans="1:15" x14ac:dyDescent="0.25">
      <c r="A45" s="39">
        <v>1682464</v>
      </c>
      <c r="B45" s="18" t="s">
        <v>83</v>
      </c>
      <c r="C45" s="39"/>
      <c r="D45" s="40" t="s">
        <v>31</v>
      </c>
      <c r="E45" s="39">
        <v>2</v>
      </c>
      <c r="F45" s="40" t="s">
        <v>10</v>
      </c>
      <c r="G45" s="41">
        <v>5000000</v>
      </c>
      <c r="H45" s="39">
        <v>200</v>
      </c>
      <c r="I45" s="39">
        <v>4</v>
      </c>
      <c r="J45" s="39">
        <v>16</v>
      </c>
      <c r="K45" s="39">
        <v>0.25</v>
      </c>
      <c r="L45" s="42" t="s">
        <v>61</v>
      </c>
      <c r="M45" s="39">
        <v>40</v>
      </c>
      <c r="N45" s="63">
        <v>0.15</v>
      </c>
      <c r="O45" s="40" t="s">
        <v>29</v>
      </c>
    </row>
    <row r="46" spans="1:15" x14ac:dyDescent="0.25">
      <c r="A46" s="39">
        <v>1682465</v>
      </c>
      <c r="B46" s="18" t="s">
        <v>84</v>
      </c>
      <c r="C46" s="39"/>
      <c r="D46" s="40" t="s">
        <v>31</v>
      </c>
      <c r="E46" s="39">
        <v>2</v>
      </c>
      <c r="F46" s="40" t="s">
        <v>10</v>
      </c>
      <c r="G46" s="41">
        <v>5000000</v>
      </c>
      <c r="H46" s="39">
        <v>200</v>
      </c>
      <c r="I46" s="39">
        <v>4</v>
      </c>
      <c r="J46" s="39">
        <v>16</v>
      </c>
      <c r="K46" s="39">
        <v>0.25</v>
      </c>
      <c r="L46" s="42" t="s">
        <v>61</v>
      </c>
      <c r="M46" s="39">
        <v>40</v>
      </c>
      <c r="N46" s="63">
        <v>0.05</v>
      </c>
      <c r="O46" s="40" t="s">
        <v>29</v>
      </c>
    </row>
    <row r="47" spans="1:15" x14ac:dyDescent="0.25">
      <c r="A47" s="39">
        <v>1682466</v>
      </c>
      <c r="B47" s="18" t="s">
        <v>85</v>
      </c>
      <c r="C47" s="39"/>
      <c r="D47" s="40" t="s">
        <v>31</v>
      </c>
      <c r="E47" s="39">
        <v>2</v>
      </c>
      <c r="F47" s="40" t="s">
        <v>10</v>
      </c>
      <c r="G47" s="41">
        <v>5000000</v>
      </c>
      <c r="H47" s="39">
        <v>200</v>
      </c>
      <c r="I47" s="39">
        <v>4</v>
      </c>
      <c r="J47" s="39">
        <v>8</v>
      </c>
      <c r="K47" s="39">
        <v>0.25</v>
      </c>
      <c r="L47" s="42" t="s">
        <v>61</v>
      </c>
      <c r="M47" s="39">
        <v>40</v>
      </c>
      <c r="N47" s="63">
        <v>0.15</v>
      </c>
      <c r="O47" s="40" t="s">
        <v>29</v>
      </c>
    </row>
    <row r="48" spans="1:15" x14ac:dyDescent="0.25">
      <c r="A48" s="39">
        <v>1682467</v>
      </c>
      <c r="B48" s="18" t="s">
        <v>86</v>
      </c>
      <c r="C48" s="39"/>
      <c r="D48" s="40" t="s">
        <v>31</v>
      </c>
      <c r="E48" s="39">
        <v>2</v>
      </c>
      <c r="F48" s="40" t="s">
        <v>10</v>
      </c>
      <c r="G48" s="41">
        <v>5000000</v>
      </c>
      <c r="H48" s="39">
        <v>200</v>
      </c>
      <c r="I48" s="39">
        <v>4</v>
      </c>
      <c r="J48" s="39">
        <v>8</v>
      </c>
      <c r="K48" s="39">
        <v>0.25</v>
      </c>
      <c r="L48" s="42" t="s">
        <v>61</v>
      </c>
      <c r="M48" s="39">
        <v>40</v>
      </c>
      <c r="N48" s="63">
        <v>0.05</v>
      </c>
      <c r="O48" s="40" t="s">
        <v>29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workbookViewId="0">
      <selection activeCell="A17" sqref="A17:XFD17"/>
    </sheetView>
  </sheetViews>
  <sheetFormatPr defaultRowHeight="15" x14ac:dyDescent="0.25"/>
  <cols>
    <col min="1" max="1" width="9.140625" style="2"/>
    <col min="2" max="2" width="27.42578125" style="2" bestFit="1" customWidth="1"/>
    <col min="3" max="4" width="14" style="3" customWidth="1"/>
    <col min="5" max="5" width="13.140625" style="3" customWidth="1"/>
    <col min="6" max="6" width="16" style="3" customWidth="1"/>
    <col min="7" max="7" width="11.28515625" style="6" bestFit="1" customWidth="1"/>
    <col min="8" max="8" width="12.42578125" style="54" bestFit="1" customWidth="1"/>
    <col min="9" max="9" width="8.28515625" style="58" customWidth="1"/>
    <col min="10" max="11" width="8.5703125" style="7" customWidth="1"/>
    <col min="12" max="12" width="15.7109375" style="70" bestFit="1" customWidth="1"/>
    <col min="13" max="13" width="13.85546875" style="2" hidden="1" customWidth="1"/>
    <col min="14" max="16384" width="9.140625" style="2"/>
  </cols>
  <sheetData>
    <row r="1" spans="1:13" s="49" customFormat="1" ht="53.25" customHeight="1" x14ac:dyDescent="0.25">
      <c r="A1" s="49" t="s">
        <v>0</v>
      </c>
      <c r="B1" s="49" t="s">
        <v>3</v>
      </c>
      <c r="C1" s="4" t="s">
        <v>76</v>
      </c>
      <c r="D1" s="4" t="s">
        <v>80</v>
      </c>
      <c r="E1" s="4" t="s">
        <v>72</v>
      </c>
      <c r="F1" s="4" t="s">
        <v>43</v>
      </c>
      <c r="G1" s="5" t="s">
        <v>48</v>
      </c>
      <c r="H1" s="50" t="s">
        <v>71</v>
      </c>
      <c r="I1" s="4" t="s">
        <v>75</v>
      </c>
      <c r="J1" s="117" t="s">
        <v>53</v>
      </c>
      <c r="K1" s="117"/>
      <c r="L1" s="66" t="s">
        <v>92</v>
      </c>
      <c r="M1" s="49" t="s">
        <v>52</v>
      </c>
    </row>
    <row r="2" spans="1:13" s="8" customFormat="1" x14ac:dyDescent="0.25">
      <c r="A2" s="8" t="s">
        <v>1</v>
      </c>
      <c r="B2" s="8" t="s">
        <v>5</v>
      </c>
      <c r="C2" s="9">
        <v>-2687.44</v>
      </c>
      <c r="D2" s="9">
        <v>-2687.57</v>
      </c>
      <c r="E2" s="9">
        <v>1.33</v>
      </c>
      <c r="F2" s="9">
        <v>-1</v>
      </c>
      <c r="G2" s="10" t="s">
        <v>44</v>
      </c>
      <c r="H2" s="51" t="s">
        <v>81</v>
      </c>
      <c r="I2" s="55" t="s">
        <v>33</v>
      </c>
      <c r="J2" s="11">
        <v>0.22900000000000001</v>
      </c>
      <c r="K2" s="11">
        <v>0.79700000000000004</v>
      </c>
      <c r="L2" s="67">
        <v>0.15</v>
      </c>
    </row>
    <row r="3" spans="1:13" s="23" customFormat="1" x14ac:dyDescent="0.25">
      <c r="B3" s="23" t="s">
        <v>93</v>
      </c>
      <c r="C3" s="24">
        <v>-2708.59</v>
      </c>
      <c r="D3" s="24">
        <v>-2709.1325000000002</v>
      </c>
      <c r="E3" s="24">
        <v>2.65</v>
      </c>
      <c r="F3" s="24">
        <v>-1</v>
      </c>
      <c r="G3" s="25" t="s">
        <v>44</v>
      </c>
      <c r="H3" s="73" t="s">
        <v>81</v>
      </c>
      <c r="I3" s="74" t="s">
        <v>33</v>
      </c>
      <c r="J3" s="26">
        <v>0.214</v>
      </c>
      <c r="K3" s="26">
        <v>0.79</v>
      </c>
      <c r="L3" s="71">
        <v>0.08</v>
      </c>
    </row>
    <row r="4" spans="1:13" s="23" customFormat="1" x14ac:dyDescent="0.25">
      <c r="B4" s="23" t="s">
        <v>95</v>
      </c>
      <c r="C4" s="24">
        <v>-2709.5</v>
      </c>
      <c r="D4" s="24">
        <v>-2709.67</v>
      </c>
      <c r="E4" s="24">
        <v>1.58</v>
      </c>
      <c r="F4" s="24">
        <v>-1</v>
      </c>
      <c r="G4" s="25" t="s">
        <v>44</v>
      </c>
      <c r="H4" s="73" t="s">
        <v>81</v>
      </c>
      <c r="I4" s="74" t="s">
        <v>33</v>
      </c>
      <c r="J4" s="26">
        <v>0.21299999999999999</v>
      </c>
      <c r="K4" s="26">
        <v>0.79</v>
      </c>
      <c r="L4" s="71">
        <v>8.2500000000000004E-2</v>
      </c>
    </row>
    <row r="5" spans="1:13" s="23" customFormat="1" x14ac:dyDescent="0.25">
      <c r="B5" s="23" t="s">
        <v>96</v>
      </c>
      <c r="C5" s="24">
        <v>-2708.69</v>
      </c>
      <c r="D5" s="24">
        <v>-2708.9</v>
      </c>
      <c r="E5" s="24">
        <v>1.24</v>
      </c>
      <c r="F5" s="24">
        <v>-1</v>
      </c>
      <c r="G5" s="25" t="s">
        <v>44</v>
      </c>
      <c r="H5" s="73" t="s">
        <v>81</v>
      </c>
      <c r="I5" s="74" t="s">
        <v>33</v>
      </c>
      <c r="J5" s="26">
        <v>0.214</v>
      </c>
      <c r="K5" s="26">
        <v>0.79</v>
      </c>
      <c r="L5" s="71">
        <v>7.4999999999999997E-3</v>
      </c>
    </row>
    <row r="6" spans="1:13" s="23" customFormat="1" x14ac:dyDescent="0.25">
      <c r="B6" s="23" t="s">
        <v>97</v>
      </c>
      <c r="C6" s="24">
        <v>-2631.21</v>
      </c>
      <c r="D6" s="24">
        <v>-2688.9670000000001</v>
      </c>
      <c r="E6" s="24">
        <v>79.7</v>
      </c>
      <c r="F6" s="24">
        <v>-1</v>
      </c>
      <c r="G6" s="25" t="s">
        <v>46</v>
      </c>
      <c r="H6" s="73" t="s">
        <v>79</v>
      </c>
      <c r="I6" s="74">
        <v>75.522000000000006</v>
      </c>
      <c r="J6" s="26">
        <v>0.21299999999999999</v>
      </c>
      <c r="K6" s="26">
        <v>0.79</v>
      </c>
      <c r="L6" s="71">
        <v>0.33</v>
      </c>
    </row>
    <row r="7" spans="1:13" s="23" customFormat="1" x14ac:dyDescent="0.25">
      <c r="B7" s="23" t="s">
        <v>98</v>
      </c>
      <c r="C7" s="24">
        <v>-2698.25</v>
      </c>
      <c r="D7" s="24">
        <v>-2704.9524999999999</v>
      </c>
      <c r="E7" s="24">
        <v>12</v>
      </c>
      <c r="F7" s="24">
        <v>-1</v>
      </c>
      <c r="G7" s="25" t="s">
        <v>46</v>
      </c>
      <c r="H7" s="73" t="s">
        <v>79</v>
      </c>
      <c r="I7" s="74">
        <v>11.269</v>
      </c>
      <c r="J7" s="26">
        <v>0.21299999999999999</v>
      </c>
      <c r="K7" s="26">
        <v>0.78900000000000003</v>
      </c>
      <c r="L7" s="71">
        <v>1.4999999999999999E-2</v>
      </c>
    </row>
    <row r="8" spans="1:13" s="23" customFormat="1" x14ac:dyDescent="0.25">
      <c r="B8" s="23" t="s">
        <v>99</v>
      </c>
      <c r="C8" s="24">
        <v>-2708.63</v>
      </c>
      <c r="D8" s="24">
        <v>-2709.0075000000002</v>
      </c>
      <c r="E8" s="24">
        <v>2.0299999999999998</v>
      </c>
      <c r="F8" s="24">
        <v>-1</v>
      </c>
      <c r="G8" s="25" t="s">
        <v>44</v>
      </c>
      <c r="H8" s="73" t="s">
        <v>101</v>
      </c>
      <c r="I8" s="74" t="s">
        <v>33</v>
      </c>
      <c r="J8" s="26">
        <v>0.21299999999999999</v>
      </c>
      <c r="K8" s="26">
        <v>0.79</v>
      </c>
      <c r="L8" s="71">
        <v>0.34</v>
      </c>
    </row>
    <row r="9" spans="1:13" s="23" customFormat="1" x14ac:dyDescent="0.25">
      <c r="B9" s="23" t="s">
        <v>102</v>
      </c>
      <c r="C9" s="24">
        <v>-2708.42</v>
      </c>
      <c r="D9" s="24">
        <v>-2708.7037500000001</v>
      </c>
      <c r="E9" s="24">
        <v>2.13</v>
      </c>
      <c r="F9" s="24">
        <v>8.5000000000000006E-2</v>
      </c>
      <c r="G9" s="25" t="s">
        <v>44</v>
      </c>
      <c r="H9" s="73" t="s">
        <v>109</v>
      </c>
      <c r="I9" s="74" t="s">
        <v>33</v>
      </c>
      <c r="J9" s="26">
        <v>0.216</v>
      </c>
      <c r="K9" s="26">
        <v>0.8</v>
      </c>
      <c r="L9" s="71">
        <v>3.6249999999999998E-2</v>
      </c>
    </row>
    <row r="10" spans="1:13" s="13" customFormat="1" x14ac:dyDescent="0.25">
      <c r="B10" s="13" t="s">
        <v>45</v>
      </c>
      <c r="C10" s="14">
        <v>-2241.16</v>
      </c>
      <c r="D10" s="14">
        <v>-2245.3000000000002</v>
      </c>
      <c r="E10" s="14">
        <v>8.34</v>
      </c>
      <c r="F10" s="14">
        <v>-1</v>
      </c>
      <c r="G10" s="15" t="s">
        <v>46</v>
      </c>
      <c r="H10" s="52" t="s">
        <v>74</v>
      </c>
      <c r="I10" s="56">
        <v>221.18</v>
      </c>
      <c r="J10" s="16">
        <v>0.215</v>
      </c>
      <c r="K10" s="16">
        <v>0.79900000000000004</v>
      </c>
      <c r="L10" s="68">
        <v>0.17499999999999999</v>
      </c>
    </row>
    <row r="11" spans="1:13" s="13" customFormat="1" x14ac:dyDescent="0.25">
      <c r="B11" s="13" t="s">
        <v>47</v>
      </c>
      <c r="C11" s="14">
        <v>-2471.73</v>
      </c>
      <c r="D11" s="14">
        <v>-2554.5</v>
      </c>
      <c r="E11" s="14">
        <v>147.72999999999999</v>
      </c>
      <c r="F11" s="14">
        <v>-1</v>
      </c>
      <c r="G11" s="15" t="s">
        <v>46</v>
      </c>
      <c r="H11" s="52" t="s">
        <v>74</v>
      </c>
      <c r="I11" s="56">
        <v>120.89</v>
      </c>
      <c r="J11" s="16">
        <v>0.22500000000000001</v>
      </c>
      <c r="K11" s="16">
        <v>0.79300000000000004</v>
      </c>
      <c r="L11" s="68">
        <v>0.22750000000000001</v>
      </c>
    </row>
    <row r="12" spans="1:13" s="13" customFormat="1" x14ac:dyDescent="0.25">
      <c r="B12" s="29" t="s">
        <v>56</v>
      </c>
      <c r="C12" s="14">
        <v>-2622.36</v>
      </c>
      <c r="D12" s="14">
        <v>-2635.76</v>
      </c>
      <c r="E12" s="14">
        <v>54.19</v>
      </c>
      <c r="F12" s="14">
        <v>-1</v>
      </c>
      <c r="G12" s="28" t="s">
        <v>46</v>
      </c>
      <c r="H12" s="52" t="s">
        <v>73</v>
      </c>
      <c r="I12" s="56">
        <v>52.55</v>
      </c>
      <c r="J12" s="16">
        <v>0.22500000000000001</v>
      </c>
      <c r="K12" s="16">
        <v>0.79700000000000004</v>
      </c>
      <c r="L12" s="68">
        <v>0.18</v>
      </c>
    </row>
    <row r="13" spans="1:13" s="13" customFormat="1" x14ac:dyDescent="0.25">
      <c r="B13" s="29" t="s">
        <v>57</v>
      </c>
      <c r="C13" s="14">
        <v>-2622.36</v>
      </c>
      <c r="D13" s="14">
        <v>-2649.35</v>
      </c>
      <c r="E13" s="14">
        <v>55.91</v>
      </c>
      <c r="F13" s="14">
        <v>-1</v>
      </c>
      <c r="G13" s="15" t="s">
        <v>46</v>
      </c>
      <c r="H13" s="52" t="s">
        <v>77</v>
      </c>
      <c r="I13" s="14">
        <v>52.6</v>
      </c>
      <c r="J13" s="59">
        <v>0.22600000000000001</v>
      </c>
      <c r="K13" s="16">
        <v>0.79700000000000004</v>
      </c>
      <c r="L13" s="68">
        <v>8.2500000000000004E-2</v>
      </c>
    </row>
    <row r="14" spans="1:13" s="13" customFormat="1" x14ac:dyDescent="0.25">
      <c r="B14" s="29" t="s">
        <v>58</v>
      </c>
      <c r="C14" s="14">
        <v>-2525.58</v>
      </c>
      <c r="D14" s="14">
        <v>-2611.0100000000002</v>
      </c>
      <c r="E14" s="14">
        <v>57.44</v>
      </c>
      <c r="F14" s="14">
        <v>-1</v>
      </c>
      <c r="G14" s="15" t="s">
        <v>46</v>
      </c>
      <c r="H14" s="52" t="s">
        <v>73</v>
      </c>
      <c r="I14" s="56">
        <v>87.99</v>
      </c>
      <c r="J14" s="16">
        <v>0.218</v>
      </c>
      <c r="K14" s="16">
        <v>0.79700000000000004</v>
      </c>
      <c r="L14" s="68">
        <v>0.39500000000000002</v>
      </c>
    </row>
    <row r="15" spans="1:13" s="13" customFormat="1" x14ac:dyDescent="0.25">
      <c r="B15" s="29" t="s">
        <v>59</v>
      </c>
      <c r="C15" s="14">
        <v>-2621.79</v>
      </c>
      <c r="D15" s="14">
        <v>-2635.48</v>
      </c>
      <c r="E15" s="14">
        <v>56</v>
      </c>
      <c r="F15" s="14">
        <v>-1</v>
      </c>
      <c r="G15" s="15" t="s">
        <v>46</v>
      </c>
      <c r="H15" s="52" t="s">
        <v>73</v>
      </c>
      <c r="I15" s="56">
        <v>52.68</v>
      </c>
      <c r="J15" s="16">
        <v>0.224</v>
      </c>
      <c r="K15" s="16">
        <v>0.79700000000000004</v>
      </c>
      <c r="L15" s="68">
        <v>8.7499999999999994E-2</v>
      </c>
    </row>
    <row r="16" spans="1:13" s="13" customFormat="1" x14ac:dyDescent="0.25">
      <c r="B16" s="29" t="s">
        <v>60</v>
      </c>
      <c r="C16" s="14">
        <v>-2623.67</v>
      </c>
      <c r="D16" s="14">
        <v>-2663.12</v>
      </c>
      <c r="E16" s="14">
        <v>54.96</v>
      </c>
      <c r="F16" s="14">
        <v>-1</v>
      </c>
      <c r="G16" s="15" t="s">
        <v>46</v>
      </c>
      <c r="H16" s="52" t="s">
        <v>79</v>
      </c>
      <c r="I16" s="56">
        <v>52.17</v>
      </c>
      <c r="J16" s="16">
        <v>0.22600000000000001</v>
      </c>
      <c r="K16" s="16">
        <v>0.79700000000000004</v>
      </c>
      <c r="L16" s="68">
        <v>0.39500000000000002</v>
      </c>
    </row>
    <row r="17" spans="1:13" s="13" customFormat="1" x14ac:dyDescent="0.25">
      <c r="B17" s="29" t="s">
        <v>103</v>
      </c>
      <c r="C17" s="14"/>
      <c r="D17" s="14"/>
      <c r="E17" s="14"/>
      <c r="F17" s="14">
        <v>0.14699999999999999</v>
      </c>
      <c r="G17" s="15" t="s">
        <v>46</v>
      </c>
      <c r="H17" s="52" t="s">
        <v>110</v>
      </c>
      <c r="I17" s="56">
        <v>3662.0295999999998</v>
      </c>
      <c r="J17" s="16">
        <v>0.221</v>
      </c>
      <c r="K17" s="16">
        <v>0.99099999999999999</v>
      </c>
      <c r="L17" s="68">
        <v>0.14874999999999999</v>
      </c>
    </row>
    <row r="18" spans="1:13" s="18" customFormat="1" x14ac:dyDescent="0.25">
      <c r="B18" s="18" t="s">
        <v>55</v>
      </c>
      <c r="C18" s="19">
        <v>-2347.1999999999998</v>
      </c>
      <c r="D18" s="19">
        <v>-2443.09</v>
      </c>
      <c r="E18" s="19">
        <v>192.63</v>
      </c>
      <c r="F18" s="19">
        <v>-1</v>
      </c>
      <c r="G18" s="20" t="s">
        <v>46</v>
      </c>
      <c r="H18" s="53" t="s">
        <v>74</v>
      </c>
      <c r="I18" s="57">
        <v>184.14</v>
      </c>
      <c r="J18" s="21">
        <v>0.216</v>
      </c>
      <c r="K18" s="21">
        <v>0.79300000000000004</v>
      </c>
      <c r="L18" s="69">
        <v>0.19</v>
      </c>
    </row>
    <row r="19" spans="1:13" s="18" customFormat="1" x14ac:dyDescent="0.25">
      <c r="B19" s="18" t="s">
        <v>87</v>
      </c>
      <c r="C19" s="19">
        <v>-2538.12</v>
      </c>
      <c r="D19" s="19">
        <v>-2622.3724999999999</v>
      </c>
      <c r="E19" s="19">
        <v>170.89</v>
      </c>
      <c r="F19" s="19">
        <v>-1</v>
      </c>
      <c r="G19" s="20" t="s">
        <v>46</v>
      </c>
      <c r="H19" s="53" t="s">
        <v>77</v>
      </c>
      <c r="I19" s="57">
        <v>111.18</v>
      </c>
      <c r="J19" s="21">
        <v>0.21199999999999999</v>
      </c>
      <c r="K19" s="21">
        <v>0.78700000000000003</v>
      </c>
      <c r="L19" s="69">
        <v>0.2</v>
      </c>
    </row>
    <row r="20" spans="1:13" s="18" customFormat="1" x14ac:dyDescent="0.25">
      <c r="B20" s="18" t="s">
        <v>88</v>
      </c>
      <c r="C20" s="19">
        <v>-2537.1999999999998</v>
      </c>
      <c r="D20" s="19">
        <v>-2537.4575</v>
      </c>
      <c r="E20" s="19">
        <v>2.0499999999999998</v>
      </c>
      <c r="F20" s="19">
        <v>-1</v>
      </c>
      <c r="G20" s="20" t="s">
        <v>46</v>
      </c>
      <c r="H20" s="53" t="s">
        <v>74</v>
      </c>
      <c r="I20" s="57">
        <v>111.116</v>
      </c>
      <c r="J20" s="21">
        <v>0.21299999999999999</v>
      </c>
      <c r="K20" s="21">
        <v>0.78900000000000003</v>
      </c>
      <c r="L20" s="69">
        <v>0.1</v>
      </c>
    </row>
    <row r="21" spans="1:13" s="18" customFormat="1" x14ac:dyDescent="0.25">
      <c r="B21" s="18" t="s">
        <v>89</v>
      </c>
      <c r="C21" s="19">
        <v>-2538.4</v>
      </c>
      <c r="D21" s="19">
        <v>-2622.1750000000002</v>
      </c>
      <c r="E21" s="19">
        <v>169.24</v>
      </c>
      <c r="F21" s="19">
        <v>-1</v>
      </c>
      <c r="G21" s="20" t="s">
        <v>46</v>
      </c>
      <c r="H21" s="53" t="s">
        <v>77</v>
      </c>
      <c r="I21" s="57">
        <v>111.06480000000001</v>
      </c>
      <c r="J21" s="21">
        <v>0.214</v>
      </c>
      <c r="K21" s="21">
        <v>0.78900000000000003</v>
      </c>
      <c r="L21" s="69">
        <v>0.42749999999999999</v>
      </c>
    </row>
    <row r="22" spans="1:13" s="18" customFormat="1" x14ac:dyDescent="0.25">
      <c r="B22" s="18" t="s">
        <v>90</v>
      </c>
      <c r="C22" s="19">
        <v>-2539.4</v>
      </c>
      <c r="D22" s="19">
        <v>-2664.9470000000001</v>
      </c>
      <c r="E22" s="19">
        <v>169.47</v>
      </c>
      <c r="F22" s="19">
        <v>-1</v>
      </c>
      <c r="G22" s="20" t="s">
        <v>46</v>
      </c>
      <c r="H22" s="53" t="s">
        <v>79</v>
      </c>
      <c r="I22" s="57">
        <v>110.75190000000001</v>
      </c>
      <c r="J22" s="21">
        <v>0.215</v>
      </c>
      <c r="K22" s="21">
        <v>0.78900000000000003</v>
      </c>
      <c r="L22" s="69">
        <v>0.1</v>
      </c>
    </row>
    <row r="23" spans="1:13" s="18" customFormat="1" x14ac:dyDescent="0.25">
      <c r="B23" s="18" t="s">
        <v>91</v>
      </c>
      <c r="C23" s="19">
        <v>-2348.15</v>
      </c>
      <c r="D23" s="19">
        <v>-2587.0825</v>
      </c>
      <c r="E23" s="19">
        <v>360.48</v>
      </c>
      <c r="F23" s="19">
        <v>-1</v>
      </c>
      <c r="G23" s="20" t="s">
        <v>46</v>
      </c>
      <c r="H23" s="53" t="s">
        <v>77</v>
      </c>
      <c r="I23" s="57">
        <v>183.7098</v>
      </c>
      <c r="J23" s="21">
        <v>0.21</v>
      </c>
      <c r="K23" s="21">
        <v>0.79</v>
      </c>
      <c r="L23" s="69">
        <v>0.42</v>
      </c>
    </row>
    <row r="24" spans="1:13" s="18" customFormat="1" x14ac:dyDescent="0.25">
      <c r="B24" s="18" t="s">
        <v>104</v>
      </c>
      <c r="C24" s="19"/>
      <c r="D24" s="19"/>
      <c r="E24" s="19"/>
      <c r="F24" s="19"/>
      <c r="G24" s="20"/>
      <c r="H24" s="53"/>
      <c r="I24" s="57"/>
      <c r="J24" s="21"/>
      <c r="K24" s="21"/>
      <c r="L24" s="69"/>
    </row>
    <row r="25" spans="1:13" x14ac:dyDescent="0.25">
      <c r="G25"/>
    </row>
    <row r="26" spans="1:13" s="8" customFormat="1" x14ac:dyDescent="0.25">
      <c r="A26" s="8" t="s">
        <v>2</v>
      </c>
      <c r="B26" s="8" t="s">
        <v>24</v>
      </c>
      <c r="C26" s="9">
        <v>-1600.82</v>
      </c>
      <c r="D26" s="9">
        <v>-1601.5</v>
      </c>
      <c r="E26" s="9">
        <v>3.75</v>
      </c>
      <c r="F26" s="9">
        <v>-1</v>
      </c>
      <c r="G26" s="10" t="s">
        <v>44</v>
      </c>
      <c r="H26" s="12" t="s">
        <v>81</v>
      </c>
      <c r="I26" s="9" t="s">
        <v>33</v>
      </c>
      <c r="J26" s="11">
        <v>0.26</v>
      </c>
      <c r="K26" s="11">
        <v>0.84199999999999997</v>
      </c>
      <c r="L26" s="67">
        <v>0</v>
      </c>
    </row>
    <row r="27" spans="1:13" s="8" customFormat="1" x14ac:dyDescent="0.25">
      <c r="B27" s="8" t="s">
        <v>51</v>
      </c>
      <c r="C27" s="9">
        <v>-1600.05</v>
      </c>
      <c r="D27" s="9">
        <v>-1600.79</v>
      </c>
      <c r="E27" s="9">
        <v>3.29</v>
      </c>
      <c r="F27" s="9">
        <v>-1</v>
      </c>
      <c r="G27" s="10" t="s">
        <v>44</v>
      </c>
      <c r="H27" s="12" t="s">
        <v>81</v>
      </c>
      <c r="I27" s="9" t="s">
        <v>33</v>
      </c>
      <c r="J27" s="11">
        <v>0.26800000000000002</v>
      </c>
      <c r="K27" s="11">
        <v>0.84299999999999997</v>
      </c>
      <c r="L27" s="67">
        <v>0</v>
      </c>
    </row>
    <row r="28" spans="1:13" s="23" customFormat="1" x14ac:dyDescent="0.25">
      <c r="B28" s="23" t="s">
        <v>25</v>
      </c>
      <c r="C28" s="24">
        <v>-1619.98</v>
      </c>
      <c r="D28" s="24">
        <v>-1622.13</v>
      </c>
      <c r="E28" s="24">
        <v>5.98</v>
      </c>
      <c r="F28" s="24">
        <v>-1</v>
      </c>
      <c r="G28" s="25" t="s">
        <v>44</v>
      </c>
      <c r="H28" s="27" t="s">
        <v>81</v>
      </c>
      <c r="I28" s="24" t="s">
        <v>33</v>
      </c>
      <c r="J28" s="26">
        <v>0.26100000000000001</v>
      </c>
      <c r="K28" s="26">
        <v>0.84199999999999997</v>
      </c>
      <c r="L28" s="71">
        <v>0.04</v>
      </c>
    </row>
    <row r="29" spans="1:13" s="23" customFormat="1" x14ac:dyDescent="0.25">
      <c r="B29" s="23" t="s">
        <v>34</v>
      </c>
      <c r="C29" s="24">
        <v>-1614.56</v>
      </c>
      <c r="D29" s="24">
        <v>-1615.48</v>
      </c>
      <c r="E29" s="24">
        <v>4.49</v>
      </c>
      <c r="F29" s="24">
        <v>-1</v>
      </c>
      <c r="G29" s="25" t="s">
        <v>44</v>
      </c>
      <c r="H29" s="27" t="s">
        <v>81</v>
      </c>
      <c r="I29" s="24" t="s">
        <v>33</v>
      </c>
      <c r="J29" s="26">
        <v>0.26</v>
      </c>
      <c r="K29" s="26">
        <v>0.84099999999999997</v>
      </c>
      <c r="L29" s="71">
        <v>0.04</v>
      </c>
    </row>
    <row r="30" spans="1:13" s="23" customFormat="1" x14ac:dyDescent="0.25">
      <c r="B30" s="23" t="s">
        <v>40</v>
      </c>
      <c r="C30" s="24">
        <v>-1615.29</v>
      </c>
      <c r="D30" s="24">
        <v>-1615.62</v>
      </c>
      <c r="E30" s="24">
        <v>1.87</v>
      </c>
      <c r="F30" s="24">
        <v>-1</v>
      </c>
      <c r="G30" s="25" t="s">
        <v>44</v>
      </c>
      <c r="H30" s="27" t="s">
        <v>81</v>
      </c>
      <c r="I30" s="24" t="s">
        <v>33</v>
      </c>
      <c r="J30" s="26">
        <v>0.26100000000000001</v>
      </c>
      <c r="K30" s="26">
        <v>0.84099999999999997</v>
      </c>
      <c r="L30" s="71">
        <v>4.7500000000000001E-2</v>
      </c>
      <c r="M30" s="23" t="s">
        <v>50</v>
      </c>
    </row>
    <row r="31" spans="1:13" s="23" customFormat="1" x14ac:dyDescent="0.25">
      <c r="B31" s="23" t="s">
        <v>42</v>
      </c>
      <c r="C31" s="24">
        <v>-1613.18</v>
      </c>
      <c r="D31" s="24">
        <v>-1613.94</v>
      </c>
      <c r="E31" s="24">
        <v>2.09</v>
      </c>
      <c r="F31" s="24">
        <v>-1</v>
      </c>
      <c r="G31" s="25" t="s">
        <v>44</v>
      </c>
      <c r="H31" s="27" t="s">
        <v>81</v>
      </c>
      <c r="I31" s="24" t="s">
        <v>33</v>
      </c>
      <c r="J31" s="26">
        <v>0.26800000000000002</v>
      </c>
      <c r="K31" s="26">
        <v>0.84199999999999997</v>
      </c>
      <c r="L31" s="71">
        <v>0.04</v>
      </c>
      <c r="M31" s="23" t="s">
        <v>49</v>
      </c>
    </row>
    <row r="32" spans="1:13" s="23" customFormat="1" x14ac:dyDescent="0.25">
      <c r="B32" s="23" t="s">
        <v>105</v>
      </c>
      <c r="C32" s="24"/>
      <c r="D32" s="24"/>
      <c r="E32" s="24"/>
      <c r="F32" s="24"/>
      <c r="G32" s="25"/>
      <c r="H32" s="27"/>
      <c r="I32" s="24"/>
      <c r="J32" s="26"/>
      <c r="K32" s="26"/>
      <c r="L32" s="71"/>
    </row>
    <row r="33" spans="2:12" s="13" customFormat="1" x14ac:dyDescent="0.25">
      <c r="B33" s="13" t="s">
        <v>30</v>
      </c>
      <c r="C33" s="14">
        <v>-1561.11</v>
      </c>
      <c r="D33" s="14">
        <v>-1601.2650000000001</v>
      </c>
      <c r="E33" s="14">
        <v>57.75</v>
      </c>
      <c r="F33" s="14">
        <v>-1</v>
      </c>
      <c r="G33" s="15" t="s">
        <v>46</v>
      </c>
      <c r="H33" s="17" t="s">
        <v>79</v>
      </c>
      <c r="I33" s="14">
        <v>26.31</v>
      </c>
      <c r="J33" s="16">
        <v>0.26200000000000001</v>
      </c>
      <c r="K33" s="16">
        <v>0.84199999999999997</v>
      </c>
      <c r="L33" s="68">
        <v>4.7500000000000001E-2</v>
      </c>
    </row>
    <row r="34" spans="2:12" s="13" customFormat="1" x14ac:dyDescent="0.25">
      <c r="B34" s="13" t="s">
        <v>37</v>
      </c>
      <c r="C34" s="14">
        <v>-1581.38</v>
      </c>
      <c r="D34" s="14">
        <v>-1604.5450000000001</v>
      </c>
      <c r="E34" s="14">
        <v>33.49</v>
      </c>
      <c r="F34" s="14">
        <v>-1</v>
      </c>
      <c r="G34" s="15" t="s">
        <v>46</v>
      </c>
      <c r="H34" s="17" t="s">
        <v>79</v>
      </c>
      <c r="I34" s="14">
        <v>25.3</v>
      </c>
      <c r="J34" s="16">
        <v>0.26800000000000002</v>
      </c>
      <c r="K34" s="16">
        <v>0.84199999999999997</v>
      </c>
      <c r="L34" s="68">
        <v>0.04</v>
      </c>
    </row>
    <row r="35" spans="2:12" s="13" customFormat="1" x14ac:dyDescent="0.25">
      <c r="B35" s="13" t="s">
        <v>39</v>
      </c>
      <c r="C35" s="14">
        <v>-1582.34</v>
      </c>
      <c r="D35" s="14">
        <v>-1598.5274999999999</v>
      </c>
      <c r="E35" s="14">
        <v>33.89</v>
      </c>
      <c r="F35" s="14">
        <v>-1</v>
      </c>
      <c r="G35" s="15" t="s">
        <v>46</v>
      </c>
      <c r="H35" s="17" t="s">
        <v>77</v>
      </c>
      <c r="I35" s="14">
        <v>25.443999999999999</v>
      </c>
      <c r="J35" s="16">
        <v>0.27200000000000002</v>
      </c>
      <c r="K35" s="16">
        <v>0.84199999999999997</v>
      </c>
      <c r="L35" s="68">
        <v>4.2500000000000003E-2</v>
      </c>
    </row>
    <row r="36" spans="2:12" s="13" customFormat="1" x14ac:dyDescent="0.25">
      <c r="B36" s="13" t="s">
        <v>62</v>
      </c>
      <c r="C36" s="14">
        <v>-1574.07</v>
      </c>
      <c r="D36" s="14">
        <v>-1588.63</v>
      </c>
      <c r="E36" s="14">
        <v>34.729999999999997</v>
      </c>
      <c r="F36" s="14">
        <v>-1</v>
      </c>
      <c r="G36" s="15" t="s">
        <v>46</v>
      </c>
      <c r="H36" s="17" t="s">
        <v>77</v>
      </c>
      <c r="I36" s="14">
        <v>25.755700000000001</v>
      </c>
      <c r="J36" s="16">
        <v>0.25800000000000001</v>
      </c>
      <c r="K36" s="16">
        <v>0.82899999999999996</v>
      </c>
      <c r="L36" s="68">
        <v>3.2500000000000001E-2</v>
      </c>
    </row>
    <row r="37" spans="2:12" s="13" customFormat="1" x14ac:dyDescent="0.25">
      <c r="B37" s="13" t="s">
        <v>63</v>
      </c>
      <c r="C37" s="14">
        <v>-1576.7</v>
      </c>
      <c r="D37" s="14">
        <v>-1592.81</v>
      </c>
      <c r="E37" s="14">
        <v>33.659999999999997</v>
      </c>
      <c r="F37" s="14">
        <v>-1</v>
      </c>
      <c r="G37" s="15" t="s">
        <v>46</v>
      </c>
      <c r="H37" s="17" t="s">
        <v>77</v>
      </c>
      <c r="I37" s="14">
        <v>25.21</v>
      </c>
      <c r="J37" s="16">
        <v>0.26</v>
      </c>
      <c r="K37" s="16">
        <v>0.82899999999999996</v>
      </c>
      <c r="L37" s="68">
        <v>2.5000000000000001E-3</v>
      </c>
    </row>
    <row r="38" spans="2:12" s="13" customFormat="1" x14ac:dyDescent="0.25">
      <c r="B38" s="13" t="s">
        <v>64</v>
      </c>
      <c r="C38" s="14">
        <v>-1573.44</v>
      </c>
      <c r="D38" s="14">
        <v>-1597.19</v>
      </c>
      <c r="E38" s="14">
        <v>34.799999999999997</v>
      </c>
      <c r="F38" s="14">
        <v>-1</v>
      </c>
      <c r="G38" s="15" t="s">
        <v>46</v>
      </c>
      <c r="H38" s="17" t="s">
        <v>79</v>
      </c>
      <c r="I38" s="14">
        <v>25.925699999999999</v>
      </c>
      <c r="J38" s="16">
        <v>0.26</v>
      </c>
      <c r="K38" s="16">
        <v>0.82899999999999996</v>
      </c>
      <c r="L38" s="68">
        <v>0.19500000000000001</v>
      </c>
    </row>
    <row r="39" spans="2:12" s="13" customFormat="1" x14ac:dyDescent="0.25">
      <c r="B39" s="13" t="s">
        <v>65</v>
      </c>
      <c r="C39" s="14">
        <v>-1602.5</v>
      </c>
      <c r="D39" s="14">
        <v>-1606.1849999999999</v>
      </c>
      <c r="E39" s="14">
        <v>7.34</v>
      </c>
      <c r="F39" s="14">
        <v>-1</v>
      </c>
      <c r="G39" s="15" t="s">
        <v>44</v>
      </c>
      <c r="H39" s="17" t="s">
        <v>81</v>
      </c>
      <c r="I39" s="14" t="s">
        <v>33</v>
      </c>
      <c r="J39" s="16">
        <v>0.26100000000000001</v>
      </c>
      <c r="K39" s="16">
        <v>0.83</v>
      </c>
      <c r="L39" s="68">
        <v>5.0000000000000001E-3</v>
      </c>
    </row>
    <row r="40" spans="2:12" s="13" customFormat="1" x14ac:dyDescent="0.25">
      <c r="B40" s="13" t="s">
        <v>66</v>
      </c>
      <c r="C40" s="14">
        <v>-1573.15</v>
      </c>
      <c r="D40" s="14">
        <v>-1596.8025</v>
      </c>
      <c r="E40" s="14">
        <v>35.36</v>
      </c>
      <c r="F40" s="14">
        <v>-1</v>
      </c>
      <c r="G40" s="15" t="s">
        <v>46</v>
      </c>
      <c r="H40" s="17" t="s">
        <v>79</v>
      </c>
      <c r="I40" s="14">
        <v>25.513000000000002</v>
      </c>
      <c r="J40" s="16">
        <v>0.25800000000000001</v>
      </c>
      <c r="K40" s="16">
        <v>0.83</v>
      </c>
      <c r="L40" s="68">
        <v>0.19</v>
      </c>
    </row>
    <row r="41" spans="2:12" s="13" customFormat="1" x14ac:dyDescent="0.25">
      <c r="B41" s="13" t="s">
        <v>106</v>
      </c>
      <c r="C41" s="14"/>
      <c r="D41" s="14"/>
      <c r="E41" s="14"/>
      <c r="F41" s="14"/>
      <c r="G41" s="15"/>
      <c r="H41" s="17"/>
      <c r="I41" s="14"/>
      <c r="J41" s="16"/>
      <c r="K41" s="16"/>
      <c r="L41" s="68"/>
    </row>
    <row r="42" spans="2:12" s="18" customFormat="1" x14ac:dyDescent="0.25">
      <c r="B42" s="18" t="s">
        <v>32</v>
      </c>
      <c r="C42" s="19">
        <v>-1578.28</v>
      </c>
      <c r="D42" s="19">
        <v>-1578.22</v>
      </c>
      <c r="E42" s="19">
        <v>4.05</v>
      </c>
      <c r="F42" s="19">
        <v>-1</v>
      </c>
      <c r="G42" s="20" t="s">
        <v>46</v>
      </c>
      <c r="H42" s="22" t="s">
        <v>74</v>
      </c>
      <c r="I42" s="19">
        <v>30.8</v>
      </c>
      <c r="J42" s="21">
        <v>0.26200000000000001</v>
      </c>
      <c r="K42" s="21">
        <v>0.84199999999999997</v>
      </c>
      <c r="L42" s="69">
        <v>4.4999999999999998E-2</v>
      </c>
    </row>
    <row r="43" spans="2:12" s="18" customFormat="1" x14ac:dyDescent="0.25">
      <c r="B43" s="18" t="s">
        <v>36</v>
      </c>
      <c r="C43" s="19">
        <v>-1575.69</v>
      </c>
      <c r="D43" s="19">
        <v>-1595.39</v>
      </c>
      <c r="E43" s="19">
        <v>41.97</v>
      </c>
      <c r="F43" s="19">
        <v>-1</v>
      </c>
      <c r="G43" s="20" t="s">
        <v>46</v>
      </c>
      <c r="H43" s="22" t="s">
        <v>77</v>
      </c>
      <c r="I43" s="19">
        <v>30.52</v>
      </c>
      <c r="J43" s="21">
        <v>0.25700000000000001</v>
      </c>
      <c r="K43" s="21">
        <v>0.84099999999999997</v>
      </c>
      <c r="L43" s="69">
        <v>4.4999999999999998E-2</v>
      </c>
    </row>
    <row r="44" spans="2:12" s="18" customFormat="1" x14ac:dyDescent="0.25">
      <c r="B44" s="18" t="s">
        <v>38</v>
      </c>
      <c r="C44" s="19">
        <v>-1576.36</v>
      </c>
      <c r="D44" s="19">
        <v>-1577.88</v>
      </c>
      <c r="E44" s="19">
        <v>4.57</v>
      </c>
      <c r="F44" s="19">
        <v>-1</v>
      </c>
      <c r="G44" s="20" t="s">
        <v>46</v>
      </c>
      <c r="H44" s="22" t="s">
        <v>74</v>
      </c>
      <c r="I44" s="19">
        <v>30.9</v>
      </c>
      <c r="J44" s="21">
        <v>0.26700000000000002</v>
      </c>
      <c r="K44" s="21">
        <v>0.84299999999999997</v>
      </c>
      <c r="L44" s="69">
        <v>4.2500000000000003E-2</v>
      </c>
    </row>
    <row r="45" spans="2:12" s="18" customFormat="1" x14ac:dyDescent="0.25">
      <c r="B45" s="18" t="s">
        <v>82</v>
      </c>
      <c r="C45" s="19">
        <v>-1573.67</v>
      </c>
      <c r="D45" s="19">
        <v>-1587.4124999999999</v>
      </c>
      <c r="E45" s="19">
        <v>43.79</v>
      </c>
      <c r="F45" s="19">
        <v>-1</v>
      </c>
      <c r="G45" s="72" t="s">
        <v>46</v>
      </c>
      <c r="H45" s="53" t="s">
        <v>73</v>
      </c>
      <c r="I45" s="57">
        <v>31.0885</v>
      </c>
      <c r="J45" s="21">
        <v>0.255</v>
      </c>
      <c r="K45" s="21">
        <v>0.83899999999999997</v>
      </c>
      <c r="L45" s="69">
        <v>0.01</v>
      </c>
    </row>
    <row r="46" spans="2:12" s="18" customFormat="1" x14ac:dyDescent="0.25">
      <c r="B46" s="18" t="s">
        <v>83</v>
      </c>
      <c r="C46" s="19">
        <v>-1582.11</v>
      </c>
      <c r="D46" s="19">
        <v>-1608.7950000000001</v>
      </c>
      <c r="E46" s="19">
        <v>39.42</v>
      </c>
      <c r="F46" s="19">
        <v>-1</v>
      </c>
      <c r="G46" s="72" t="s">
        <v>46</v>
      </c>
      <c r="H46" s="53" t="s">
        <v>79</v>
      </c>
      <c r="I46" s="57">
        <v>30.580200000000001</v>
      </c>
      <c r="J46" s="21">
        <v>0.25900000000000001</v>
      </c>
      <c r="K46" s="21">
        <v>0.83799999999999997</v>
      </c>
      <c r="L46" s="69">
        <v>0.01</v>
      </c>
    </row>
    <row r="47" spans="2:12" s="18" customFormat="1" x14ac:dyDescent="0.25">
      <c r="B47" s="18" t="s">
        <v>84</v>
      </c>
      <c r="C47" s="19">
        <v>-1578.08</v>
      </c>
      <c r="D47" s="19">
        <v>-1589</v>
      </c>
      <c r="E47" s="19">
        <v>41.44</v>
      </c>
      <c r="F47" s="19">
        <v>-1</v>
      </c>
      <c r="G47" s="72" t="s">
        <v>46</v>
      </c>
      <c r="H47" s="53" t="s">
        <v>73</v>
      </c>
      <c r="I47" s="57">
        <v>31.096699999999998</v>
      </c>
      <c r="J47" s="21">
        <v>0.26100000000000001</v>
      </c>
      <c r="K47" s="21">
        <v>0.83799999999999997</v>
      </c>
      <c r="L47" s="69">
        <v>0.23</v>
      </c>
    </row>
    <row r="48" spans="2:12" s="18" customFormat="1" x14ac:dyDescent="0.25">
      <c r="B48" s="18" t="s">
        <v>85</v>
      </c>
      <c r="C48" s="19">
        <v>-1577.91</v>
      </c>
      <c r="D48" s="19">
        <v>-1587.7925</v>
      </c>
      <c r="E48" s="19">
        <v>40.4</v>
      </c>
      <c r="F48" s="19">
        <v>-1</v>
      </c>
      <c r="G48" s="72" t="s">
        <v>46</v>
      </c>
      <c r="H48" s="53" t="s">
        <v>73</v>
      </c>
      <c r="I48" s="57">
        <v>30.961500000000001</v>
      </c>
      <c r="J48" s="21">
        <v>0.255</v>
      </c>
      <c r="K48" s="21">
        <v>0.83899999999999997</v>
      </c>
      <c r="L48" s="69">
        <v>0.1</v>
      </c>
    </row>
    <row r="49" spans="2:12" s="18" customFormat="1" x14ac:dyDescent="0.25">
      <c r="B49" s="18" t="s">
        <v>86</v>
      </c>
      <c r="C49" s="19">
        <v>-1578.14</v>
      </c>
      <c r="D49" s="19">
        <v>-1596.7170000000001</v>
      </c>
      <c r="E49" s="19">
        <v>39.61</v>
      </c>
      <c r="F49" s="19">
        <v>-1</v>
      </c>
      <c r="G49" s="72" t="s">
        <v>46</v>
      </c>
      <c r="H49" s="53" t="s">
        <v>77</v>
      </c>
      <c r="I49" s="57">
        <v>30.998000000000001</v>
      </c>
      <c r="J49" s="21">
        <v>0.25900000000000001</v>
      </c>
      <c r="K49" s="21">
        <v>0.83899999999999997</v>
      </c>
      <c r="L49" s="69">
        <v>0.23250000000000001</v>
      </c>
    </row>
    <row r="50" spans="2:12" s="18" customFormat="1" x14ac:dyDescent="0.25">
      <c r="B50" s="18" t="s">
        <v>32</v>
      </c>
      <c r="C50" s="19"/>
      <c r="D50" s="19"/>
      <c r="E50" s="19"/>
      <c r="F50" s="19"/>
      <c r="G50" s="72"/>
      <c r="H50" s="53"/>
      <c r="I50" s="57"/>
      <c r="J50" s="21"/>
      <c r="K50" s="21"/>
      <c r="L50" s="69"/>
    </row>
  </sheetData>
  <mergeCells count="1">
    <mergeCell ref="J1:K1"/>
  </mergeCells>
  <conditionalFormatting sqref="G1:G11 G13:G1048576">
    <cfRule type="cellIs" dxfId="8" priority="7" operator="equal">
      <formula>"no"</formula>
    </cfRule>
  </conditionalFormatting>
  <conditionalFormatting sqref="G1:G1048576">
    <cfRule type="containsText" dxfId="7" priority="5" operator="containsText" text="no">
      <formula>NOT(ISERROR(SEARCH("no",G1)))</formula>
    </cfRule>
    <cfRule type="cellIs" dxfId="6" priority="6" operator="equal">
      <formula>"no"</formula>
    </cfRule>
  </conditionalFormatting>
  <conditionalFormatting sqref="L26:L44 L2:L24">
    <cfRule type="cellIs" dxfId="5" priority="2" operator="lessThan">
      <formula>0.1</formula>
    </cfRule>
  </conditionalFormatting>
  <conditionalFormatting sqref="L45:L50">
    <cfRule type="cellIs" dxfId="4" priority="1" operator="lessThan">
      <formula>0.1</formula>
    </cfRule>
  </conditionalFormatting>
  <pageMargins left="0.7" right="0.7" top="0.75" bottom="0.75" header="0.3" footer="0.3"/>
  <pageSetup paperSize="9" scale="72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5"/>
  <sheetViews>
    <sheetView topLeftCell="A7" workbookViewId="0">
      <selection activeCell="B36" sqref="B36"/>
    </sheetView>
  </sheetViews>
  <sheetFormatPr defaultRowHeight="15" x14ac:dyDescent="0.25"/>
  <cols>
    <col min="2" max="2" width="33.85546875" style="2" customWidth="1"/>
    <col min="3" max="3" width="15.85546875" style="58" customWidth="1"/>
    <col min="4" max="5" width="12.42578125" style="58" customWidth="1"/>
    <col min="6" max="6" width="12.85546875" style="58" customWidth="1"/>
    <col min="7" max="7" width="18.42578125" style="82" customWidth="1"/>
    <col min="8" max="8" width="12.7109375" customWidth="1"/>
    <col min="9" max="9" width="9.140625" style="54"/>
    <col min="10" max="10" width="9.140625" style="58"/>
    <col min="11" max="12" width="9.140625" style="86"/>
    <col min="13" max="13" width="11.5703125" style="58" customWidth="1"/>
    <col min="14" max="14" width="67.42578125" style="91" customWidth="1"/>
  </cols>
  <sheetData>
    <row r="1" spans="1:14" s="1" customFormat="1" ht="75" x14ac:dyDescent="0.25">
      <c r="A1" s="1" t="s">
        <v>0</v>
      </c>
      <c r="B1" s="49" t="s">
        <v>3</v>
      </c>
      <c r="C1" s="75" t="s">
        <v>114</v>
      </c>
      <c r="D1" s="75" t="s">
        <v>80</v>
      </c>
      <c r="E1" s="75" t="s">
        <v>111</v>
      </c>
      <c r="F1" s="75" t="s">
        <v>112</v>
      </c>
      <c r="G1" s="78" t="s">
        <v>43</v>
      </c>
      <c r="H1" s="76" t="s">
        <v>48</v>
      </c>
      <c r="I1" s="77" t="s">
        <v>71</v>
      </c>
      <c r="J1" s="75" t="s">
        <v>75</v>
      </c>
      <c r="K1" s="117" t="s">
        <v>53</v>
      </c>
      <c r="L1" s="117"/>
      <c r="M1" s="75" t="s">
        <v>117</v>
      </c>
      <c r="N1" s="1" t="s">
        <v>52</v>
      </c>
    </row>
    <row r="2" spans="1:14" s="10" customFormat="1" ht="30" customHeight="1" x14ac:dyDescent="0.25">
      <c r="A2" s="10" t="s">
        <v>1</v>
      </c>
      <c r="B2" s="8" t="s">
        <v>135</v>
      </c>
      <c r="C2" s="55">
        <v>144222.85999999999</v>
      </c>
      <c r="D2" s="55">
        <v>52373.96875</v>
      </c>
      <c r="E2" s="55">
        <v>-2694.9340000000002</v>
      </c>
      <c r="F2" s="55">
        <v>4.66</v>
      </c>
      <c r="G2" s="79">
        <v>0.17088200000000001</v>
      </c>
      <c r="H2" s="10" t="s">
        <v>46</v>
      </c>
      <c r="I2" s="51" t="s">
        <v>134</v>
      </c>
      <c r="J2" s="55">
        <v>8870.0158549999996</v>
      </c>
      <c r="K2" s="83">
        <v>0.186</v>
      </c>
      <c r="L2" s="83">
        <v>0.80400000000000005</v>
      </c>
      <c r="M2" s="55">
        <v>0.01</v>
      </c>
      <c r="N2" s="87" t="s">
        <v>136</v>
      </c>
    </row>
    <row r="3" spans="1:14" s="10" customFormat="1" ht="30" customHeight="1" x14ac:dyDescent="0.25">
      <c r="B3" s="8" t="s">
        <v>140</v>
      </c>
      <c r="C3" s="55">
        <v>-2692.39</v>
      </c>
      <c r="D3" s="55">
        <v>-2692.80375</v>
      </c>
      <c r="E3" s="55">
        <v>-2692.80375</v>
      </c>
      <c r="F3" s="55">
        <v>3.39</v>
      </c>
      <c r="G3" s="79">
        <v>4.3584999999999999E-2</v>
      </c>
      <c r="H3" s="10" t="s">
        <v>44</v>
      </c>
      <c r="I3" s="51" t="s">
        <v>109</v>
      </c>
      <c r="J3" s="55" t="s">
        <v>33</v>
      </c>
      <c r="K3" s="83">
        <v>0.20300000000000001</v>
      </c>
      <c r="L3" s="83">
        <v>0.80400000000000005</v>
      </c>
      <c r="M3" s="55">
        <v>0.40875</v>
      </c>
      <c r="N3" s="87" t="s">
        <v>141</v>
      </c>
    </row>
    <row r="4" spans="1:14" s="10" customFormat="1" ht="30" customHeight="1" x14ac:dyDescent="0.25">
      <c r="B4" s="8" t="s">
        <v>149</v>
      </c>
      <c r="C4" s="55">
        <v>-2693.12</v>
      </c>
      <c r="D4" s="55">
        <v>-2693.51</v>
      </c>
      <c r="E4" s="55">
        <v>-2693.51</v>
      </c>
      <c r="F4" s="55">
        <v>3.12</v>
      </c>
      <c r="G4" s="79">
        <v>3.7599E-2</v>
      </c>
      <c r="H4" s="10" t="s">
        <v>44</v>
      </c>
      <c r="I4" s="51" t="s">
        <v>109</v>
      </c>
      <c r="J4" s="55" t="s">
        <v>33</v>
      </c>
      <c r="K4" s="83">
        <v>0.20100000000000001</v>
      </c>
      <c r="L4" s="83">
        <v>0.80500000000000005</v>
      </c>
      <c r="M4" s="55">
        <v>0.67</v>
      </c>
      <c r="N4" s="87" t="s">
        <v>157</v>
      </c>
    </row>
    <row r="5" spans="1:14" s="23" customFormat="1" x14ac:dyDescent="0.25">
      <c r="B5" s="23" t="s">
        <v>102</v>
      </c>
      <c r="C5" s="24">
        <v>-2708.42</v>
      </c>
      <c r="D5" s="24">
        <v>-2708.7037500000001</v>
      </c>
      <c r="E5" s="24">
        <v>-2708.7</v>
      </c>
      <c r="F5" s="24">
        <v>2.13</v>
      </c>
      <c r="G5" s="71">
        <v>8.5000000000000006E-2</v>
      </c>
      <c r="H5" s="25" t="s">
        <v>44</v>
      </c>
      <c r="I5" s="73" t="s">
        <v>109</v>
      </c>
      <c r="J5" s="74" t="s">
        <v>33</v>
      </c>
      <c r="K5" s="26">
        <v>0.216</v>
      </c>
      <c r="L5" s="26">
        <v>0.8</v>
      </c>
      <c r="M5" s="24">
        <v>3.6249999999999998E-2</v>
      </c>
      <c r="N5" s="88"/>
    </row>
    <row r="6" spans="1:14" s="23" customFormat="1" x14ac:dyDescent="0.25">
      <c r="B6" s="23" t="s">
        <v>147</v>
      </c>
      <c r="C6" s="24">
        <v>-2709.1</v>
      </c>
      <c r="D6" s="24">
        <v>-2709.2562499999999</v>
      </c>
      <c r="E6" s="24">
        <v>-2709.2562499999999</v>
      </c>
      <c r="F6" s="24">
        <v>1.89</v>
      </c>
      <c r="G6" s="71">
        <v>9.1926999999999995E-2</v>
      </c>
      <c r="H6" s="25" t="s">
        <v>44</v>
      </c>
      <c r="I6" s="73" t="s">
        <v>109</v>
      </c>
      <c r="J6" s="74" t="s">
        <v>33</v>
      </c>
      <c r="K6" s="26">
        <v>0.216</v>
      </c>
      <c r="L6" s="26">
        <v>0.8</v>
      </c>
      <c r="M6" s="24">
        <v>2.75E-2</v>
      </c>
      <c r="N6" s="88"/>
    </row>
    <row r="7" spans="1:14" s="23" customFormat="1" x14ac:dyDescent="0.25">
      <c r="B7" s="23" t="s">
        <v>150</v>
      </c>
      <c r="C7" s="24">
        <v>-2705.05</v>
      </c>
      <c r="D7" s="24">
        <v>-2708.4437499999999</v>
      </c>
      <c r="E7" s="24">
        <v>-2709.2228570000002</v>
      </c>
      <c r="F7" s="24">
        <v>1.29</v>
      </c>
      <c r="G7" s="71">
        <v>5.9818999999999997E-2</v>
      </c>
      <c r="H7" s="25" t="s">
        <v>46</v>
      </c>
      <c r="I7" s="73" t="s">
        <v>110</v>
      </c>
      <c r="J7" s="74">
        <v>4.0000999999999998</v>
      </c>
      <c r="K7" s="26">
        <v>0.216</v>
      </c>
      <c r="L7" s="26">
        <v>0.8</v>
      </c>
      <c r="M7" s="24">
        <v>0.32624999999999998</v>
      </c>
      <c r="N7" s="88" t="s">
        <v>158</v>
      </c>
    </row>
    <row r="8" spans="1:14" s="13" customFormat="1" ht="30" x14ac:dyDescent="0.25">
      <c r="B8" s="29" t="s">
        <v>103</v>
      </c>
      <c r="C8" s="14">
        <v>59366.05</v>
      </c>
      <c r="D8" s="14">
        <v>5078.4487499999996</v>
      </c>
      <c r="E8" s="14">
        <v>-2677.22</v>
      </c>
      <c r="F8" s="14">
        <v>1.92</v>
      </c>
      <c r="G8" s="68">
        <v>0.14699999999999999</v>
      </c>
      <c r="H8" s="15" t="s">
        <v>46</v>
      </c>
      <c r="I8" s="52" t="s">
        <v>110</v>
      </c>
      <c r="J8" s="56">
        <v>3662.0295999999998</v>
      </c>
      <c r="K8" s="16">
        <v>0.221</v>
      </c>
      <c r="L8" s="16">
        <v>0.80700000000000005</v>
      </c>
      <c r="M8" s="14">
        <v>0.17</v>
      </c>
      <c r="N8" s="89" t="s">
        <v>116</v>
      </c>
    </row>
    <row r="9" spans="1:14" s="13" customFormat="1" x14ac:dyDescent="0.25">
      <c r="B9" s="29" t="s">
        <v>132</v>
      </c>
      <c r="C9" s="13">
        <v>-2676.92</v>
      </c>
      <c r="D9" s="14">
        <v>-2677.3125</v>
      </c>
      <c r="E9" s="14">
        <v>-2677.3125</v>
      </c>
      <c r="F9" s="14">
        <v>2.8</v>
      </c>
      <c r="G9" s="68">
        <v>4.2999999999999997E-2</v>
      </c>
      <c r="H9" s="15" t="s">
        <v>44</v>
      </c>
      <c r="I9" s="52" t="s">
        <v>109</v>
      </c>
      <c r="J9" s="56" t="s">
        <v>33</v>
      </c>
      <c r="K9" s="16">
        <v>0.23100000000000001</v>
      </c>
      <c r="L9" s="16">
        <v>0.80700000000000005</v>
      </c>
      <c r="M9" s="14">
        <v>0.17</v>
      </c>
      <c r="N9" s="89"/>
    </row>
    <row r="10" spans="1:14" s="13" customFormat="1" x14ac:dyDescent="0.25">
      <c r="B10" s="29" t="s">
        <v>143</v>
      </c>
      <c r="C10" s="13">
        <v>-2676.15</v>
      </c>
      <c r="D10" s="14">
        <v>-2676.75</v>
      </c>
      <c r="E10" s="14">
        <v>-2676.75</v>
      </c>
      <c r="F10" s="14">
        <v>3.25</v>
      </c>
      <c r="G10" s="68">
        <v>5.4052000000000003E-2</v>
      </c>
      <c r="H10" s="15" t="s">
        <v>44</v>
      </c>
      <c r="I10" s="52" t="s">
        <v>109</v>
      </c>
      <c r="J10" s="56" t="s">
        <v>33</v>
      </c>
      <c r="K10" s="16">
        <v>0.23100000000000001</v>
      </c>
      <c r="L10" s="16">
        <v>0.80700000000000005</v>
      </c>
      <c r="M10" s="14">
        <v>0.16750000000000001</v>
      </c>
      <c r="N10" s="89"/>
    </row>
    <row r="11" spans="1:14" s="13" customFormat="1" x14ac:dyDescent="0.25">
      <c r="B11" s="29" t="s">
        <v>152</v>
      </c>
      <c r="C11" s="13">
        <v>-2677.84</v>
      </c>
      <c r="D11" s="14">
        <v>-2677.9724999999999</v>
      </c>
      <c r="E11" s="14">
        <v>-2677.9724999999999</v>
      </c>
      <c r="F11" s="14">
        <v>1.68</v>
      </c>
      <c r="G11" s="68">
        <v>3.8260000000000002E-2</v>
      </c>
      <c r="H11" s="15" t="s">
        <v>44</v>
      </c>
      <c r="I11" s="52" t="s">
        <v>109</v>
      </c>
      <c r="J11" s="56" t="s">
        <v>33</v>
      </c>
      <c r="K11" s="16">
        <v>0.23100000000000001</v>
      </c>
      <c r="L11" s="16">
        <v>0.80700000000000005</v>
      </c>
      <c r="M11" s="14">
        <v>0.38</v>
      </c>
      <c r="N11" s="89"/>
    </row>
    <row r="12" spans="1:14" s="106" customFormat="1" x14ac:dyDescent="0.25">
      <c r="B12" s="111" t="s">
        <v>162</v>
      </c>
      <c r="C12" s="106">
        <v>-2627.83</v>
      </c>
      <c r="D12" s="112">
        <v>-2628.1174999999998</v>
      </c>
      <c r="E12" s="112">
        <v>-2628.1174999999998</v>
      </c>
      <c r="F12" s="112">
        <v>2.44</v>
      </c>
      <c r="G12" s="113">
        <v>6.9766999999999996E-2</v>
      </c>
      <c r="H12" s="105" t="s">
        <v>44</v>
      </c>
      <c r="I12" s="114" t="s">
        <v>109</v>
      </c>
      <c r="J12" s="107" t="s">
        <v>33</v>
      </c>
      <c r="K12" s="115">
        <v>0.22800000000000001</v>
      </c>
      <c r="L12" s="115">
        <v>0.80300000000000005</v>
      </c>
      <c r="M12" s="112">
        <v>0.17249999999999999</v>
      </c>
      <c r="N12" s="116"/>
    </row>
    <row r="13" spans="1:14" s="106" customFormat="1" x14ac:dyDescent="0.25">
      <c r="B13" s="111"/>
      <c r="D13" s="112"/>
      <c r="E13" s="112"/>
      <c r="F13" s="112"/>
      <c r="G13" s="113"/>
      <c r="H13" s="105"/>
      <c r="I13" s="114"/>
      <c r="J13" s="107"/>
      <c r="K13" s="115"/>
      <c r="L13" s="115"/>
      <c r="M13" s="112"/>
      <c r="N13" s="116"/>
    </row>
    <row r="14" spans="1:14" s="20" customFormat="1" x14ac:dyDescent="0.25">
      <c r="B14" s="18" t="s">
        <v>104</v>
      </c>
      <c r="C14" s="57">
        <v>-2706.67</v>
      </c>
      <c r="D14" s="57">
        <v>-2706.8449999999998</v>
      </c>
      <c r="E14" s="57">
        <v>-2706.8449999999998</v>
      </c>
      <c r="F14" s="57">
        <v>2.1800000000000002</v>
      </c>
      <c r="G14" s="80">
        <v>0.66900000000000004</v>
      </c>
      <c r="H14" s="20" t="s">
        <v>44</v>
      </c>
      <c r="I14" s="53" t="s">
        <v>109</v>
      </c>
      <c r="J14" s="57" t="s">
        <v>33</v>
      </c>
      <c r="K14" s="84">
        <v>0.224</v>
      </c>
      <c r="L14" s="84">
        <v>0.79900000000000004</v>
      </c>
      <c r="M14" s="57">
        <v>0.16875000000000001</v>
      </c>
      <c r="N14" s="90"/>
    </row>
    <row r="15" spans="1:14" s="20" customFormat="1" x14ac:dyDescent="0.25">
      <c r="B15" s="18" t="s">
        <v>144</v>
      </c>
      <c r="C15" s="57">
        <v>-2706.65</v>
      </c>
      <c r="D15" s="57">
        <v>-2706.82375</v>
      </c>
      <c r="E15" s="57">
        <v>-2706.82375</v>
      </c>
      <c r="F15" s="57">
        <v>2.0099999999999998</v>
      </c>
      <c r="G15" s="80">
        <v>7.4943999999999997E-2</v>
      </c>
      <c r="H15" s="20" t="s">
        <v>44</v>
      </c>
      <c r="I15" s="53" t="s">
        <v>109</v>
      </c>
      <c r="J15" s="57" t="s">
        <v>33</v>
      </c>
      <c r="K15" s="84">
        <v>0.22500000000000001</v>
      </c>
      <c r="L15" s="84">
        <v>0.79900000000000004</v>
      </c>
      <c r="M15" s="57">
        <v>0.17125000000000001</v>
      </c>
      <c r="N15" s="90"/>
    </row>
    <row r="16" spans="1:14" s="20" customFormat="1" x14ac:dyDescent="0.25">
      <c r="B16" s="18" t="s">
        <v>151</v>
      </c>
      <c r="C16" s="57">
        <v>-2706.46</v>
      </c>
      <c r="D16" s="57">
        <v>-2706.5949999999998</v>
      </c>
      <c r="E16" s="57">
        <v>-2706.5949999999998</v>
      </c>
      <c r="F16" s="57">
        <v>1.38</v>
      </c>
      <c r="G16" s="80">
        <v>5.7061000000000001E-2</v>
      </c>
      <c r="H16" s="20" t="s">
        <v>44</v>
      </c>
      <c r="I16" s="53" t="s">
        <v>109</v>
      </c>
      <c r="J16" s="57" t="s">
        <v>33</v>
      </c>
      <c r="K16" s="84">
        <v>0.22500000000000001</v>
      </c>
      <c r="L16" s="84">
        <v>0.8</v>
      </c>
      <c r="M16" s="57">
        <v>0.40625</v>
      </c>
      <c r="N16" s="90"/>
    </row>
    <row r="18" spans="1:14" s="10" customFormat="1" ht="30" x14ac:dyDescent="0.25">
      <c r="A18" s="10" t="s">
        <v>2</v>
      </c>
      <c r="B18" s="8" t="s">
        <v>107</v>
      </c>
      <c r="C18" s="55">
        <v>74722.289999999994</v>
      </c>
      <c r="D18" s="55">
        <v>7929.3675000000003</v>
      </c>
      <c r="E18" s="55">
        <v>-1612.7756999999999</v>
      </c>
      <c r="F18" s="55">
        <v>10.61</v>
      </c>
      <c r="G18" s="79">
        <v>6.3192999999999999E-2</v>
      </c>
      <c r="H18" s="10" t="s">
        <v>46</v>
      </c>
      <c r="I18" s="51" t="s">
        <v>110</v>
      </c>
      <c r="J18" s="55">
        <v>4612.9467070000001</v>
      </c>
      <c r="K18" s="83">
        <v>0.25700000000000001</v>
      </c>
      <c r="L18" s="83">
        <v>0.84699999999999998</v>
      </c>
      <c r="M18" s="55">
        <v>0</v>
      </c>
      <c r="N18" s="87" t="s">
        <v>115</v>
      </c>
    </row>
    <row r="19" spans="1:14" s="10" customFormat="1" x14ac:dyDescent="0.25">
      <c r="B19" s="8" t="s">
        <v>148</v>
      </c>
      <c r="C19" s="55">
        <v>-1604.91</v>
      </c>
      <c r="D19" s="55">
        <v>-1607.35625</v>
      </c>
      <c r="E19" s="55">
        <v>-1607.35625</v>
      </c>
      <c r="F19" s="55">
        <v>9.66</v>
      </c>
      <c r="G19" s="79">
        <v>3.3149999999999999E-2</v>
      </c>
      <c r="H19" s="10" t="s">
        <v>44</v>
      </c>
      <c r="I19" s="51" t="s">
        <v>109</v>
      </c>
      <c r="J19" s="55" t="s">
        <v>33</v>
      </c>
      <c r="K19" s="83">
        <v>0.254</v>
      </c>
      <c r="L19" s="83">
        <v>0.84699999999999998</v>
      </c>
      <c r="M19" s="55">
        <v>0.25624999999999998</v>
      </c>
      <c r="N19" s="87" t="s">
        <v>142</v>
      </c>
    </row>
    <row r="20" spans="1:14" s="10" customFormat="1" x14ac:dyDescent="0.25">
      <c r="B20" s="8" t="s">
        <v>153</v>
      </c>
      <c r="C20" s="55">
        <v>-1603.28</v>
      </c>
      <c r="D20" s="55">
        <v>-1607.3175000000001</v>
      </c>
      <c r="E20" s="55">
        <v>-1607.3175000000001</v>
      </c>
      <c r="F20" s="55">
        <v>9.65</v>
      </c>
      <c r="G20" s="79">
        <v>2.9517000000000002E-2</v>
      </c>
      <c r="H20" s="10" t="s">
        <v>44</v>
      </c>
      <c r="I20" s="51" t="s">
        <v>109</v>
      </c>
      <c r="J20" s="55" t="s">
        <v>33</v>
      </c>
      <c r="K20" s="83">
        <v>0.253</v>
      </c>
      <c r="L20" s="83">
        <v>0.84699999999999998</v>
      </c>
      <c r="M20" s="55">
        <v>0.55874999999999997</v>
      </c>
      <c r="N20" s="87" t="s">
        <v>142</v>
      </c>
    </row>
    <row r="21" spans="1:14" s="25" customFormat="1" x14ac:dyDescent="0.25">
      <c r="B21" s="23" t="s">
        <v>105</v>
      </c>
      <c r="C21" s="74">
        <v>-1623.11</v>
      </c>
      <c r="D21" s="97">
        <v>-1624.67875</v>
      </c>
      <c r="E21" s="97">
        <v>-1624.67875</v>
      </c>
      <c r="F21" s="74">
        <v>6.77</v>
      </c>
      <c r="G21" s="81">
        <v>5.3823999999999997E-2</v>
      </c>
      <c r="H21" s="25" t="s">
        <v>44</v>
      </c>
      <c r="I21" s="73" t="s">
        <v>109</v>
      </c>
      <c r="J21" s="74" t="s">
        <v>33</v>
      </c>
      <c r="K21" s="85">
        <v>0.248</v>
      </c>
      <c r="L21" s="85">
        <v>0.84699999999999998</v>
      </c>
      <c r="M21" s="74">
        <v>0</v>
      </c>
    </row>
    <row r="22" spans="1:14" s="25" customFormat="1" x14ac:dyDescent="0.25">
      <c r="B22" s="23" t="s">
        <v>139</v>
      </c>
      <c r="C22" s="74">
        <v>-1623.37</v>
      </c>
      <c r="D22" s="97">
        <v>-1624.7175</v>
      </c>
      <c r="E22" s="97">
        <v>-1624.7175</v>
      </c>
      <c r="F22" s="74">
        <v>5.43</v>
      </c>
      <c r="G22" s="81">
        <v>5.8432999999999999E-2</v>
      </c>
      <c r="H22" s="25" t="s">
        <v>44</v>
      </c>
      <c r="I22" s="73" t="s">
        <v>109</v>
      </c>
      <c r="J22" s="74" t="s">
        <v>33</v>
      </c>
      <c r="K22" s="85">
        <v>0.252</v>
      </c>
      <c r="L22" s="85">
        <v>0.84599999999999997</v>
      </c>
      <c r="M22" s="74">
        <v>0</v>
      </c>
    </row>
    <row r="23" spans="1:14" s="25" customFormat="1" x14ac:dyDescent="0.25">
      <c r="B23" s="23" t="s">
        <v>154</v>
      </c>
      <c r="C23" s="74">
        <v>-1624.3</v>
      </c>
      <c r="D23" s="97">
        <v>-1624.68</v>
      </c>
      <c r="E23" s="97">
        <v>-1624.68</v>
      </c>
      <c r="F23" s="74">
        <v>2.77</v>
      </c>
      <c r="G23" s="81">
        <v>4.5113E-2</v>
      </c>
      <c r="H23" s="25" t="s">
        <v>44</v>
      </c>
      <c r="I23" s="73" t="s">
        <v>109</v>
      </c>
      <c r="J23" s="74" t="s">
        <v>33</v>
      </c>
      <c r="K23" s="85">
        <v>0.253</v>
      </c>
      <c r="L23" s="85">
        <v>0.84599999999999997</v>
      </c>
      <c r="M23" s="74">
        <v>0.20624999999999999</v>
      </c>
    </row>
    <row r="24" spans="1:14" s="15" customFormat="1" x14ac:dyDescent="0.25">
      <c r="B24" s="13" t="s">
        <v>106</v>
      </c>
      <c r="C24" s="56">
        <v>-1614.56</v>
      </c>
      <c r="D24" s="56">
        <v>-1615.74875</v>
      </c>
      <c r="E24" s="56">
        <v>-1615.74875</v>
      </c>
      <c r="F24" s="56">
        <v>4.21</v>
      </c>
      <c r="G24" s="98">
        <v>3.8321000000000001E-2</v>
      </c>
      <c r="H24" s="15" t="s">
        <v>44</v>
      </c>
      <c r="I24" s="15" t="s">
        <v>109</v>
      </c>
      <c r="J24" s="56" t="s">
        <v>33</v>
      </c>
      <c r="K24" s="99">
        <v>0.25</v>
      </c>
      <c r="L24" s="99">
        <v>0.84699999999999998</v>
      </c>
      <c r="M24" s="56">
        <v>4.1250000000000002E-2</v>
      </c>
      <c r="N24" s="100"/>
    </row>
    <row r="25" spans="1:14" s="15" customFormat="1" x14ac:dyDescent="0.25">
      <c r="B25" s="13" t="s">
        <v>131</v>
      </c>
      <c r="C25" s="56">
        <v>-1603.43</v>
      </c>
      <c r="D25" s="56">
        <v>-1606.2725</v>
      </c>
      <c r="E25" s="56">
        <v>-1606.27</v>
      </c>
      <c r="F25" s="56">
        <v>9.08</v>
      </c>
      <c r="G25" s="98">
        <v>4.5101000000000002E-2</v>
      </c>
      <c r="H25" s="15" t="s">
        <v>44</v>
      </c>
      <c r="I25" s="15" t="s">
        <v>109</v>
      </c>
      <c r="J25" s="56" t="s">
        <v>33</v>
      </c>
      <c r="K25" s="99">
        <v>0.25800000000000001</v>
      </c>
      <c r="L25" s="99">
        <v>0.83599999999999997</v>
      </c>
      <c r="M25" s="56">
        <v>0.03</v>
      </c>
      <c r="N25" s="100"/>
    </row>
    <row r="26" spans="1:14" s="15" customFormat="1" x14ac:dyDescent="0.25">
      <c r="B26" s="13" t="s">
        <v>138</v>
      </c>
      <c r="C26" s="56">
        <v>-1604.77</v>
      </c>
      <c r="D26" s="56">
        <v>-1607.6487500000001</v>
      </c>
      <c r="E26" s="56">
        <v>-1607.6487500000001</v>
      </c>
      <c r="F26" s="56">
        <v>9.3699999999999992</v>
      </c>
      <c r="G26" s="98">
        <v>4.367E-2</v>
      </c>
      <c r="H26" s="15" t="s">
        <v>44</v>
      </c>
      <c r="I26" s="15" t="s">
        <v>109</v>
      </c>
      <c r="J26" s="56" t="s">
        <v>33</v>
      </c>
      <c r="K26" s="99">
        <v>0.254</v>
      </c>
      <c r="L26" s="99">
        <v>0.83599999999999997</v>
      </c>
      <c r="M26" s="56">
        <v>0.03</v>
      </c>
      <c r="N26" s="100"/>
    </row>
    <row r="27" spans="1:14" s="15" customFormat="1" x14ac:dyDescent="0.25">
      <c r="B27" s="13" t="s">
        <v>155</v>
      </c>
      <c r="C27" s="56">
        <v>-1603.02</v>
      </c>
      <c r="D27" s="56">
        <v>-1605.8187499999999</v>
      </c>
      <c r="E27" s="56">
        <v>-1605.8187499999999</v>
      </c>
      <c r="F27" s="56">
        <v>7.05</v>
      </c>
      <c r="G27" s="98">
        <v>3.4365E-2</v>
      </c>
      <c r="H27" s="15" t="s">
        <v>44</v>
      </c>
      <c r="I27" s="15" t="s">
        <v>109</v>
      </c>
      <c r="J27" s="56" t="s">
        <v>33</v>
      </c>
      <c r="K27" s="99">
        <v>0.248</v>
      </c>
      <c r="L27" s="99">
        <v>0.83599999999999997</v>
      </c>
      <c r="M27" s="56">
        <v>0.18</v>
      </c>
      <c r="N27" s="100"/>
    </row>
    <row r="28" spans="1:14" s="105" customFormat="1" x14ac:dyDescent="0.25">
      <c r="B28" s="106" t="s">
        <v>160</v>
      </c>
      <c r="C28" s="107">
        <v>-1540.29</v>
      </c>
      <c r="D28" s="107">
        <v>-1541.645</v>
      </c>
      <c r="E28" s="107">
        <v>-1541.65</v>
      </c>
      <c r="F28" s="107">
        <v>4.88</v>
      </c>
      <c r="G28" s="108">
        <v>3.1563000000000001E-2</v>
      </c>
      <c r="H28" s="105" t="s">
        <v>44</v>
      </c>
      <c r="I28" s="105" t="s">
        <v>109</v>
      </c>
      <c r="J28" s="107" t="s">
        <v>33</v>
      </c>
      <c r="K28" s="109">
        <v>0.246</v>
      </c>
      <c r="L28" s="109">
        <v>0.84799999999999998</v>
      </c>
      <c r="M28" s="107">
        <v>0.1875</v>
      </c>
      <c r="N28" s="110"/>
    </row>
    <row r="29" spans="1:14" s="105" customFormat="1" x14ac:dyDescent="0.25">
      <c r="B29" s="106" t="s">
        <v>161</v>
      </c>
      <c r="C29" s="107">
        <v>-1540.29</v>
      </c>
      <c r="D29" s="107">
        <v>-1541.77</v>
      </c>
      <c r="E29" s="107">
        <v>-1541.77</v>
      </c>
      <c r="F29" s="107">
        <v>4.88</v>
      </c>
      <c r="G29" s="108">
        <v>3.0925000000000001E-2</v>
      </c>
      <c r="H29" s="105" t="s">
        <v>44</v>
      </c>
      <c r="I29" s="105" t="s">
        <v>109</v>
      </c>
      <c r="J29" s="107" t="s">
        <v>33</v>
      </c>
      <c r="K29" s="109">
        <v>0.246</v>
      </c>
      <c r="L29" s="109">
        <v>0.84799999999999998</v>
      </c>
      <c r="M29" s="107">
        <v>0.1875</v>
      </c>
      <c r="N29" s="110"/>
    </row>
    <row r="30" spans="1:14" s="20" customFormat="1" x14ac:dyDescent="0.25">
      <c r="B30" s="18" t="s">
        <v>108</v>
      </c>
      <c r="C30" s="57">
        <v>50167.29</v>
      </c>
      <c r="D30" s="57">
        <v>4856.5349999999999</v>
      </c>
      <c r="E30" s="57">
        <v>-1616.7271430000001</v>
      </c>
      <c r="F30" s="57">
        <v>7.46</v>
      </c>
      <c r="G30" s="80">
        <v>5.9514999999999998E-2</v>
      </c>
      <c r="H30" s="20" t="s">
        <v>46</v>
      </c>
      <c r="I30" s="53" t="s">
        <v>110</v>
      </c>
      <c r="J30" s="57">
        <v>3104.944</v>
      </c>
      <c r="K30" s="84">
        <v>0.249</v>
      </c>
      <c r="L30" s="84">
        <v>0.84599999999999997</v>
      </c>
      <c r="M30" s="57">
        <v>0.04</v>
      </c>
      <c r="N30" s="90" t="s">
        <v>113</v>
      </c>
    </row>
    <row r="31" spans="1:14" s="20" customFormat="1" x14ac:dyDescent="0.25">
      <c r="B31" s="18" t="s">
        <v>137</v>
      </c>
      <c r="C31" s="57">
        <v>-1615.06</v>
      </c>
      <c r="D31" s="57">
        <v>-1617.5360000000001</v>
      </c>
      <c r="E31" s="57">
        <v>-1617.5360000000001</v>
      </c>
      <c r="F31" s="57">
        <v>8.77</v>
      </c>
      <c r="G31" s="80">
        <v>4.0053999999999999E-2</v>
      </c>
      <c r="H31" s="20" t="s">
        <v>44</v>
      </c>
      <c r="I31" s="53" t="s">
        <v>109</v>
      </c>
      <c r="J31" s="57" t="s">
        <v>33</v>
      </c>
      <c r="K31" s="84">
        <v>0.246</v>
      </c>
      <c r="L31" s="84">
        <v>0.84599999999999997</v>
      </c>
      <c r="M31" s="57">
        <v>0.04</v>
      </c>
      <c r="N31" s="90"/>
    </row>
    <row r="32" spans="1:14" s="20" customFormat="1" x14ac:dyDescent="0.25">
      <c r="B32" s="18" t="s">
        <v>156</v>
      </c>
      <c r="C32" s="57">
        <v>-1615.59</v>
      </c>
      <c r="D32" s="57">
        <v>-1617.7012500000001</v>
      </c>
      <c r="E32" s="57">
        <v>-1617.4012499999999</v>
      </c>
      <c r="F32" s="57">
        <v>7.83</v>
      </c>
      <c r="G32" s="80">
        <v>3.2219999999999999E-2</v>
      </c>
      <c r="H32" s="20" t="s">
        <v>44</v>
      </c>
      <c r="I32" s="53" t="s">
        <v>109</v>
      </c>
      <c r="J32" s="57" t="s">
        <v>33</v>
      </c>
      <c r="K32" s="84">
        <v>0.248</v>
      </c>
      <c r="L32" s="84">
        <v>0.84599999999999997</v>
      </c>
      <c r="M32" s="57">
        <v>0.22375</v>
      </c>
      <c r="N32" s="90"/>
    </row>
    <row r="34" spans="1:14" s="10" customFormat="1" x14ac:dyDescent="0.25">
      <c r="A34" s="10" t="s">
        <v>164</v>
      </c>
      <c r="B34" s="8" t="s">
        <v>165</v>
      </c>
      <c r="C34" s="55">
        <v>-2661.27</v>
      </c>
      <c r="D34" s="55">
        <v>-2661.57</v>
      </c>
      <c r="E34" s="55">
        <v>-2661.57</v>
      </c>
      <c r="F34" s="55">
        <v>2.7</v>
      </c>
      <c r="G34" s="79">
        <v>4.2689999999999999E-2</v>
      </c>
      <c r="H34" s="10" t="s">
        <v>44</v>
      </c>
      <c r="I34" s="51" t="s">
        <v>109</v>
      </c>
      <c r="J34" s="55" t="s">
        <v>33</v>
      </c>
      <c r="K34" s="83">
        <v>0.254</v>
      </c>
      <c r="L34" s="83">
        <v>0.80800000000000005</v>
      </c>
      <c r="M34" s="55">
        <v>0.61124999999999996</v>
      </c>
      <c r="N34" s="87" t="s">
        <v>168</v>
      </c>
    </row>
    <row r="35" spans="1:14" s="105" customFormat="1" x14ac:dyDescent="0.25">
      <c r="B35" s="106" t="s">
        <v>166</v>
      </c>
      <c r="C35" s="107">
        <v>-2583.79</v>
      </c>
      <c r="D35" s="107">
        <v>-2584.29</v>
      </c>
      <c r="E35" s="107">
        <v>-2584.29</v>
      </c>
      <c r="F35" s="107">
        <v>2.61</v>
      </c>
      <c r="G35" s="108">
        <v>5.0677E-2</v>
      </c>
      <c r="H35" s="105" t="s">
        <v>44</v>
      </c>
      <c r="I35" s="114" t="s">
        <v>109</v>
      </c>
      <c r="J35" s="107" t="s">
        <v>33</v>
      </c>
      <c r="K35" s="109">
        <v>0.23699999999999999</v>
      </c>
      <c r="L35" s="109">
        <v>0.80800000000000005</v>
      </c>
      <c r="M35" s="107">
        <v>0.32</v>
      </c>
      <c r="N35" s="110"/>
    </row>
  </sheetData>
  <mergeCells count="1">
    <mergeCell ref="K1:L1"/>
  </mergeCells>
  <conditionalFormatting sqref="M5:M7">
    <cfRule type="cellIs" dxfId="3" priority="8" operator="lessThan">
      <formula>0.1</formula>
    </cfRule>
  </conditionalFormatting>
  <conditionalFormatting sqref="M8:M13">
    <cfRule type="cellIs" dxfId="2" priority="4" operator="lessThan">
      <formula>0.1</formula>
    </cfRule>
  </conditionalFormatting>
  <conditionalFormatting sqref="M2:M16 M18:M32">
    <cfRule type="cellIs" dxfId="1" priority="3" operator="lessThan">
      <formula>0.1</formula>
    </cfRule>
  </conditionalFormatting>
  <conditionalFormatting sqref="H1:H1048576">
    <cfRule type="containsText" dxfId="0" priority="1" operator="containsText" text="no">
      <formula>NOT(ISERROR(SEARCH("no",H1)))</formula>
    </cfRule>
  </conditionalFormatting>
  <pageMargins left="0.7" right="0.7" top="0.75" bottom="0.75" header="0.3" footer="0.3"/>
  <pageSetup paperSize="9" scale="54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7"/>
  <sheetViews>
    <sheetView tabSelected="1" topLeftCell="C22" workbookViewId="0">
      <selection activeCell="P37" sqref="P37"/>
    </sheetView>
  </sheetViews>
  <sheetFormatPr defaultRowHeight="15" x14ac:dyDescent="0.25"/>
  <cols>
    <col min="1" max="1" width="9.140625" style="30"/>
    <col min="2" max="2" width="32.42578125" style="30" customWidth="1"/>
    <col min="3" max="3" width="16" style="1" customWidth="1"/>
    <col min="4" max="6" width="12.85546875" style="30" customWidth="1"/>
    <col min="7" max="7" width="12.85546875" style="30" bestFit="1" customWidth="1"/>
    <col min="8" max="8" width="11.7109375" style="92" bestFit="1" customWidth="1"/>
    <col min="9" max="9" width="11.140625" style="30" bestFit="1" customWidth="1"/>
    <col min="10" max="11" width="9.140625" style="30"/>
    <col min="12" max="12" width="10.140625" style="30" bestFit="1" customWidth="1"/>
    <col min="13" max="14" width="9.140625" style="30"/>
    <col min="15" max="15" width="9.140625" style="60"/>
    <col min="16" max="16" width="45.28515625" style="1" customWidth="1"/>
    <col min="17" max="17" width="36" style="30" bestFit="1" customWidth="1"/>
    <col min="18" max="16384" width="9.140625" style="30"/>
  </cols>
  <sheetData>
    <row r="1" spans="1:17" ht="30" x14ac:dyDescent="0.25">
      <c r="A1" s="30" t="s">
        <v>0</v>
      </c>
      <c r="B1" s="30" t="s">
        <v>3</v>
      </c>
      <c r="C1" s="1" t="s">
        <v>6</v>
      </c>
      <c r="D1" s="30" t="s">
        <v>27</v>
      </c>
      <c r="E1" s="30" t="s">
        <v>125</v>
      </c>
      <c r="F1" s="30" t="s">
        <v>126</v>
      </c>
      <c r="G1" s="1" t="s">
        <v>9</v>
      </c>
      <c r="H1" s="92" t="s">
        <v>12</v>
      </c>
      <c r="I1" s="30" t="s">
        <v>13</v>
      </c>
      <c r="J1" s="30" t="s">
        <v>14</v>
      </c>
      <c r="K1" s="30" t="s">
        <v>15</v>
      </c>
      <c r="L1" s="30" t="s">
        <v>16</v>
      </c>
      <c r="M1" s="30" t="s">
        <v>20</v>
      </c>
      <c r="N1" s="30" t="s">
        <v>28</v>
      </c>
      <c r="O1" s="60" t="s">
        <v>78</v>
      </c>
      <c r="P1" s="1" t="s">
        <v>121</v>
      </c>
      <c r="Q1" s="30" t="s">
        <v>123</v>
      </c>
    </row>
    <row r="2" spans="1:17" s="32" customFormat="1" ht="30" customHeight="1" x14ac:dyDescent="0.25">
      <c r="A2" s="32" t="s">
        <v>1</v>
      </c>
      <c r="B2" s="32" t="s">
        <v>135</v>
      </c>
      <c r="C2" s="33" t="s">
        <v>118</v>
      </c>
      <c r="D2" s="32">
        <v>1</v>
      </c>
      <c r="E2" s="32">
        <v>54</v>
      </c>
      <c r="F2" s="32">
        <v>225</v>
      </c>
      <c r="G2" s="32" t="s">
        <v>127</v>
      </c>
      <c r="H2" s="94">
        <v>5000000</v>
      </c>
      <c r="I2" s="32">
        <v>100</v>
      </c>
      <c r="J2" s="32">
        <v>8</v>
      </c>
      <c r="K2" s="32">
        <v>8</v>
      </c>
      <c r="L2" s="32">
        <v>0.25</v>
      </c>
      <c r="M2" s="32">
        <v>-1</v>
      </c>
      <c r="N2" s="32">
        <v>40</v>
      </c>
      <c r="O2" s="61">
        <v>0.1</v>
      </c>
      <c r="P2" s="33" t="s">
        <v>122</v>
      </c>
      <c r="Q2" s="32" t="s">
        <v>124</v>
      </c>
    </row>
    <row r="3" spans="1:17" s="32" customFormat="1" ht="30" customHeight="1" x14ac:dyDescent="0.25">
      <c r="B3" s="32" t="s">
        <v>140</v>
      </c>
      <c r="C3" s="33" t="s">
        <v>118</v>
      </c>
      <c r="D3" s="32">
        <v>1</v>
      </c>
      <c r="E3" s="32">
        <v>54</v>
      </c>
      <c r="F3" s="32">
        <v>225</v>
      </c>
      <c r="G3" s="32" t="s">
        <v>127</v>
      </c>
      <c r="H3" s="94">
        <v>5000000</v>
      </c>
      <c r="I3" s="32">
        <v>100</v>
      </c>
      <c r="J3" s="32">
        <v>8</v>
      </c>
      <c r="K3" s="32">
        <v>8</v>
      </c>
      <c r="L3" s="32">
        <v>0.25</v>
      </c>
      <c r="M3" s="32">
        <v>-1</v>
      </c>
      <c r="N3" s="32">
        <v>40</v>
      </c>
      <c r="O3" s="61">
        <v>0.1</v>
      </c>
      <c r="P3" s="33" t="s">
        <v>122</v>
      </c>
      <c r="Q3" s="32" t="s">
        <v>145</v>
      </c>
    </row>
    <row r="4" spans="1:17" s="32" customFormat="1" ht="30" customHeight="1" x14ac:dyDescent="0.25">
      <c r="B4" s="32" t="s">
        <v>149</v>
      </c>
      <c r="C4" s="33" t="s">
        <v>118</v>
      </c>
      <c r="D4" s="32">
        <v>1</v>
      </c>
      <c r="E4" s="32">
        <v>54</v>
      </c>
      <c r="F4" s="32">
        <v>225</v>
      </c>
      <c r="G4" s="32" t="s">
        <v>127</v>
      </c>
      <c r="H4" s="94">
        <v>5000000</v>
      </c>
      <c r="I4" s="32">
        <v>100</v>
      </c>
      <c r="J4" s="32">
        <v>8</v>
      </c>
      <c r="K4" s="32">
        <v>8</v>
      </c>
      <c r="L4" s="32">
        <v>0.25</v>
      </c>
      <c r="M4" s="32">
        <v>-1</v>
      </c>
      <c r="N4" s="32">
        <v>40</v>
      </c>
      <c r="O4" s="61">
        <v>0.05</v>
      </c>
      <c r="P4" s="33" t="s">
        <v>122</v>
      </c>
      <c r="Q4" s="32" t="s">
        <v>145</v>
      </c>
    </row>
    <row r="5" spans="1:17" s="46" customFormat="1" ht="45" x14ac:dyDescent="0.25">
      <c r="B5" s="46" t="s">
        <v>102</v>
      </c>
      <c r="C5" s="47" t="s">
        <v>54</v>
      </c>
      <c r="D5" s="46">
        <v>8</v>
      </c>
      <c r="E5" s="46">
        <v>54</v>
      </c>
      <c r="F5" s="46">
        <v>225</v>
      </c>
      <c r="G5" s="46" t="s">
        <v>127</v>
      </c>
      <c r="H5" s="96">
        <v>5000000</v>
      </c>
      <c r="I5" s="46">
        <v>100</v>
      </c>
      <c r="J5" s="46">
        <v>8</v>
      </c>
      <c r="K5" s="46">
        <v>8</v>
      </c>
      <c r="L5" s="46">
        <v>0.25</v>
      </c>
      <c r="M5" s="46">
        <v>-1</v>
      </c>
      <c r="N5" s="46">
        <v>40</v>
      </c>
      <c r="O5" s="65">
        <v>0.1</v>
      </c>
      <c r="P5" s="47" t="s">
        <v>122</v>
      </c>
      <c r="Q5" s="46" t="s">
        <v>124</v>
      </c>
    </row>
    <row r="6" spans="1:17" s="46" customFormat="1" ht="45" x14ac:dyDescent="0.25">
      <c r="B6" s="46" t="s">
        <v>147</v>
      </c>
      <c r="C6" s="47" t="s">
        <v>54</v>
      </c>
      <c r="D6" s="46">
        <v>8</v>
      </c>
      <c r="E6" s="46">
        <v>54</v>
      </c>
      <c r="F6" s="46">
        <v>225</v>
      </c>
      <c r="G6" s="46" t="s">
        <v>127</v>
      </c>
      <c r="H6" s="96">
        <v>5000000</v>
      </c>
      <c r="I6" s="46">
        <v>100</v>
      </c>
      <c r="J6" s="46">
        <v>8</v>
      </c>
      <c r="K6" s="46">
        <v>8</v>
      </c>
      <c r="L6" s="46">
        <v>0.25</v>
      </c>
      <c r="M6" s="46">
        <v>-1</v>
      </c>
      <c r="N6" s="46">
        <v>40</v>
      </c>
      <c r="O6" s="65">
        <v>0.1</v>
      </c>
      <c r="P6" s="47" t="s">
        <v>122</v>
      </c>
      <c r="Q6" s="46" t="s">
        <v>145</v>
      </c>
    </row>
    <row r="7" spans="1:17" s="46" customFormat="1" ht="45" x14ac:dyDescent="0.25">
      <c r="B7" s="46" t="s">
        <v>150</v>
      </c>
      <c r="C7" s="47" t="s">
        <v>54</v>
      </c>
      <c r="D7" s="46">
        <v>8</v>
      </c>
      <c r="E7" s="46">
        <v>54</v>
      </c>
      <c r="F7" s="46">
        <v>225</v>
      </c>
      <c r="G7" s="46" t="s">
        <v>127</v>
      </c>
      <c r="H7" s="96">
        <v>5000000</v>
      </c>
      <c r="I7" s="46">
        <v>200</v>
      </c>
      <c r="J7" s="46">
        <v>8</v>
      </c>
      <c r="K7" s="46">
        <v>8</v>
      </c>
      <c r="L7" s="46">
        <v>0.25</v>
      </c>
      <c r="M7" s="46">
        <v>-1</v>
      </c>
      <c r="N7" s="46">
        <v>40</v>
      </c>
      <c r="O7" s="65">
        <v>0.05</v>
      </c>
      <c r="P7" s="47" t="s">
        <v>122</v>
      </c>
      <c r="Q7" s="46" t="s">
        <v>145</v>
      </c>
    </row>
    <row r="8" spans="1:17" s="35" customFormat="1" ht="30" x14ac:dyDescent="0.25">
      <c r="B8" s="35" t="s">
        <v>103</v>
      </c>
      <c r="C8" s="36" t="s">
        <v>119</v>
      </c>
      <c r="D8" s="35">
        <v>2</v>
      </c>
      <c r="E8" s="35">
        <v>54</v>
      </c>
      <c r="F8" s="35">
        <v>225</v>
      </c>
      <c r="G8" s="35" t="s">
        <v>127</v>
      </c>
      <c r="H8" s="93">
        <v>5000000</v>
      </c>
      <c r="I8" s="35">
        <v>100</v>
      </c>
      <c r="J8" s="35">
        <v>8</v>
      </c>
      <c r="K8" s="35">
        <v>8</v>
      </c>
      <c r="L8" s="35">
        <v>0.25</v>
      </c>
      <c r="M8" s="35">
        <v>-1</v>
      </c>
      <c r="N8" s="35">
        <v>40</v>
      </c>
      <c r="O8" s="62">
        <v>0.1</v>
      </c>
      <c r="P8" s="36" t="s">
        <v>128</v>
      </c>
      <c r="Q8" s="35" t="s">
        <v>129</v>
      </c>
    </row>
    <row r="9" spans="1:17" s="35" customFormat="1" ht="45" x14ac:dyDescent="0.25">
      <c r="B9" s="35" t="s">
        <v>132</v>
      </c>
      <c r="C9" s="36" t="s">
        <v>119</v>
      </c>
      <c r="D9" s="35">
        <v>2</v>
      </c>
      <c r="E9" s="35">
        <v>54</v>
      </c>
      <c r="F9" s="35">
        <v>225</v>
      </c>
      <c r="G9" s="35" t="s">
        <v>127</v>
      </c>
      <c r="H9" s="93">
        <v>5000000</v>
      </c>
      <c r="I9" s="35">
        <v>100</v>
      </c>
      <c r="J9" s="35">
        <v>8</v>
      </c>
      <c r="K9" s="35">
        <v>8</v>
      </c>
      <c r="L9" s="35">
        <v>0.25</v>
      </c>
      <c r="M9" s="35">
        <v>-1</v>
      </c>
      <c r="N9" s="35">
        <v>40</v>
      </c>
      <c r="O9" s="62">
        <v>0.1</v>
      </c>
      <c r="P9" s="36" t="s">
        <v>133</v>
      </c>
      <c r="Q9" s="35" t="s">
        <v>129</v>
      </c>
    </row>
    <row r="10" spans="1:17" s="35" customFormat="1" ht="45" x14ac:dyDescent="0.25">
      <c r="B10" s="35" t="s">
        <v>143</v>
      </c>
      <c r="C10" s="36" t="s">
        <v>119</v>
      </c>
      <c r="D10" s="35">
        <v>2</v>
      </c>
      <c r="E10" s="35">
        <v>54</v>
      </c>
      <c r="F10" s="35">
        <v>225</v>
      </c>
      <c r="G10" s="35" t="s">
        <v>127</v>
      </c>
      <c r="H10" s="93">
        <v>5000000</v>
      </c>
      <c r="I10" s="35">
        <v>100</v>
      </c>
      <c r="J10" s="35">
        <v>8</v>
      </c>
      <c r="K10" s="35">
        <v>8</v>
      </c>
      <c r="L10" s="35">
        <v>0.25</v>
      </c>
      <c r="M10" s="35">
        <v>-1</v>
      </c>
      <c r="N10" s="35">
        <v>40</v>
      </c>
      <c r="O10" s="62">
        <v>0.1</v>
      </c>
      <c r="P10" s="36" t="s">
        <v>133</v>
      </c>
      <c r="Q10" s="35" t="s">
        <v>145</v>
      </c>
    </row>
    <row r="11" spans="1:17" s="35" customFormat="1" ht="45" x14ac:dyDescent="0.25">
      <c r="B11" s="35" t="s">
        <v>152</v>
      </c>
      <c r="C11" s="36" t="s">
        <v>119</v>
      </c>
      <c r="D11" s="35">
        <v>2</v>
      </c>
      <c r="E11" s="35">
        <v>54</v>
      </c>
      <c r="F11" s="35">
        <v>225</v>
      </c>
      <c r="G11" s="35" t="s">
        <v>127</v>
      </c>
      <c r="H11" s="93">
        <v>5000000</v>
      </c>
      <c r="I11" s="35">
        <v>100</v>
      </c>
      <c r="J11" s="35">
        <v>8</v>
      </c>
      <c r="K11" s="35">
        <v>8</v>
      </c>
      <c r="L11" s="35">
        <v>0.25</v>
      </c>
      <c r="M11" s="35">
        <v>-1</v>
      </c>
      <c r="N11" s="35">
        <v>40</v>
      </c>
      <c r="O11" s="62">
        <v>0.05</v>
      </c>
      <c r="P11" s="36" t="s">
        <v>133</v>
      </c>
      <c r="Q11" s="35" t="s">
        <v>145</v>
      </c>
    </row>
    <row r="12" spans="1:17" s="101" customFormat="1" ht="45" x14ac:dyDescent="0.25">
      <c r="B12" s="101" t="s">
        <v>162</v>
      </c>
      <c r="C12" s="102" t="s">
        <v>163</v>
      </c>
      <c r="D12" s="101">
        <v>7</v>
      </c>
      <c r="E12" s="101">
        <v>54</v>
      </c>
      <c r="F12" s="101">
        <v>225</v>
      </c>
      <c r="G12" s="101" t="s">
        <v>127</v>
      </c>
      <c r="H12" s="103">
        <v>5000000</v>
      </c>
      <c r="I12" s="101">
        <v>100</v>
      </c>
      <c r="J12" s="101">
        <v>8</v>
      </c>
      <c r="K12" s="101">
        <v>8</v>
      </c>
      <c r="L12" s="101">
        <v>0.25</v>
      </c>
      <c r="M12" s="101">
        <v>-1</v>
      </c>
      <c r="N12" s="101">
        <v>40</v>
      </c>
      <c r="O12" s="104">
        <v>0.05</v>
      </c>
      <c r="P12" s="102" t="s">
        <v>122</v>
      </c>
      <c r="Q12" s="101" t="s">
        <v>145</v>
      </c>
    </row>
    <row r="13" spans="1:17" s="101" customFormat="1" x14ac:dyDescent="0.25">
      <c r="C13" s="102"/>
      <c r="H13" s="103"/>
      <c r="O13" s="104"/>
      <c r="P13" s="102"/>
    </row>
    <row r="14" spans="1:17" s="39" customFormat="1" ht="45" x14ac:dyDescent="0.25">
      <c r="B14" s="39" t="s">
        <v>104</v>
      </c>
      <c r="C14" s="40" t="s">
        <v>120</v>
      </c>
      <c r="D14" s="39">
        <v>2</v>
      </c>
      <c r="E14" s="39">
        <v>54</v>
      </c>
      <c r="F14" s="39">
        <v>225</v>
      </c>
      <c r="G14" s="39" t="s">
        <v>127</v>
      </c>
      <c r="H14" s="95">
        <v>5000000</v>
      </c>
      <c r="I14" s="39">
        <v>100</v>
      </c>
      <c r="J14" s="39">
        <v>8</v>
      </c>
      <c r="K14" s="39">
        <v>8</v>
      </c>
      <c r="L14" s="39">
        <v>0.25</v>
      </c>
      <c r="M14" s="39">
        <v>-1</v>
      </c>
      <c r="N14" s="39">
        <v>40</v>
      </c>
      <c r="O14" s="63">
        <v>0.1</v>
      </c>
      <c r="P14" s="40" t="s">
        <v>122</v>
      </c>
      <c r="Q14" s="39" t="s">
        <v>124</v>
      </c>
    </row>
    <row r="15" spans="1:17" s="39" customFormat="1" ht="45" x14ac:dyDescent="0.25">
      <c r="B15" s="39" t="s">
        <v>144</v>
      </c>
      <c r="C15" s="40" t="s">
        <v>120</v>
      </c>
      <c r="D15" s="39">
        <v>2</v>
      </c>
      <c r="E15" s="39">
        <v>54</v>
      </c>
      <c r="F15" s="39">
        <v>225</v>
      </c>
      <c r="G15" s="39" t="s">
        <v>127</v>
      </c>
      <c r="H15" s="95">
        <v>5000000</v>
      </c>
      <c r="I15" s="39">
        <v>100</v>
      </c>
      <c r="J15" s="39">
        <v>8</v>
      </c>
      <c r="K15" s="39">
        <v>8</v>
      </c>
      <c r="L15" s="39">
        <v>0.25</v>
      </c>
      <c r="M15" s="39">
        <v>-1</v>
      </c>
      <c r="N15" s="39">
        <v>40</v>
      </c>
      <c r="O15" s="63">
        <v>0.1</v>
      </c>
      <c r="P15" s="40" t="s">
        <v>122</v>
      </c>
      <c r="Q15" s="39" t="s">
        <v>145</v>
      </c>
    </row>
    <row r="16" spans="1:17" s="39" customFormat="1" ht="45" x14ac:dyDescent="0.25">
      <c r="B16" s="39" t="s">
        <v>151</v>
      </c>
      <c r="C16" s="40" t="s">
        <v>120</v>
      </c>
      <c r="D16" s="39">
        <v>2</v>
      </c>
      <c r="E16" s="39">
        <v>54</v>
      </c>
      <c r="F16" s="39">
        <v>225</v>
      </c>
      <c r="G16" s="39" t="s">
        <v>127</v>
      </c>
      <c r="H16" s="95">
        <v>5000000</v>
      </c>
      <c r="I16" s="39">
        <v>200</v>
      </c>
      <c r="J16" s="39">
        <v>8</v>
      </c>
      <c r="K16" s="39">
        <v>8</v>
      </c>
      <c r="L16" s="39">
        <v>0.25</v>
      </c>
      <c r="M16" s="39">
        <v>-1</v>
      </c>
      <c r="N16" s="39">
        <v>40</v>
      </c>
      <c r="O16" s="63">
        <v>0.05</v>
      </c>
      <c r="P16" s="40" t="s">
        <v>122</v>
      </c>
      <c r="Q16" s="39" t="s">
        <v>145</v>
      </c>
    </row>
    <row r="18" spans="1:17" s="32" customFormat="1" ht="45" x14ac:dyDescent="0.25">
      <c r="A18" s="32" t="s">
        <v>2</v>
      </c>
      <c r="B18" s="32" t="s">
        <v>107</v>
      </c>
      <c r="C18" s="33" t="s">
        <v>118</v>
      </c>
      <c r="D18" s="32">
        <v>1</v>
      </c>
      <c r="E18" s="32">
        <v>103</v>
      </c>
      <c r="F18" s="32">
        <v>115</v>
      </c>
      <c r="G18" s="32" t="s">
        <v>127</v>
      </c>
      <c r="H18" s="94">
        <v>5000000</v>
      </c>
      <c r="I18" s="32">
        <v>100</v>
      </c>
      <c r="J18" s="32">
        <v>8</v>
      </c>
      <c r="K18" s="32">
        <v>8</v>
      </c>
      <c r="L18" s="32">
        <v>0.25</v>
      </c>
      <c r="M18" s="32">
        <v>-1</v>
      </c>
      <c r="N18" s="32">
        <v>40</v>
      </c>
      <c r="O18" s="61">
        <v>0.1</v>
      </c>
      <c r="P18" s="33" t="s">
        <v>122</v>
      </c>
      <c r="Q18" s="32" t="s">
        <v>124</v>
      </c>
    </row>
    <row r="19" spans="1:17" s="32" customFormat="1" ht="45" x14ac:dyDescent="0.25">
      <c r="B19" s="32" t="s">
        <v>148</v>
      </c>
      <c r="C19" s="33" t="s">
        <v>118</v>
      </c>
      <c r="D19" s="32">
        <v>1</v>
      </c>
      <c r="E19" s="32">
        <v>103</v>
      </c>
      <c r="F19" s="32">
        <v>115</v>
      </c>
      <c r="G19" s="32" t="s">
        <v>127</v>
      </c>
      <c r="H19" s="94">
        <v>5000000</v>
      </c>
      <c r="I19" s="32">
        <v>100</v>
      </c>
      <c r="J19" s="32">
        <v>8</v>
      </c>
      <c r="K19" s="32">
        <v>8</v>
      </c>
      <c r="L19" s="32">
        <v>0.25</v>
      </c>
      <c r="M19" s="32">
        <v>-1</v>
      </c>
      <c r="N19" s="32">
        <v>40</v>
      </c>
      <c r="O19" s="61">
        <v>0.1</v>
      </c>
      <c r="P19" s="33" t="s">
        <v>122</v>
      </c>
      <c r="Q19" s="32" t="s">
        <v>146</v>
      </c>
    </row>
    <row r="20" spans="1:17" s="32" customFormat="1" ht="45" x14ac:dyDescent="0.25">
      <c r="B20" s="32" t="s">
        <v>153</v>
      </c>
      <c r="C20" s="33" t="s">
        <v>118</v>
      </c>
      <c r="D20" s="32">
        <v>1</v>
      </c>
      <c r="E20" s="32">
        <v>103</v>
      </c>
      <c r="F20" s="32">
        <v>115</v>
      </c>
      <c r="G20" s="32" t="s">
        <v>127</v>
      </c>
      <c r="H20" s="94">
        <v>5000000</v>
      </c>
      <c r="I20" s="32">
        <v>200</v>
      </c>
      <c r="J20" s="32">
        <v>8</v>
      </c>
      <c r="K20" s="32">
        <v>8</v>
      </c>
      <c r="L20" s="32">
        <v>0.25</v>
      </c>
      <c r="M20" s="32">
        <v>-1</v>
      </c>
      <c r="N20" s="32">
        <v>40</v>
      </c>
      <c r="O20" s="61">
        <v>0.05</v>
      </c>
      <c r="P20" s="33" t="s">
        <v>122</v>
      </c>
      <c r="Q20" s="32" t="s">
        <v>146</v>
      </c>
    </row>
    <row r="21" spans="1:17" s="46" customFormat="1" ht="45" x14ac:dyDescent="0.25">
      <c r="B21" s="46" t="s">
        <v>105</v>
      </c>
      <c r="C21" s="47" t="s">
        <v>54</v>
      </c>
      <c r="D21" s="46">
        <v>3</v>
      </c>
      <c r="E21" s="46">
        <v>103</v>
      </c>
      <c r="F21" s="46">
        <v>115</v>
      </c>
      <c r="G21" s="46" t="s">
        <v>127</v>
      </c>
      <c r="H21" s="96">
        <v>5000000</v>
      </c>
      <c r="I21" s="46">
        <v>100</v>
      </c>
      <c r="J21" s="46">
        <v>8</v>
      </c>
      <c r="K21" s="46">
        <v>8</v>
      </c>
      <c r="L21" s="46">
        <v>0.25</v>
      </c>
      <c r="M21" s="46">
        <v>-1</v>
      </c>
      <c r="N21" s="46">
        <v>40</v>
      </c>
      <c r="O21" s="65">
        <v>0.1</v>
      </c>
      <c r="P21" s="47" t="s">
        <v>122</v>
      </c>
      <c r="Q21" s="46" t="s">
        <v>124</v>
      </c>
    </row>
    <row r="22" spans="1:17" s="46" customFormat="1" ht="45" x14ac:dyDescent="0.25">
      <c r="B22" s="46" t="s">
        <v>139</v>
      </c>
      <c r="C22" s="47" t="s">
        <v>54</v>
      </c>
      <c r="D22" s="46">
        <v>3</v>
      </c>
      <c r="E22" s="46">
        <v>103</v>
      </c>
      <c r="F22" s="46">
        <v>115</v>
      </c>
      <c r="G22" s="46" t="s">
        <v>127</v>
      </c>
      <c r="H22" s="96">
        <v>5000000</v>
      </c>
      <c r="I22" s="46">
        <v>100</v>
      </c>
      <c r="J22" s="46">
        <v>8</v>
      </c>
      <c r="K22" s="46">
        <v>8</v>
      </c>
      <c r="L22" s="46">
        <v>0.25</v>
      </c>
      <c r="M22" s="46">
        <v>-1</v>
      </c>
      <c r="N22" s="46">
        <v>40</v>
      </c>
      <c r="O22" s="65">
        <v>0.1</v>
      </c>
      <c r="P22" s="47" t="s">
        <v>122</v>
      </c>
      <c r="Q22" s="46" t="s">
        <v>146</v>
      </c>
    </row>
    <row r="23" spans="1:17" s="46" customFormat="1" ht="45" x14ac:dyDescent="0.25">
      <c r="B23" s="46" t="s">
        <v>154</v>
      </c>
      <c r="C23" s="47" t="s">
        <v>54</v>
      </c>
      <c r="D23" s="46">
        <v>3</v>
      </c>
      <c r="E23" s="46">
        <v>103</v>
      </c>
      <c r="F23" s="46">
        <v>115</v>
      </c>
      <c r="G23" s="46" t="s">
        <v>127</v>
      </c>
      <c r="H23" s="96">
        <v>5000000</v>
      </c>
      <c r="I23" s="46">
        <v>200</v>
      </c>
      <c r="J23" s="46">
        <v>8</v>
      </c>
      <c r="K23" s="46">
        <v>8</v>
      </c>
      <c r="L23" s="46">
        <v>0.25</v>
      </c>
      <c r="M23" s="46">
        <v>-1</v>
      </c>
      <c r="N23" s="46">
        <v>40</v>
      </c>
      <c r="O23" s="65">
        <v>0.05</v>
      </c>
      <c r="P23" s="47" t="s">
        <v>122</v>
      </c>
      <c r="Q23" s="46" t="s">
        <v>146</v>
      </c>
    </row>
    <row r="24" spans="1:17" s="35" customFormat="1" ht="30" customHeight="1" x14ac:dyDescent="0.25">
      <c r="B24" s="35" t="s">
        <v>106</v>
      </c>
      <c r="C24" s="36" t="s">
        <v>119</v>
      </c>
      <c r="D24" s="35">
        <v>2</v>
      </c>
      <c r="E24" s="35">
        <v>103</v>
      </c>
      <c r="F24" s="35">
        <v>115</v>
      </c>
      <c r="G24" s="35" t="s">
        <v>127</v>
      </c>
      <c r="H24" s="93">
        <v>5000000</v>
      </c>
      <c r="I24" s="35">
        <v>100</v>
      </c>
      <c r="J24" s="35">
        <v>8</v>
      </c>
      <c r="K24" s="35">
        <v>8</v>
      </c>
      <c r="L24" s="35">
        <v>0.25</v>
      </c>
      <c r="M24" s="35">
        <v>-1</v>
      </c>
      <c r="N24" s="35">
        <v>40</v>
      </c>
      <c r="O24" s="62">
        <v>0.1</v>
      </c>
      <c r="P24" s="36" t="s">
        <v>122</v>
      </c>
      <c r="Q24" s="35" t="s">
        <v>124</v>
      </c>
    </row>
    <row r="25" spans="1:17" s="35" customFormat="1" ht="45" x14ac:dyDescent="0.25">
      <c r="B25" s="35" t="s">
        <v>131</v>
      </c>
      <c r="C25" s="36" t="s">
        <v>119</v>
      </c>
      <c r="D25" s="35">
        <v>2</v>
      </c>
      <c r="E25" s="35">
        <v>103</v>
      </c>
      <c r="F25" s="35">
        <v>115</v>
      </c>
      <c r="G25" s="35" t="s">
        <v>127</v>
      </c>
      <c r="H25" s="93">
        <v>5000000</v>
      </c>
      <c r="I25" s="35">
        <v>100</v>
      </c>
      <c r="J25" s="35">
        <v>8</v>
      </c>
      <c r="K25" s="35">
        <v>8</v>
      </c>
      <c r="L25" s="35">
        <v>0.25</v>
      </c>
      <c r="M25" s="35">
        <v>-1</v>
      </c>
      <c r="N25" s="35">
        <v>40</v>
      </c>
      <c r="O25" s="62">
        <v>0.1</v>
      </c>
      <c r="P25" s="36" t="s">
        <v>130</v>
      </c>
      <c r="Q25" s="35" t="s">
        <v>124</v>
      </c>
    </row>
    <row r="26" spans="1:17" s="35" customFormat="1" ht="45" x14ac:dyDescent="0.25">
      <c r="B26" s="35" t="s">
        <v>138</v>
      </c>
      <c r="C26" s="36" t="s">
        <v>119</v>
      </c>
      <c r="D26" s="35">
        <v>2</v>
      </c>
      <c r="E26" s="35">
        <v>103</v>
      </c>
      <c r="F26" s="35">
        <v>115</v>
      </c>
      <c r="G26" s="35" t="s">
        <v>127</v>
      </c>
      <c r="H26" s="93">
        <v>5000000</v>
      </c>
      <c r="I26" s="35">
        <v>100</v>
      </c>
      <c r="J26" s="35">
        <v>8</v>
      </c>
      <c r="K26" s="35">
        <v>8</v>
      </c>
      <c r="L26" s="35">
        <v>0.25</v>
      </c>
      <c r="M26" s="35">
        <v>-1</v>
      </c>
      <c r="N26" s="35">
        <v>40</v>
      </c>
      <c r="O26" s="62">
        <v>0.1</v>
      </c>
      <c r="P26" s="36" t="s">
        <v>130</v>
      </c>
      <c r="Q26" s="35" t="s">
        <v>146</v>
      </c>
    </row>
    <row r="27" spans="1:17" s="35" customFormat="1" ht="45" x14ac:dyDescent="0.25">
      <c r="B27" s="35" t="s">
        <v>155</v>
      </c>
      <c r="C27" s="36" t="s">
        <v>119</v>
      </c>
      <c r="D27" s="35">
        <v>2</v>
      </c>
      <c r="E27" s="35">
        <v>103</v>
      </c>
      <c r="F27" s="35">
        <v>115</v>
      </c>
      <c r="G27" s="35" t="s">
        <v>127</v>
      </c>
      <c r="H27" s="93">
        <v>5000000</v>
      </c>
      <c r="I27" s="35">
        <v>200</v>
      </c>
      <c r="J27" s="35">
        <v>8</v>
      </c>
      <c r="K27" s="35">
        <v>8</v>
      </c>
      <c r="L27" s="35">
        <v>0.25</v>
      </c>
      <c r="M27" s="35">
        <v>-1</v>
      </c>
      <c r="N27" s="35">
        <v>40</v>
      </c>
      <c r="O27" s="62">
        <v>0.05</v>
      </c>
      <c r="P27" s="36" t="s">
        <v>130</v>
      </c>
      <c r="Q27" s="35" t="s">
        <v>146</v>
      </c>
    </row>
    <row r="28" spans="1:17" s="101" customFormat="1" ht="45" x14ac:dyDescent="0.25">
      <c r="B28" s="101" t="s">
        <v>160</v>
      </c>
      <c r="C28" s="102" t="s">
        <v>159</v>
      </c>
      <c r="D28" s="101">
        <v>5</v>
      </c>
      <c r="E28" s="101">
        <v>103</v>
      </c>
      <c r="F28" s="101">
        <v>115</v>
      </c>
      <c r="G28" s="101" t="s">
        <v>127</v>
      </c>
      <c r="H28" s="103">
        <v>5000000</v>
      </c>
      <c r="I28" s="101">
        <v>200</v>
      </c>
      <c r="J28" s="101">
        <v>8</v>
      </c>
      <c r="K28" s="101">
        <v>8</v>
      </c>
      <c r="L28" s="101">
        <v>0.25</v>
      </c>
      <c r="M28" s="101">
        <v>-1</v>
      </c>
      <c r="N28" s="101">
        <v>40</v>
      </c>
      <c r="O28" s="104">
        <v>0.05</v>
      </c>
      <c r="P28" s="102" t="s">
        <v>122</v>
      </c>
      <c r="Q28" s="101" t="s">
        <v>146</v>
      </c>
    </row>
    <row r="29" spans="1:17" s="101" customFormat="1" ht="45" x14ac:dyDescent="0.25">
      <c r="B29" s="101" t="s">
        <v>161</v>
      </c>
      <c r="C29" s="102" t="s">
        <v>159</v>
      </c>
      <c r="D29" s="101">
        <v>4</v>
      </c>
      <c r="E29" s="101">
        <v>103</v>
      </c>
      <c r="F29" s="101">
        <v>115</v>
      </c>
      <c r="G29" s="101" t="s">
        <v>127</v>
      </c>
      <c r="H29" s="103">
        <v>5000000</v>
      </c>
      <c r="I29" s="101">
        <v>200</v>
      </c>
      <c r="J29" s="101">
        <v>8</v>
      </c>
      <c r="K29" s="101">
        <v>8</v>
      </c>
      <c r="L29" s="101">
        <v>0.25</v>
      </c>
      <c r="M29" s="101">
        <v>-1</v>
      </c>
      <c r="N29" s="101">
        <v>40</v>
      </c>
      <c r="O29" s="104">
        <v>0.05</v>
      </c>
      <c r="P29" s="102" t="s">
        <v>122</v>
      </c>
      <c r="Q29" s="101" t="s">
        <v>146</v>
      </c>
    </row>
    <row r="30" spans="1:17" s="39" customFormat="1" ht="45" x14ac:dyDescent="0.25">
      <c r="B30" s="39" t="s">
        <v>108</v>
      </c>
      <c r="C30" s="40" t="s">
        <v>120</v>
      </c>
      <c r="D30" s="39">
        <v>2</v>
      </c>
      <c r="E30" s="39">
        <v>103</v>
      </c>
      <c r="F30" s="39">
        <v>115</v>
      </c>
      <c r="G30" s="39" t="s">
        <v>127</v>
      </c>
      <c r="H30" s="95">
        <v>5000000</v>
      </c>
      <c r="I30" s="39">
        <v>100</v>
      </c>
      <c r="J30" s="39">
        <v>8</v>
      </c>
      <c r="K30" s="39">
        <v>8</v>
      </c>
      <c r="L30" s="39">
        <v>0.25</v>
      </c>
      <c r="M30" s="39">
        <v>-1</v>
      </c>
      <c r="N30" s="39">
        <v>40</v>
      </c>
      <c r="O30" s="63">
        <v>0.1</v>
      </c>
      <c r="P30" s="40" t="s">
        <v>122</v>
      </c>
      <c r="Q30" s="39" t="s">
        <v>124</v>
      </c>
    </row>
    <row r="31" spans="1:17" s="39" customFormat="1" ht="45" x14ac:dyDescent="0.25">
      <c r="B31" s="39" t="s">
        <v>137</v>
      </c>
      <c r="C31" s="40" t="s">
        <v>120</v>
      </c>
      <c r="D31" s="39">
        <v>2</v>
      </c>
      <c r="E31" s="39">
        <v>103</v>
      </c>
      <c r="F31" s="39">
        <v>115</v>
      </c>
      <c r="G31" s="39" t="s">
        <v>127</v>
      </c>
      <c r="H31" s="95">
        <v>5000000</v>
      </c>
      <c r="I31" s="39">
        <v>100</v>
      </c>
      <c r="J31" s="39">
        <v>8</v>
      </c>
      <c r="K31" s="39">
        <v>8</v>
      </c>
      <c r="L31" s="39">
        <v>0.25</v>
      </c>
      <c r="M31" s="39">
        <v>-1</v>
      </c>
      <c r="N31" s="39">
        <v>40</v>
      </c>
      <c r="O31" s="63">
        <v>0.1</v>
      </c>
      <c r="P31" s="40" t="s">
        <v>122</v>
      </c>
      <c r="Q31" s="39" t="s">
        <v>146</v>
      </c>
    </row>
    <row r="32" spans="1:17" s="39" customFormat="1" ht="45" x14ac:dyDescent="0.25">
      <c r="B32" s="39" t="s">
        <v>156</v>
      </c>
      <c r="C32" s="40" t="s">
        <v>120</v>
      </c>
      <c r="D32" s="39">
        <v>2</v>
      </c>
      <c r="E32" s="39">
        <v>103</v>
      </c>
      <c r="F32" s="39">
        <v>115</v>
      </c>
      <c r="G32" s="39" t="s">
        <v>127</v>
      </c>
      <c r="H32" s="95">
        <v>5000000</v>
      </c>
      <c r="I32" s="39">
        <v>200</v>
      </c>
      <c r="J32" s="39">
        <v>8</v>
      </c>
      <c r="K32" s="39">
        <v>8</v>
      </c>
      <c r="L32" s="39">
        <v>0.25</v>
      </c>
      <c r="M32" s="39">
        <v>-1</v>
      </c>
      <c r="N32" s="39">
        <v>40</v>
      </c>
      <c r="O32" s="63">
        <v>0.05</v>
      </c>
      <c r="P32" s="40" t="s">
        <v>122</v>
      </c>
      <c r="Q32" s="39" t="s">
        <v>146</v>
      </c>
    </row>
    <row r="34" spans="1:17" ht="45" x14ac:dyDescent="0.25">
      <c r="A34" s="30" t="s">
        <v>164</v>
      </c>
      <c r="B34" s="30" t="s">
        <v>165</v>
      </c>
      <c r="C34" s="1" t="s">
        <v>118</v>
      </c>
      <c r="D34" s="30">
        <v>0</v>
      </c>
      <c r="E34" s="30">
        <v>76</v>
      </c>
      <c r="F34" s="30">
        <v>107</v>
      </c>
      <c r="G34" s="30" t="s">
        <v>127</v>
      </c>
      <c r="H34" s="92">
        <v>5000000</v>
      </c>
      <c r="I34" s="30">
        <v>200</v>
      </c>
      <c r="J34" s="30">
        <v>8</v>
      </c>
      <c r="K34" s="30">
        <v>8</v>
      </c>
      <c r="L34" s="30">
        <v>0.25</v>
      </c>
      <c r="M34" s="30">
        <v>-1</v>
      </c>
      <c r="N34" s="30">
        <v>40</v>
      </c>
      <c r="O34" s="60">
        <v>0.05</v>
      </c>
      <c r="P34" s="1" t="s">
        <v>122</v>
      </c>
      <c r="Q34" s="30" t="s">
        <v>167</v>
      </c>
    </row>
    <row r="35" spans="1:17" ht="45" x14ac:dyDescent="0.25">
      <c r="B35" s="30" t="s">
        <v>169</v>
      </c>
      <c r="C35" s="1" t="s">
        <v>54</v>
      </c>
      <c r="D35" s="30">
        <v>4</v>
      </c>
      <c r="E35" s="30">
        <v>76</v>
      </c>
      <c r="F35" s="30">
        <v>107</v>
      </c>
      <c r="G35" s="30" t="s">
        <v>127</v>
      </c>
      <c r="H35" s="92">
        <v>5000000</v>
      </c>
      <c r="I35" s="30">
        <v>200</v>
      </c>
      <c r="J35" s="30">
        <v>8</v>
      </c>
      <c r="K35" s="30">
        <v>8</v>
      </c>
      <c r="L35" s="30">
        <v>0.25</v>
      </c>
      <c r="M35" s="30">
        <v>-1</v>
      </c>
      <c r="N35" s="30">
        <v>40</v>
      </c>
      <c r="O35" s="60">
        <v>0.05</v>
      </c>
      <c r="P35" s="1" t="s">
        <v>122</v>
      </c>
      <c r="Q35" s="30" t="s">
        <v>167</v>
      </c>
    </row>
    <row r="36" spans="1:17" ht="30" x14ac:dyDescent="0.25">
      <c r="B36" s="30" t="s">
        <v>170</v>
      </c>
      <c r="C36" s="1" t="s">
        <v>171</v>
      </c>
      <c r="D36" s="30">
        <v>2</v>
      </c>
      <c r="E36" s="30">
        <v>76</v>
      </c>
      <c r="F36" s="30">
        <v>107</v>
      </c>
      <c r="G36" s="30" t="s">
        <v>127</v>
      </c>
      <c r="H36" s="92">
        <v>5000000</v>
      </c>
      <c r="I36" s="30">
        <v>200</v>
      </c>
      <c r="J36" s="30">
        <v>8</v>
      </c>
      <c r="K36" s="30">
        <v>8</v>
      </c>
      <c r="L36" s="30">
        <v>0.25</v>
      </c>
      <c r="M36" s="30">
        <v>-1</v>
      </c>
      <c r="N36" s="30">
        <v>40</v>
      </c>
      <c r="O36" s="60">
        <v>0.05</v>
      </c>
      <c r="P36" s="1" t="s">
        <v>172</v>
      </c>
      <c r="Q36" s="30" t="s">
        <v>167</v>
      </c>
    </row>
    <row r="37" spans="1:17" ht="45" x14ac:dyDescent="0.25">
      <c r="B37" s="30" t="s">
        <v>166</v>
      </c>
      <c r="C37" s="1" t="s">
        <v>159</v>
      </c>
      <c r="D37" s="30">
        <v>5</v>
      </c>
      <c r="E37" s="30">
        <v>76</v>
      </c>
      <c r="F37" s="30">
        <v>107</v>
      </c>
      <c r="G37" s="30" t="s">
        <v>127</v>
      </c>
      <c r="H37" s="92">
        <v>5000000</v>
      </c>
      <c r="I37" s="30">
        <v>200</v>
      </c>
      <c r="J37" s="30">
        <v>8</v>
      </c>
      <c r="K37" s="30">
        <v>8</v>
      </c>
      <c r="L37" s="30">
        <v>0.25</v>
      </c>
      <c r="M37" s="30">
        <v>-1</v>
      </c>
      <c r="N37" s="30">
        <v>40</v>
      </c>
      <c r="O37" s="60">
        <v>0.05</v>
      </c>
      <c r="P37" s="1" t="s">
        <v>122</v>
      </c>
      <c r="Q37" s="30" t="s">
        <v>167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Run parameters</vt:lpstr>
      <vt:lpstr>Run outputs</vt:lpstr>
      <vt:lpstr>FromPrior Outputs</vt:lpstr>
      <vt:lpstr>FromPrior Parameters</vt:lpstr>
    </vt:vector>
  </TitlesOfParts>
  <Company>Durham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dxsb43</dc:creator>
  <cp:lastModifiedBy>dxsb43</cp:lastModifiedBy>
  <cp:lastPrinted>2019-02-04T14:05:27Z</cp:lastPrinted>
  <dcterms:created xsi:type="dcterms:W3CDTF">2018-10-16T12:44:31Z</dcterms:created>
  <dcterms:modified xsi:type="dcterms:W3CDTF">2019-02-11T15:40:18Z</dcterms:modified>
</cp:coreProperties>
</file>