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ocal\dxsb43\GitHub\Partitioning_Strategies\mutations\"/>
    </mc:Choice>
  </mc:AlternateContent>
  <bookViews>
    <workbookView xWindow="0" yWindow="0" windowWidth="25200" windowHeight="11850" activeTab="3"/>
  </bookViews>
  <sheets>
    <sheet name="CEA_ran" sheetId="1" r:id="rId1"/>
    <sheet name="CEA_TBRch" sheetId="2" r:id="rId2"/>
    <sheet name="OZL_ran" sheetId="3" r:id="rId3"/>
    <sheet name="OZL_TBRch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2" l="1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B11" i="2"/>
  <c r="Q10" i="2"/>
  <c r="M10" i="2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N10" i="2"/>
  <c r="R10" i="2"/>
  <c r="L10" i="4"/>
  <c r="J10" i="4"/>
  <c r="I10" i="4"/>
  <c r="B10" i="4"/>
  <c r="D10" i="4"/>
  <c r="E10" i="4"/>
  <c r="F10" i="4"/>
  <c r="G10" i="4"/>
  <c r="H10" i="4"/>
  <c r="K10" i="4"/>
  <c r="M10" i="4"/>
  <c r="N10" i="4"/>
  <c r="O10" i="4"/>
  <c r="P10" i="4"/>
  <c r="Q10" i="4"/>
  <c r="R10" i="4"/>
  <c r="S10" i="4"/>
  <c r="T10" i="4"/>
  <c r="U10" i="4"/>
  <c r="V10" i="4"/>
  <c r="C10" i="4"/>
  <c r="E10" i="2" l="1"/>
  <c r="F10" i="2"/>
  <c r="D10" i="2"/>
  <c r="G10" i="2"/>
  <c r="H10" i="2"/>
  <c r="I10" i="2"/>
  <c r="J10" i="2"/>
  <c r="K10" i="2"/>
  <c r="L10" i="2"/>
  <c r="O10" i="2"/>
  <c r="P10" i="2"/>
  <c r="S10" i="2"/>
  <c r="T10" i="2"/>
  <c r="U10" i="2"/>
  <c r="V10" i="2"/>
  <c r="C10" i="2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</calcChain>
</file>

<file path=xl/sharedStrings.xml><?xml version="1.0" encoding="utf-8"?>
<sst xmlns="http://schemas.openxmlformats.org/spreadsheetml/2006/main" count="55" uniqueCount="35">
  <si>
    <t>avg</t>
  </si>
  <si>
    <t>run8</t>
  </si>
  <si>
    <t>run7</t>
  </si>
  <si>
    <t>run6</t>
  </si>
  <si>
    <t>run5</t>
  </si>
  <si>
    <t>run4</t>
  </si>
  <si>
    <t>run3</t>
  </si>
  <si>
    <t>run2</t>
  </si>
  <si>
    <t>run1</t>
  </si>
  <si>
    <t>CEA_ran_20</t>
  </si>
  <si>
    <t>CEA_ran_19</t>
  </si>
  <si>
    <t>CEA_ran_18</t>
  </si>
  <si>
    <t>CEA_ran_17</t>
  </si>
  <si>
    <t>CEA_ran_16</t>
  </si>
  <si>
    <t>CEA_ran_15</t>
  </si>
  <si>
    <t>CEA_ran_14</t>
  </si>
  <si>
    <t>CEA_ran_13</t>
  </si>
  <si>
    <t>CEA_ran_12</t>
  </si>
  <si>
    <t>CEA_ran_11</t>
  </si>
  <si>
    <t>CEA_ran_10</t>
  </si>
  <si>
    <t>CEA_ran_9</t>
  </si>
  <si>
    <t>CEA_ran_8</t>
  </si>
  <si>
    <t>CEA_ran_7</t>
  </si>
  <si>
    <t>CEA_ran_6</t>
  </si>
  <si>
    <t>CEA_ran_5</t>
  </si>
  <si>
    <t>CEA_ran_4</t>
  </si>
  <si>
    <t>CEA_ran_3</t>
  </si>
  <si>
    <t>CEA_ran_2</t>
  </si>
  <si>
    <t>CEA_ran_1</t>
  </si>
  <si>
    <t>CEA_ran_...</t>
  </si>
  <si>
    <t>file.name</t>
  </si>
  <si>
    <t>OZL_TBRch_...</t>
  </si>
  <si>
    <t>published .nex</t>
  </si>
  <si>
    <t>Bayes Factor</t>
  </si>
  <si>
    <t>CEA_OG.nex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</si>
</sst>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workbookViewId="0">
      <selection activeCell="B2" sqref="B2"/>
    </sheetView>
  </sheetViews>
  <sheetFormatPr defaultRowHeight="15" x14ac:dyDescent="0.25"/>
  <cols>
    <col min="3" max="3" width="11.7109375" bestFit="1" customWidth="1"/>
    <col min="4" max="11" width="10.28515625" bestFit="1" customWidth="1"/>
    <col min="12" max="22" width="11.28515625" bestFit="1" customWidth="1"/>
  </cols>
  <sheetData>
    <row r="1" spans="1:22" x14ac:dyDescent="0.25">
      <c r="A1" t="s">
        <v>29</v>
      </c>
      <c r="B1" t="s">
        <v>32</v>
      </c>
      <c r="C1" t="s">
        <v>28</v>
      </c>
      <c r="D1" t="s">
        <v>27</v>
      </c>
      <c r="E1" t="s">
        <v>26</v>
      </c>
      <c r="F1" t="s">
        <v>25</v>
      </c>
      <c r="G1" t="s">
        <v>24</v>
      </c>
      <c r="H1" t="s">
        <v>23</v>
      </c>
      <c r="I1" t="s">
        <v>22</v>
      </c>
      <c r="J1" t="s">
        <v>21</v>
      </c>
      <c r="K1" t="s">
        <v>20</v>
      </c>
      <c r="L1" t="s">
        <v>19</v>
      </c>
      <c r="M1" t="s">
        <v>18</v>
      </c>
      <c r="N1" t="s">
        <v>17</v>
      </c>
      <c r="O1" t="s">
        <v>16</v>
      </c>
      <c r="P1" t="s">
        <v>15</v>
      </c>
      <c r="Q1" t="s">
        <v>14</v>
      </c>
      <c r="R1" t="s">
        <v>13</v>
      </c>
      <c r="S1" t="s">
        <v>12</v>
      </c>
      <c r="T1" t="s">
        <v>11</v>
      </c>
      <c r="U1" t="s">
        <v>10</v>
      </c>
      <c r="V1" t="s">
        <v>9</v>
      </c>
    </row>
    <row r="2" spans="1:22" x14ac:dyDescent="0.25">
      <c r="A2" t="s">
        <v>8</v>
      </c>
      <c r="C2">
        <v>-1569.69</v>
      </c>
      <c r="D2">
        <v>-1596.07</v>
      </c>
      <c r="E2">
        <v>-1572.52</v>
      </c>
      <c r="F2">
        <v>-1573.56</v>
      </c>
      <c r="G2">
        <v>-1586.78</v>
      </c>
      <c r="H2">
        <v>-1598.24</v>
      </c>
      <c r="I2">
        <v>-1603.26</v>
      </c>
      <c r="J2">
        <v>-1571.4</v>
      </c>
      <c r="K2">
        <v>-1583.5</v>
      </c>
      <c r="L2">
        <v>-1571.88</v>
      </c>
      <c r="M2">
        <v>-1586.81</v>
      </c>
      <c r="N2">
        <v>-1599.22</v>
      </c>
      <c r="O2">
        <v>-1583.22</v>
      </c>
      <c r="P2">
        <v>-1591.65</v>
      </c>
      <c r="Q2">
        <v>-1601.55</v>
      </c>
      <c r="R2">
        <v>-1595.18</v>
      </c>
      <c r="S2">
        <v>-1590.91</v>
      </c>
      <c r="T2">
        <v>-1597.74</v>
      </c>
      <c r="U2">
        <v>-1574.9</v>
      </c>
      <c r="V2">
        <v>-1571.45</v>
      </c>
    </row>
    <row r="3" spans="1:22" x14ac:dyDescent="0.25">
      <c r="A3" t="s">
        <v>7</v>
      </c>
      <c r="C3">
        <v>-1571.76</v>
      </c>
      <c r="D3">
        <v>-1600.18</v>
      </c>
      <c r="E3">
        <v>-1574.81</v>
      </c>
      <c r="F3">
        <v>-1573.85</v>
      </c>
      <c r="G3">
        <v>-1592.32</v>
      </c>
      <c r="H3">
        <v>-1601.9</v>
      </c>
      <c r="I3">
        <v>-1607.12</v>
      </c>
      <c r="J3">
        <v>-1571.68</v>
      </c>
      <c r="K3">
        <v>-1584.78</v>
      </c>
      <c r="L3">
        <v>-1576.5</v>
      </c>
      <c r="M3">
        <v>-1594.44</v>
      </c>
      <c r="N3">
        <v>-1600.44</v>
      </c>
      <c r="O3">
        <v>-1590.55</v>
      </c>
      <c r="P3">
        <v>-1597.29</v>
      </c>
      <c r="Q3">
        <v>-1602.16</v>
      </c>
      <c r="R3">
        <v>-1603.1</v>
      </c>
      <c r="S3">
        <v>-1595.85</v>
      </c>
      <c r="T3">
        <v>-1601.64</v>
      </c>
      <c r="U3">
        <v>-1578.36</v>
      </c>
      <c r="V3">
        <v>-1572.82</v>
      </c>
    </row>
    <row r="4" spans="1:22" x14ac:dyDescent="0.25">
      <c r="A4" t="s">
        <v>6</v>
      </c>
      <c r="C4">
        <v>-1581.51</v>
      </c>
      <c r="D4">
        <v>-1603.86</v>
      </c>
      <c r="E4">
        <v>-1579.64</v>
      </c>
      <c r="F4">
        <v>-1584.27</v>
      </c>
      <c r="G4">
        <v>-1594.6</v>
      </c>
      <c r="H4">
        <v>-1602.84</v>
      </c>
      <c r="I4">
        <v>-1607.8</v>
      </c>
      <c r="J4">
        <v>-1574.29</v>
      </c>
      <c r="K4">
        <v>-1585.99</v>
      </c>
      <c r="L4">
        <v>-1577.94</v>
      </c>
      <c r="M4">
        <v>-1599.53</v>
      </c>
      <c r="N4">
        <v>-1605.19</v>
      </c>
      <c r="O4">
        <v>-1595.11</v>
      </c>
      <c r="P4">
        <v>-1603.55</v>
      </c>
      <c r="Q4">
        <v>-1603.27</v>
      </c>
      <c r="R4">
        <v>-1608.37</v>
      </c>
      <c r="S4">
        <v>-1600.9</v>
      </c>
      <c r="T4">
        <v>-1605.04</v>
      </c>
      <c r="U4">
        <v>-1582.64</v>
      </c>
      <c r="V4">
        <v>-1575.69</v>
      </c>
    </row>
    <row r="5" spans="1:22" x14ac:dyDescent="0.25">
      <c r="A5" t="s">
        <v>5</v>
      </c>
      <c r="C5">
        <v>-1581.87</v>
      </c>
      <c r="D5">
        <v>-1605.86</v>
      </c>
      <c r="E5">
        <v>-1587.4</v>
      </c>
      <c r="F5">
        <v>-1590.77</v>
      </c>
      <c r="G5">
        <v>-1601.78</v>
      </c>
      <c r="H5">
        <v>-1609.06</v>
      </c>
      <c r="I5">
        <v>-1614.62</v>
      </c>
      <c r="J5">
        <v>-1582.61</v>
      </c>
      <c r="K5">
        <v>-1595.82</v>
      </c>
      <c r="L5">
        <v>-1583.35</v>
      </c>
      <c r="M5">
        <v>-1606.53</v>
      </c>
      <c r="N5">
        <v>-1615.94</v>
      </c>
      <c r="O5">
        <v>-1597.1</v>
      </c>
      <c r="P5">
        <v>-1606.43</v>
      </c>
      <c r="Q5">
        <v>-1610.89</v>
      </c>
      <c r="R5">
        <v>-1609.56</v>
      </c>
      <c r="S5">
        <v>-1606.54</v>
      </c>
      <c r="T5">
        <v>-1612.71</v>
      </c>
      <c r="U5">
        <v>-1589.85</v>
      </c>
      <c r="V5">
        <v>-1584.55</v>
      </c>
    </row>
    <row r="6" spans="1:22" x14ac:dyDescent="0.25">
      <c r="A6" t="s">
        <v>4</v>
      </c>
      <c r="C6">
        <v>-1583.2</v>
      </c>
      <c r="D6">
        <v>-1609.15</v>
      </c>
      <c r="E6">
        <v>-1586.97</v>
      </c>
      <c r="F6">
        <v>-1594.33</v>
      </c>
      <c r="G6">
        <v>-1607.85</v>
      </c>
      <c r="H6">
        <v>-1617.12</v>
      </c>
      <c r="I6">
        <v>-1619.52</v>
      </c>
      <c r="J6">
        <v>-1589.12</v>
      </c>
      <c r="K6">
        <v>-1595.59</v>
      </c>
      <c r="L6">
        <v>-1588.44</v>
      </c>
      <c r="M6">
        <v>-1611.17</v>
      </c>
      <c r="N6">
        <v>-1617.57</v>
      </c>
      <c r="O6">
        <v>-1597.51</v>
      </c>
      <c r="P6">
        <v>-1613.18</v>
      </c>
      <c r="Q6">
        <v>-1613.46</v>
      </c>
      <c r="R6">
        <v>-1616.06</v>
      </c>
      <c r="S6">
        <v>-1611.7</v>
      </c>
      <c r="T6">
        <v>-1619.09</v>
      </c>
      <c r="U6">
        <v>-1595.69</v>
      </c>
      <c r="V6">
        <v>-1592.41</v>
      </c>
    </row>
    <row r="7" spans="1:22" x14ac:dyDescent="0.25">
      <c r="A7" t="s">
        <v>3</v>
      </c>
      <c r="C7">
        <v>-1592.63</v>
      </c>
      <c r="D7">
        <v>-1613.27</v>
      </c>
      <c r="E7">
        <v>-1597.89</v>
      </c>
      <c r="F7">
        <v>-1594.48</v>
      </c>
      <c r="G7">
        <v>-1611.86</v>
      </c>
      <c r="H7">
        <v>-1618.94</v>
      </c>
      <c r="I7">
        <v>-1621.76</v>
      </c>
      <c r="J7">
        <v>-1597.5</v>
      </c>
      <c r="K7">
        <v>-1595.52</v>
      </c>
      <c r="L7">
        <v>-1591.34</v>
      </c>
      <c r="M7">
        <v>-1612.68</v>
      </c>
      <c r="N7">
        <v>-1621.61</v>
      </c>
      <c r="O7">
        <v>-1606.44</v>
      </c>
      <c r="P7">
        <v>-1613.08</v>
      </c>
      <c r="Q7">
        <v>-1620.7</v>
      </c>
      <c r="R7">
        <v>-1616.73</v>
      </c>
      <c r="S7">
        <v>-1613.8</v>
      </c>
      <c r="T7">
        <v>-1618.04</v>
      </c>
      <c r="U7">
        <v>-1600.69</v>
      </c>
      <c r="V7">
        <v>-1596.7</v>
      </c>
    </row>
    <row r="8" spans="1:22" x14ac:dyDescent="0.25">
      <c r="A8" t="s">
        <v>2</v>
      </c>
      <c r="C8">
        <v>-1594.51</v>
      </c>
      <c r="D8">
        <v>-1615.05</v>
      </c>
      <c r="E8">
        <v>-1601.27</v>
      </c>
      <c r="F8">
        <v>-1607.59</v>
      </c>
      <c r="G8">
        <v>-1616.64</v>
      </c>
      <c r="H8">
        <v>-1619.65</v>
      </c>
      <c r="I8">
        <v>-1626.06</v>
      </c>
      <c r="J8">
        <v>-1602.46</v>
      </c>
      <c r="K8">
        <v>-1610.26</v>
      </c>
      <c r="L8">
        <v>-1596.86</v>
      </c>
      <c r="M8">
        <v>-1616.77</v>
      </c>
      <c r="N8">
        <v>-1628.96</v>
      </c>
      <c r="O8">
        <v>-1612.73</v>
      </c>
      <c r="P8">
        <v>-1621.74</v>
      </c>
      <c r="Q8">
        <v>-1627.61</v>
      </c>
      <c r="R8">
        <v>-1625.85</v>
      </c>
      <c r="S8">
        <v>-1616.8</v>
      </c>
      <c r="T8">
        <v>-1625.64</v>
      </c>
      <c r="U8">
        <v>-1605.64</v>
      </c>
      <c r="V8">
        <v>-1605.25</v>
      </c>
    </row>
    <row r="9" spans="1:22" x14ac:dyDescent="0.25">
      <c r="A9" t="s">
        <v>1</v>
      </c>
      <c r="C9">
        <v>-1605.22</v>
      </c>
      <c r="D9">
        <v>-1622.65</v>
      </c>
      <c r="E9">
        <v>-1608.28</v>
      </c>
      <c r="F9">
        <v>-1614.02</v>
      </c>
      <c r="G9">
        <v>-1617.53</v>
      </c>
      <c r="H9">
        <v>-1624.83</v>
      </c>
      <c r="I9">
        <v>-1631.53</v>
      </c>
      <c r="J9">
        <v>-1604.72</v>
      </c>
      <c r="K9">
        <v>-1611.61</v>
      </c>
      <c r="L9">
        <v>-1599.03</v>
      </c>
      <c r="M9">
        <v>-1617.45</v>
      </c>
      <c r="N9">
        <v>-1630.34</v>
      </c>
      <c r="O9">
        <v>-1616.6</v>
      </c>
      <c r="P9">
        <v>-1616.92</v>
      </c>
      <c r="Q9">
        <v>-1629.24</v>
      </c>
      <c r="R9">
        <v>-1630.55</v>
      </c>
      <c r="S9">
        <v>-1623.71</v>
      </c>
      <c r="T9">
        <v>-1627.41</v>
      </c>
      <c r="U9">
        <v>-1602.38</v>
      </c>
      <c r="V9">
        <v>-1608.51</v>
      </c>
    </row>
    <row r="10" spans="1:22" x14ac:dyDescent="0.25">
      <c r="A10" t="s">
        <v>0</v>
      </c>
      <c r="C10" s="1">
        <f t="shared" ref="C10:V10" si="0">AVERAGE(C2:C9)</f>
        <v>-1585.0487499999999</v>
      </c>
      <c r="D10" s="1">
        <f t="shared" si="0"/>
        <v>-1608.2612499999998</v>
      </c>
      <c r="E10" s="1">
        <f t="shared" si="0"/>
        <v>-1588.5975000000003</v>
      </c>
      <c r="F10" s="1">
        <f t="shared" si="0"/>
        <v>-1591.6087500000001</v>
      </c>
      <c r="G10" s="1">
        <f t="shared" si="0"/>
        <v>-1603.67</v>
      </c>
      <c r="H10" s="1">
        <f t="shared" si="0"/>
        <v>-1611.5725</v>
      </c>
      <c r="I10" s="1">
        <f t="shared" si="0"/>
        <v>-1616.45875</v>
      </c>
      <c r="J10" s="1">
        <f t="shared" si="0"/>
        <v>-1586.7224999999996</v>
      </c>
      <c r="K10" s="1">
        <f t="shared" si="0"/>
        <v>-1595.38375</v>
      </c>
      <c r="L10" s="1">
        <f t="shared" si="0"/>
        <v>-1585.6675000000002</v>
      </c>
      <c r="M10" s="1">
        <f t="shared" si="0"/>
        <v>-1605.6725000000001</v>
      </c>
      <c r="N10" s="1">
        <f t="shared" si="0"/>
        <v>-1614.9087500000001</v>
      </c>
      <c r="O10" s="1">
        <f t="shared" si="0"/>
        <v>-1599.9075</v>
      </c>
      <c r="P10" s="1">
        <f t="shared" si="0"/>
        <v>-1607.98</v>
      </c>
      <c r="Q10" s="1">
        <f t="shared" si="0"/>
        <v>-1613.6100000000001</v>
      </c>
      <c r="R10" s="1">
        <f t="shared" si="0"/>
        <v>-1613.1749999999997</v>
      </c>
      <c r="S10" s="1">
        <f t="shared" si="0"/>
        <v>-1607.5262499999999</v>
      </c>
      <c r="T10" s="1">
        <f t="shared" si="0"/>
        <v>-1613.4137499999999</v>
      </c>
      <c r="U10" s="1">
        <f t="shared" si="0"/>
        <v>-1591.2687500000002</v>
      </c>
      <c r="V10" s="1">
        <f t="shared" si="0"/>
        <v>-1588.4225000000001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workbookViewId="0">
      <selection activeCell="B9" sqref="B9"/>
    </sheetView>
  </sheetViews>
  <sheetFormatPr defaultRowHeight="15" x14ac:dyDescent="0.25"/>
  <cols>
    <col min="1" max="1" width="12" bestFit="1" customWidth="1"/>
    <col min="2" max="2" width="12" customWidth="1"/>
    <col min="3" max="3" width="12.7109375" bestFit="1" customWidth="1"/>
    <col min="15" max="22" width="13.85546875" bestFit="1" customWidth="1"/>
  </cols>
  <sheetData>
    <row r="1" spans="1:22" x14ac:dyDescent="0.25">
      <c r="A1" t="s">
        <v>30</v>
      </c>
      <c r="B1" t="s">
        <v>34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x14ac:dyDescent="0.25">
      <c r="A2" t="s">
        <v>8</v>
      </c>
      <c r="C2">
        <v>-1577.76</v>
      </c>
      <c r="D2">
        <v>-1584.38</v>
      </c>
      <c r="F2">
        <v>-1584.43</v>
      </c>
      <c r="G2">
        <v>-1580.29</v>
      </c>
      <c r="H2">
        <v>-1589.86</v>
      </c>
      <c r="I2">
        <v>-1604.72</v>
      </c>
      <c r="J2">
        <v>-1610.27</v>
      </c>
      <c r="K2">
        <v>-1603.42</v>
      </c>
      <c r="L2">
        <v>-1596.21</v>
      </c>
      <c r="M2">
        <v>-1598.73</v>
      </c>
      <c r="N2">
        <v>-1598.2</v>
      </c>
      <c r="O2">
        <v>-1594.44</v>
      </c>
      <c r="P2">
        <v>-1590.77</v>
      </c>
      <c r="Q2">
        <v>-1573.38</v>
      </c>
      <c r="R2">
        <v>-1598.88</v>
      </c>
      <c r="S2">
        <v>-1577.39</v>
      </c>
      <c r="T2">
        <v>-1579.63</v>
      </c>
      <c r="U2">
        <v>-1580.27</v>
      </c>
      <c r="V2">
        <v>-1599</v>
      </c>
    </row>
    <row r="3" spans="1:22" x14ac:dyDescent="0.25">
      <c r="A3" t="s">
        <v>7</v>
      </c>
      <c r="C3">
        <v>-1582.44</v>
      </c>
      <c r="D3">
        <v>-1585.4</v>
      </c>
      <c r="F3">
        <v>-1593.13</v>
      </c>
      <c r="G3">
        <v>-1585.76</v>
      </c>
      <c r="H3">
        <v>-1595.39</v>
      </c>
      <c r="I3">
        <v>-1610.69</v>
      </c>
      <c r="J3">
        <v>-1611.96</v>
      </c>
      <c r="K3">
        <v>-1607.73</v>
      </c>
      <c r="L3">
        <v>-1596.5</v>
      </c>
      <c r="M3">
        <v>-1605.33</v>
      </c>
      <c r="N3">
        <v>-1593.88</v>
      </c>
      <c r="O3">
        <v>-1598.05</v>
      </c>
      <c r="P3">
        <v>-1596.57</v>
      </c>
      <c r="Q3">
        <v>-1582.23</v>
      </c>
      <c r="R3">
        <v>-1603.97</v>
      </c>
      <c r="S3">
        <v>-1575.8</v>
      </c>
      <c r="T3">
        <v>-1585.76</v>
      </c>
      <c r="U3">
        <v>-1586.61</v>
      </c>
      <c r="V3">
        <v>-1603.23</v>
      </c>
    </row>
    <row r="4" spans="1:22" x14ac:dyDescent="0.25">
      <c r="A4" t="s">
        <v>6</v>
      </c>
      <c r="C4">
        <v>-1591.35</v>
      </c>
      <c r="D4">
        <v>-1585.03</v>
      </c>
      <c r="F4">
        <v>-1597.37</v>
      </c>
      <c r="G4">
        <v>-1588.49</v>
      </c>
      <c r="H4">
        <v>-1597.08</v>
      </c>
      <c r="I4">
        <v>-1617.37</v>
      </c>
      <c r="J4">
        <v>-1620.35</v>
      </c>
      <c r="K4">
        <v>-1607.6</v>
      </c>
      <c r="L4">
        <v>-1605.22</v>
      </c>
      <c r="M4">
        <v>-1608.44</v>
      </c>
      <c r="N4">
        <v>-1604.06</v>
      </c>
      <c r="O4">
        <v>-1599.37</v>
      </c>
      <c r="P4">
        <v>-1603.85</v>
      </c>
      <c r="Q4">
        <v>-1586.36</v>
      </c>
      <c r="R4">
        <v>-1608.02</v>
      </c>
      <c r="S4">
        <v>-1591.55</v>
      </c>
      <c r="T4">
        <v>-1591.09</v>
      </c>
      <c r="U4">
        <v>-1591.11</v>
      </c>
      <c r="V4">
        <v>-1609.71</v>
      </c>
    </row>
    <row r="5" spans="1:22" x14ac:dyDescent="0.25">
      <c r="A5" t="s">
        <v>5</v>
      </c>
      <c r="C5">
        <v>-1592.13</v>
      </c>
      <c r="D5">
        <v>-1597.14</v>
      </c>
      <c r="F5">
        <v>-1604.98</v>
      </c>
      <c r="G5">
        <v>-1593.85</v>
      </c>
      <c r="H5">
        <v>-1606.77</v>
      </c>
      <c r="I5">
        <v>-1621.12</v>
      </c>
      <c r="J5">
        <v>-1625.4</v>
      </c>
      <c r="K5">
        <v>-1607.53</v>
      </c>
      <c r="L5">
        <v>-1604.75</v>
      </c>
      <c r="M5">
        <v>-1614.23</v>
      </c>
      <c r="N5">
        <v>-1609.77</v>
      </c>
      <c r="O5">
        <v>-1607.09</v>
      </c>
      <c r="P5">
        <v>-1605.73</v>
      </c>
      <c r="Q5">
        <v>-1591.64</v>
      </c>
      <c r="R5">
        <v>-1611.69</v>
      </c>
      <c r="S5">
        <v>-1594.81</v>
      </c>
      <c r="T5">
        <v>-1591.02</v>
      </c>
      <c r="U5">
        <v>-1591.11</v>
      </c>
      <c r="V5">
        <v>-1610.24</v>
      </c>
    </row>
    <row r="6" spans="1:22" x14ac:dyDescent="0.25">
      <c r="A6" t="s">
        <v>4</v>
      </c>
      <c r="C6">
        <v>-1596.18</v>
      </c>
      <c r="D6">
        <v>-1598.4</v>
      </c>
      <c r="F6">
        <v>-1608.96</v>
      </c>
      <c r="G6">
        <v>-1594.34</v>
      </c>
      <c r="H6">
        <v>-1609.14</v>
      </c>
      <c r="I6">
        <v>-1623.56</v>
      </c>
      <c r="J6">
        <v>-1630.26</v>
      </c>
      <c r="K6">
        <v>-1619.57</v>
      </c>
      <c r="L6">
        <v>-1614.98</v>
      </c>
      <c r="M6">
        <v>-1617.53</v>
      </c>
      <c r="N6">
        <v>-1612.36</v>
      </c>
      <c r="O6">
        <v>-1611.66</v>
      </c>
      <c r="P6">
        <v>-1610.82</v>
      </c>
      <c r="Q6">
        <v>-1596.13</v>
      </c>
      <c r="R6">
        <v>-1615.04</v>
      </c>
      <c r="S6">
        <v>-1598.32</v>
      </c>
      <c r="T6">
        <v>-1597.43</v>
      </c>
      <c r="U6">
        <v>-1601.7</v>
      </c>
      <c r="V6">
        <v>-1616.78</v>
      </c>
    </row>
    <row r="7" spans="1:22" x14ac:dyDescent="0.25">
      <c r="A7" t="s">
        <v>3</v>
      </c>
      <c r="C7">
        <v>-1597.46</v>
      </c>
      <c r="D7">
        <v>-1602.42</v>
      </c>
      <c r="F7">
        <v>-1612.78</v>
      </c>
      <c r="G7">
        <v>-1605.71</v>
      </c>
      <c r="H7">
        <v>-1615.52</v>
      </c>
      <c r="I7">
        <v>-1628.92</v>
      </c>
      <c r="J7">
        <v>-1634.28</v>
      </c>
      <c r="K7">
        <v>-1621.29</v>
      </c>
      <c r="L7">
        <v>-1617.06</v>
      </c>
      <c r="M7">
        <v>-1622.19</v>
      </c>
      <c r="N7">
        <v>-1618.53</v>
      </c>
      <c r="O7">
        <v>-1606.52</v>
      </c>
      <c r="P7">
        <v>-1615.13</v>
      </c>
      <c r="Q7">
        <v>-1594.34</v>
      </c>
      <c r="R7">
        <v>-1621.32</v>
      </c>
      <c r="S7">
        <v>-1603.04</v>
      </c>
      <c r="T7">
        <v>-1597.75</v>
      </c>
      <c r="U7">
        <v>-1604.44</v>
      </c>
      <c r="V7">
        <v>-1620.64</v>
      </c>
    </row>
    <row r="8" spans="1:22" x14ac:dyDescent="0.25">
      <c r="A8" t="s">
        <v>2</v>
      </c>
      <c r="C8">
        <v>-1602.64</v>
      </c>
      <c r="D8">
        <v>-1608.54</v>
      </c>
      <c r="F8">
        <v>-1618.17</v>
      </c>
      <c r="G8">
        <v>-1604.23</v>
      </c>
      <c r="H8">
        <v>-1619.42</v>
      </c>
      <c r="I8">
        <v>-1633.54</v>
      </c>
      <c r="J8">
        <v>-1636.83</v>
      </c>
      <c r="K8">
        <v>-1628</v>
      </c>
      <c r="L8">
        <v>-1624.39</v>
      </c>
      <c r="M8">
        <v>-1623.88</v>
      </c>
      <c r="N8">
        <v>-1624.76</v>
      </c>
      <c r="O8">
        <v>-1622.47</v>
      </c>
      <c r="P8">
        <v>-1621.15</v>
      </c>
      <c r="Q8">
        <v>-1599.24</v>
      </c>
      <c r="R8">
        <v>-1626.83</v>
      </c>
      <c r="S8">
        <v>-1608.47</v>
      </c>
      <c r="T8">
        <v>-1610.53</v>
      </c>
      <c r="U8">
        <v>-1607.74</v>
      </c>
      <c r="V8">
        <v>-1625.9</v>
      </c>
    </row>
    <row r="9" spans="1:22" x14ac:dyDescent="0.25">
      <c r="A9" t="s">
        <v>1</v>
      </c>
      <c r="C9">
        <v>-1606.59</v>
      </c>
      <c r="D9">
        <v>-1610.48</v>
      </c>
      <c r="F9">
        <v>-1622.36</v>
      </c>
      <c r="G9">
        <v>-1609.85</v>
      </c>
      <c r="H9">
        <v>-1620.7</v>
      </c>
      <c r="I9">
        <v>-1634.82</v>
      </c>
      <c r="J9">
        <v>-1642.4</v>
      </c>
      <c r="K9">
        <v>-1632.07</v>
      </c>
      <c r="L9">
        <v>-1628.17</v>
      </c>
      <c r="M9">
        <v>-1629.99</v>
      </c>
      <c r="N9">
        <v>-1624.87</v>
      </c>
      <c r="O9">
        <v>-1624.92</v>
      </c>
      <c r="P9">
        <v>-1624.69</v>
      </c>
      <c r="Q9">
        <v>-1611.84</v>
      </c>
      <c r="R9">
        <v>-1628.15</v>
      </c>
      <c r="S9">
        <v>-1611.03</v>
      </c>
      <c r="T9">
        <v>-1613.02</v>
      </c>
      <c r="U9">
        <v>-1611.88</v>
      </c>
      <c r="V9">
        <v>-1623.05</v>
      </c>
    </row>
    <row r="10" spans="1:22" x14ac:dyDescent="0.25">
      <c r="A10" t="s">
        <v>0</v>
      </c>
      <c r="C10">
        <f>AVERAGE(C2:C9)</f>
        <v>-1593.3187499999999</v>
      </c>
      <c r="D10">
        <f t="shared" ref="D10:V10" si="0">AVERAGE(D2:D9)</f>
        <v>-1596.4737500000001</v>
      </c>
      <c r="E10" t="e">
        <f>AVERAGE(E2:E9)</f>
        <v>#DIV/0!</v>
      </c>
      <c r="F10">
        <f>AVERAGE(F2:F9)</f>
        <v>-1605.2725</v>
      </c>
      <c r="G10">
        <f t="shared" si="0"/>
        <v>-1595.3149999999998</v>
      </c>
      <c r="H10">
        <f t="shared" si="0"/>
        <v>-1606.7350000000001</v>
      </c>
      <c r="I10">
        <f t="shared" si="0"/>
        <v>-1621.8424999999997</v>
      </c>
      <c r="J10">
        <f t="shared" si="0"/>
        <v>-1626.46875</v>
      </c>
      <c r="K10">
        <f t="shared" si="0"/>
        <v>-1615.9012499999999</v>
      </c>
      <c r="L10">
        <f t="shared" si="0"/>
        <v>-1610.9099999999999</v>
      </c>
      <c r="M10">
        <f>AVERAGE(M2:M9)</f>
        <v>-1615.0399999999997</v>
      </c>
      <c r="N10">
        <f t="shared" si="0"/>
        <v>-1610.80375</v>
      </c>
      <c r="O10">
        <f t="shared" si="0"/>
        <v>-1608.0649999999998</v>
      </c>
      <c r="P10">
        <f t="shared" si="0"/>
        <v>-1608.5887499999999</v>
      </c>
      <c r="Q10">
        <f>AVERAGE(Q2:Q9)</f>
        <v>-1591.895</v>
      </c>
      <c r="R10">
        <f t="shared" si="0"/>
        <v>-1614.2375000000002</v>
      </c>
      <c r="S10">
        <f t="shared" si="0"/>
        <v>-1595.05125</v>
      </c>
      <c r="T10">
        <f t="shared" si="0"/>
        <v>-1595.7787500000002</v>
      </c>
      <c r="U10">
        <f t="shared" si="0"/>
        <v>-1596.8575000000001</v>
      </c>
      <c r="V10">
        <f t="shared" si="0"/>
        <v>-1613.5687499999999</v>
      </c>
    </row>
    <row r="11" spans="1:22" x14ac:dyDescent="0.25">
      <c r="A11" t="s">
        <v>33</v>
      </c>
      <c r="B11">
        <f>C10-$B$10</f>
        <v>-1593.3187499999999</v>
      </c>
      <c r="C11">
        <f t="shared" ref="C11:V11" si="1">D10-$B$10</f>
        <v>-1596.4737500000001</v>
      </c>
      <c r="D11" t="e">
        <f t="shared" si="1"/>
        <v>#DIV/0!</v>
      </c>
      <c r="E11">
        <f t="shared" si="1"/>
        <v>-1605.2725</v>
      </c>
      <c r="F11">
        <f t="shared" si="1"/>
        <v>-1595.3149999999998</v>
      </c>
      <c r="G11">
        <f t="shared" si="1"/>
        <v>-1606.7350000000001</v>
      </c>
      <c r="H11">
        <f t="shared" si="1"/>
        <v>-1621.8424999999997</v>
      </c>
      <c r="I11">
        <f t="shared" si="1"/>
        <v>-1626.46875</v>
      </c>
      <c r="J11">
        <f t="shared" si="1"/>
        <v>-1615.9012499999999</v>
      </c>
      <c r="K11">
        <f t="shared" si="1"/>
        <v>-1610.9099999999999</v>
      </c>
      <c r="L11">
        <f t="shared" si="1"/>
        <v>-1615.0399999999997</v>
      </c>
      <c r="M11">
        <f t="shared" si="1"/>
        <v>-1610.80375</v>
      </c>
      <c r="N11">
        <f t="shared" si="1"/>
        <v>-1608.0649999999998</v>
      </c>
      <c r="O11">
        <f t="shared" si="1"/>
        <v>-1608.5887499999999</v>
      </c>
      <c r="P11">
        <f t="shared" si="1"/>
        <v>-1591.895</v>
      </c>
      <c r="Q11">
        <f t="shared" si="1"/>
        <v>-1614.2375000000002</v>
      </c>
      <c r="R11">
        <f t="shared" si="1"/>
        <v>-1595.05125</v>
      </c>
      <c r="S11">
        <f t="shared" si="1"/>
        <v>-1595.7787500000002</v>
      </c>
      <c r="T11">
        <f t="shared" si="1"/>
        <v>-1596.8575000000001</v>
      </c>
      <c r="U11">
        <f t="shared" si="1"/>
        <v>-1613.5687499999999</v>
      </c>
      <c r="V11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tabSelected="1"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13.42578125" customWidth="1"/>
    <col min="3" max="3" width="10.140625" customWidth="1"/>
  </cols>
  <sheetData>
    <row r="1" spans="1:22" x14ac:dyDescent="0.25">
      <c r="A1" t="s">
        <v>31</v>
      </c>
      <c r="B1" t="s">
        <v>32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x14ac:dyDescent="0.25">
      <c r="A2" t="s">
        <v>8</v>
      </c>
      <c r="B2">
        <v>-3478.79</v>
      </c>
      <c r="C2">
        <v>-3361.86</v>
      </c>
      <c r="D2">
        <v>-3362.84</v>
      </c>
      <c r="E2">
        <v>-3364.24</v>
      </c>
      <c r="F2">
        <v>-3370.81</v>
      </c>
      <c r="G2">
        <v>-3383.47</v>
      </c>
      <c r="H2">
        <v>-3381.8</v>
      </c>
      <c r="I2">
        <v>-3382.07</v>
      </c>
      <c r="J2">
        <v>-3392.51</v>
      </c>
      <c r="K2">
        <v>-3381.92</v>
      </c>
      <c r="L2">
        <v>-3384.57</v>
      </c>
      <c r="M2">
        <v>-3403.4</v>
      </c>
      <c r="N2">
        <v>-3414.16</v>
      </c>
      <c r="O2">
        <v>-3401.8</v>
      </c>
      <c r="P2">
        <v>-3405.24</v>
      </c>
      <c r="Q2">
        <v>-3412.71</v>
      </c>
      <c r="R2">
        <v>-3414.38</v>
      </c>
      <c r="S2">
        <v>-3404.41</v>
      </c>
      <c r="T2">
        <v>-3411.46</v>
      </c>
      <c r="U2">
        <v>-3411.36</v>
      </c>
      <c r="V2">
        <v>-3421.78</v>
      </c>
    </row>
    <row r="3" spans="1:22" x14ac:dyDescent="0.25">
      <c r="A3" t="s">
        <v>7</v>
      </c>
      <c r="B3">
        <v>-3486.4</v>
      </c>
      <c r="C3">
        <v>-3370.56</v>
      </c>
      <c r="D3">
        <v>-3373.75</v>
      </c>
      <c r="E3">
        <v>-3373.94</v>
      </c>
      <c r="F3">
        <v>-3381.98</v>
      </c>
      <c r="G3">
        <v>-3390.84</v>
      </c>
      <c r="H3">
        <v>-3390.13</v>
      </c>
      <c r="I3">
        <v>-3389.93</v>
      </c>
      <c r="J3">
        <v>-3401.08</v>
      </c>
      <c r="K3">
        <v>-3391.8</v>
      </c>
      <c r="L3">
        <v>-3398.12</v>
      </c>
      <c r="M3">
        <v>-3413.62</v>
      </c>
      <c r="N3">
        <v>-3415.84</v>
      </c>
      <c r="O3">
        <v>-3413.49</v>
      </c>
      <c r="P3">
        <v>-3413.78</v>
      </c>
      <c r="Q3">
        <v>-3423.19</v>
      </c>
      <c r="R3">
        <v>-3424.33</v>
      </c>
      <c r="S3">
        <v>-3421.48</v>
      </c>
      <c r="T3">
        <v>-3417.33</v>
      </c>
      <c r="U3">
        <v>-3419.28</v>
      </c>
      <c r="V3">
        <v>-3430.66</v>
      </c>
    </row>
    <row r="4" spans="1:22" x14ac:dyDescent="0.25">
      <c r="A4" t="s">
        <v>6</v>
      </c>
      <c r="B4">
        <v>-3490.31</v>
      </c>
      <c r="C4">
        <v>-3383.33</v>
      </c>
      <c r="D4">
        <v>-3385.61</v>
      </c>
      <c r="E4">
        <v>-3388.25</v>
      </c>
      <c r="F4">
        <v>-3393.38</v>
      </c>
      <c r="G4">
        <v>-3403.75</v>
      </c>
      <c r="H4">
        <v>-3400.55</v>
      </c>
      <c r="I4">
        <v>-3401.79</v>
      </c>
      <c r="J4">
        <v>-3411.97</v>
      </c>
      <c r="K4">
        <v>-3395.25</v>
      </c>
      <c r="L4">
        <v>-3406.12</v>
      </c>
      <c r="M4">
        <v>-3426.55</v>
      </c>
      <c r="N4">
        <v>-3435.01</v>
      </c>
      <c r="O4">
        <v>-3425.41</v>
      </c>
      <c r="P4">
        <v>-3425.05</v>
      </c>
      <c r="Q4">
        <v>-3429.07</v>
      </c>
      <c r="R4">
        <v>-3432.59</v>
      </c>
      <c r="S4">
        <v>-3430.97</v>
      </c>
      <c r="T4">
        <v>-3434.43</v>
      </c>
      <c r="U4">
        <v>-3430.25</v>
      </c>
      <c r="V4">
        <v>-3435.68</v>
      </c>
    </row>
    <row r="5" spans="1:22" x14ac:dyDescent="0.25">
      <c r="A5" t="s">
        <v>5</v>
      </c>
      <c r="B5">
        <v>-3488.04</v>
      </c>
      <c r="C5">
        <v>-3390.05</v>
      </c>
      <c r="D5">
        <v>-3393.99</v>
      </c>
      <c r="E5">
        <v>-3397.34</v>
      </c>
      <c r="F5">
        <v>-3407.57</v>
      </c>
      <c r="G5">
        <v>-3410.44</v>
      </c>
      <c r="H5">
        <v>-3415.56</v>
      </c>
      <c r="I5">
        <v>-3413.26</v>
      </c>
      <c r="J5">
        <v>-3429.66</v>
      </c>
      <c r="K5">
        <v>-3418.51</v>
      </c>
      <c r="L5">
        <v>-3420.66</v>
      </c>
      <c r="M5">
        <v>-3437.71</v>
      </c>
      <c r="N5">
        <v>-3443.78</v>
      </c>
      <c r="O5">
        <v>-3434.99</v>
      </c>
      <c r="P5">
        <v>-3435.05</v>
      </c>
      <c r="Q5">
        <v>-3446.38</v>
      </c>
      <c r="R5">
        <v>-3440.12</v>
      </c>
      <c r="S5">
        <v>-3439.29</v>
      </c>
      <c r="T5">
        <v>-3443.13</v>
      </c>
      <c r="U5">
        <v>-3441.75</v>
      </c>
      <c r="V5">
        <v>-3450.78</v>
      </c>
    </row>
    <row r="6" spans="1:22" x14ac:dyDescent="0.25">
      <c r="A6" t="s">
        <v>4</v>
      </c>
      <c r="B6">
        <v>-3505.64</v>
      </c>
      <c r="C6">
        <v>-3405.67</v>
      </c>
      <c r="D6">
        <v>-3409.56</v>
      </c>
      <c r="E6">
        <v>-3411.88</v>
      </c>
      <c r="F6">
        <v>-3412.46</v>
      </c>
      <c r="G6">
        <v>-3423.95</v>
      </c>
      <c r="H6">
        <v>-3422.47</v>
      </c>
      <c r="I6">
        <v>-3427.23</v>
      </c>
      <c r="J6">
        <v>-3440.1</v>
      </c>
      <c r="K6">
        <v>-3428.67</v>
      </c>
      <c r="L6">
        <v>-3427</v>
      </c>
      <c r="M6">
        <v>-3445.62</v>
      </c>
      <c r="N6">
        <v>-3459.2</v>
      </c>
      <c r="O6">
        <v>-3445.04</v>
      </c>
      <c r="P6">
        <v>-3453.66</v>
      </c>
      <c r="Q6">
        <v>-3459.87</v>
      </c>
      <c r="R6">
        <v>-3460.9</v>
      </c>
      <c r="S6">
        <v>-3459.59</v>
      </c>
      <c r="T6">
        <v>-3455.45</v>
      </c>
      <c r="U6">
        <v>-3448.75</v>
      </c>
      <c r="V6">
        <v>-3463.5</v>
      </c>
    </row>
    <row r="7" spans="1:22" x14ac:dyDescent="0.25">
      <c r="A7" t="s">
        <v>3</v>
      </c>
      <c r="B7">
        <v>-3519.42</v>
      </c>
      <c r="C7">
        <v>-3420.26</v>
      </c>
      <c r="D7">
        <v>-3427.32</v>
      </c>
      <c r="E7">
        <v>-3425.33</v>
      </c>
      <c r="F7">
        <v>-3430.77</v>
      </c>
      <c r="G7">
        <v>-3441.21</v>
      </c>
      <c r="H7">
        <v>-3434.03</v>
      </c>
      <c r="I7">
        <v>-3439.66</v>
      </c>
      <c r="J7">
        <v>-3447.95</v>
      </c>
      <c r="K7">
        <v>-3442.74</v>
      </c>
      <c r="L7">
        <v>-3446.64</v>
      </c>
      <c r="M7">
        <v>-3464.39</v>
      </c>
      <c r="N7">
        <v>-3465.83</v>
      </c>
      <c r="O7">
        <v>-3465.83</v>
      </c>
      <c r="P7">
        <v>-3463.64</v>
      </c>
      <c r="Q7">
        <v>-3473.35</v>
      </c>
      <c r="R7">
        <v>-3464.78</v>
      </c>
      <c r="S7">
        <v>-3468.46</v>
      </c>
      <c r="T7">
        <v>-3468.55</v>
      </c>
      <c r="U7">
        <v>-3468.98</v>
      </c>
      <c r="V7">
        <v>-3477.24</v>
      </c>
    </row>
    <row r="8" spans="1:22" x14ac:dyDescent="0.25">
      <c r="A8" t="s">
        <v>2</v>
      </c>
      <c r="B8">
        <v>-3520.18</v>
      </c>
      <c r="C8">
        <v>-3436.88</v>
      </c>
      <c r="D8">
        <v>-3437.12</v>
      </c>
      <c r="E8">
        <v>-3442.95</v>
      </c>
      <c r="F8">
        <v>-3443.3</v>
      </c>
      <c r="G8">
        <v>-3457.76</v>
      </c>
      <c r="H8">
        <v>-3454.33</v>
      </c>
      <c r="I8">
        <v>-3453.58</v>
      </c>
      <c r="J8">
        <v>-3465.78</v>
      </c>
      <c r="K8">
        <v>-3455.92</v>
      </c>
      <c r="L8">
        <v>-3462.77</v>
      </c>
      <c r="M8">
        <v>-3478.68</v>
      </c>
      <c r="N8">
        <v>-3484.38</v>
      </c>
      <c r="O8">
        <v>-3480.39</v>
      </c>
      <c r="P8">
        <v>-3476.03</v>
      </c>
      <c r="Q8">
        <v>-3474.39</v>
      </c>
      <c r="R8">
        <v>-3481.2</v>
      </c>
      <c r="S8">
        <v>-3475.7</v>
      </c>
      <c r="T8">
        <v>-3489.44</v>
      </c>
      <c r="U8">
        <v>-3486.47</v>
      </c>
      <c r="V8">
        <v>-3488.56</v>
      </c>
    </row>
    <row r="9" spans="1:22" x14ac:dyDescent="0.25">
      <c r="A9" t="s">
        <v>1</v>
      </c>
      <c r="B9">
        <v>-3534.65</v>
      </c>
      <c r="C9">
        <v>-3444.94</v>
      </c>
      <c r="D9">
        <v>-3449.33</v>
      </c>
      <c r="E9">
        <v>-3445.24</v>
      </c>
      <c r="F9">
        <v>-3455.22</v>
      </c>
      <c r="G9">
        <v>-3461.27</v>
      </c>
      <c r="H9">
        <v>-3470.63</v>
      </c>
      <c r="I9">
        <v>-3462.02</v>
      </c>
      <c r="J9">
        <v>-3480.45</v>
      </c>
      <c r="K9">
        <v>-3469.9</v>
      </c>
      <c r="L9">
        <v>-3471.03</v>
      </c>
      <c r="M9">
        <v>-3486.99</v>
      </c>
      <c r="N9">
        <v>-3500.83</v>
      </c>
      <c r="O9">
        <v>-3485.87</v>
      </c>
      <c r="P9">
        <v>-3495.44</v>
      </c>
      <c r="Q9">
        <v>-3503</v>
      </c>
      <c r="R9">
        <v>-3494.2</v>
      </c>
      <c r="S9">
        <v>-3502.33</v>
      </c>
      <c r="T9">
        <v>-3503.02</v>
      </c>
      <c r="U9">
        <v>-3494.41</v>
      </c>
      <c r="V9">
        <v>-3508.08</v>
      </c>
    </row>
    <row r="10" spans="1:22" x14ac:dyDescent="0.25">
      <c r="A10" t="s">
        <v>0</v>
      </c>
      <c r="B10">
        <f>AVERAGE(B2:B9)</f>
        <v>-3502.92875</v>
      </c>
      <c r="C10">
        <f>AVERAGE(C2:C9)</f>
        <v>-3401.6937500000004</v>
      </c>
      <c r="D10">
        <f t="shared" ref="D10:V10" si="0">AVERAGE(D2:D9)</f>
        <v>-3404.9399999999996</v>
      </c>
      <c r="E10">
        <f t="shared" si="0"/>
        <v>-3406.1462500000007</v>
      </c>
      <c r="F10">
        <f t="shared" si="0"/>
        <v>-3411.9362500000002</v>
      </c>
      <c r="G10">
        <f t="shared" si="0"/>
        <v>-3421.5862499999998</v>
      </c>
      <c r="H10">
        <f t="shared" si="0"/>
        <v>-3421.1874999999995</v>
      </c>
      <c r="I10">
        <f>AVERAGE(I2:I9)</f>
        <v>-3421.1925000000006</v>
      </c>
      <c r="J10">
        <f t="shared" si="0"/>
        <v>-3433.6875</v>
      </c>
      <c r="K10">
        <f t="shared" si="0"/>
        <v>-3423.0887499999999</v>
      </c>
      <c r="L10">
        <f>AVERAGE(L2:L9)</f>
        <v>-3427.11375</v>
      </c>
      <c r="M10">
        <f t="shared" si="0"/>
        <v>-3444.62</v>
      </c>
      <c r="N10">
        <f t="shared" si="0"/>
        <v>-3452.3787499999999</v>
      </c>
      <c r="O10">
        <f t="shared" si="0"/>
        <v>-3444.1024999999995</v>
      </c>
      <c r="P10">
        <f t="shared" si="0"/>
        <v>-3445.9862499999995</v>
      </c>
      <c r="Q10">
        <f t="shared" si="0"/>
        <v>-3452.7449999999994</v>
      </c>
      <c r="R10">
        <f t="shared" si="0"/>
        <v>-3451.5625</v>
      </c>
      <c r="S10">
        <f t="shared" si="0"/>
        <v>-3450.2787499999995</v>
      </c>
      <c r="T10">
        <f t="shared" si="0"/>
        <v>-3452.8512499999997</v>
      </c>
      <c r="U10">
        <f t="shared" si="0"/>
        <v>-3450.15625</v>
      </c>
      <c r="V10">
        <f t="shared" si="0"/>
        <v>-3459.5349999999999</v>
      </c>
    </row>
    <row r="11" spans="1:22" x14ac:dyDescent="0.25">
      <c r="A11" t="s">
        <v>33</v>
      </c>
      <c r="C11">
        <f>C10-$B$10</f>
        <v>101.23499999999967</v>
      </c>
      <c r="D11">
        <f t="shared" ref="D11:V11" si="1">D10-$B$10</f>
        <v>97.988750000000437</v>
      </c>
      <c r="E11">
        <f t="shared" si="1"/>
        <v>96.782499999999345</v>
      </c>
      <c r="F11">
        <f t="shared" si="1"/>
        <v>90.992499999999836</v>
      </c>
      <c r="G11">
        <f t="shared" si="1"/>
        <v>81.3425000000002</v>
      </c>
      <c r="H11">
        <f t="shared" si="1"/>
        <v>81.741250000000491</v>
      </c>
      <c r="I11">
        <f t="shared" si="1"/>
        <v>81.736249999999472</v>
      </c>
      <c r="J11">
        <f t="shared" si="1"/>
        <v>69.241250000000036</v>
      </c>
      <c r="K11">
        <f t="shared" si="1"/>
        <v>79.840000000000146</v>
      </c>
      <c r="L11">
        <f t="shared" si="1"/>
        <v>75.815000000000055</v>
      </c>
      <c r="M11">
        <f t="shared" si="1"/>
        <v>58.308750000000146</v>
      </c>
      <c r="N11">
        <f t="shared" si="1"/>
        <v>50.550000000000182</v>
      </c>
      <c r="O11">
        <f t="shared" si="1"/>
        <v>58.826250000000528</v>
      </c>
      <c r="P11">
        <f t="shared" si="1"/>
        <v>56.942500000000564</v>
      </c>
      <c r="Q11">
        <f t="shared" si="1"/>
        <v>50.1837500000006</v>
      </c>
      <c r="R11">
        <f t="shared" si="1"/>
        <v>51.366250000000036</v>
      </c>
      <c r="S11">
        <f t="shared" si="1"/>
        <v>52.650000000000546</v>
      </c>
      <c r="T11">
        <f t="shared" si="1"/>
        <v>50.077500000000327</v>
      </c>
      <c r="U11">
        <f t="shared" si="1"/>
        <v>52.772500000000036</v>
      </c>
      <c r="V11">
        <f t="shared" si="1"/>
        <v>43.393750000000182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CEA_ran</vt:lpstr>
      <vt:lpstr>CEA_TBRch</vt:lpstr>
      <vt:lpstr>OZL_ran</vt:lpstr>
      <vt:lpstr>OZL_TBRch</vt:lpstr>
    </vt:vector>
  </TitlesOfParts>
  <Company>Durham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dxsb43</dc:creator>
  <cp:lastModifiedBy>dxsb43</cp:lastModifiedBy>
  <dcterms:created xsi:type="dcterms:W3CDTF">2019-04-16T15:11:17Z</dcterms:created>
  <dcterms:modified xsi:type="dcterms:W3CDTF">2019-04-17T17:35:19Z</dcterms:modified>
</cp:coreProperties>
</file>