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ivian\Documents\SPTech\"/>
    </mc:Choice>
  </mc:AlternateContent>
  <xr:revisionPtr revIDLastSave="0" documentId="13_ncr:1_{3296CEB7-2369-4BFC-9AFB-C4F60E355F0A}" xr6:coauthVersionLast="47" xr6:coauthVersionMax="47" xr10:uidLastSave="{00000000-0000-0000-0000-000000000000}"/>
  <bookViews>
    <workbookView xWindow="-120" yWindow="-120" windowWidth="20730" windowHeight="11040" activeTab="1" xr2:uid="{9504D507-3B1B-4BA3-8A27-5C4284C0FF3F}"/>
  </bookViews>
  <sheets>
    <sheet name="Instruções" sheetId="1" r:id="rId1"/>
    <sheet name="Dashboard Geral" sheetId="5" r:id="rId2"/>
    <sheet name="Dashboard Um Sensor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C16" i="5"/>
  <c r="F15" i="5"/>
</calcChain>
</file>

<file path=xl/sharedStrings.xml><?xml version="1.0" encoding="utf-8"?>
<sst xmlns="http://schemas.openxmlformats.org/spreadsheetml/2006/main" count="25" uniqueCount="23">
  <si>
    <t>São Paulo Tech School</t>
  </si>
  <si>
    <t>Pesquisa e Inovação</t>
  </si>
  <si>
    <t>Aula "Dashboards"</t>
  </si>
  <si>
    <t>Exercício 01</t>
  </si>
  <si>
    <t>Objetivo: Criar no mínimo 2 Dashboards que ajudem o usuário a entender como está a situação do seu negócio (projeto de PI).
1. Todos os sensores
2. Um sensor específico</t>
  </si>
  <si>
    <t>Observação: as abas 'Dados' e 'Exemplo - como inserir grafico' servem como exemplo de inserção de gráfico a partir de uma amostra de dados.</t>
  </si>
  <si>
    <t>Monitorando a Rua Lua</t>
  </si>
  <si>
    <t>Horário</t>
  </si>
  <si>
    <t>Porcentagem de Ocupação da Rua</t>
  </si>
  <si>
    <t>Semana</t>
  </si>
  <si>
    <t>Porcentagem de Ocupação Média</t>
  </si>
  <si>
    <t>Semana 01</t>
  </si>
  <si>
    <t>Semana 02</t>
  </si>
  <si>
    <t>Semana 03</t>
  </si>
  <si>
    <t>Semana 04</t>
  </si>
  <si>
    <t>Semana 05</t>
  </si>
  <si>
    <t>Gênero dos Motoristas</t>
  </si>
  <si>
    <t>Feminino</t>
  </si>
  <si>
    <t>Masculino</t>
  </si>
  <si>
    <t>Outros</t>
  </si>
  <si>
    <t>Vaga ML30</t>
  </si>
  <si>
    <t>Ocupação da Vaga</t>
  </si>
  <si>
    <t>Tempo Ocupada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</si>
</sst>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20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20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1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2" borderId="0" xfId="0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numFmt numFmtId="25" formatCode="hh:mm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da Rua Maria Lisboa Durante o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'Dashboard Geral'!$C$3</c:f>
              <c:strCache>
                <c:ptCount val="1"/>
                <c:pt idx="0">
                  <c:v>Porcentagem de Ocupação da Rua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'Dashboard Geral'!$B$4:$B$15</c:f>
              <c:numCache>
                <c:formatCode>h:mm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</c:numCache>
            </c:numRef>
          </c:xVal>
          <c:yVal>
            <c:numRef>
              <c:f>'Dashboard Geral'!$C$4:$C$15</c:f>
              <c:numCache>
                <c:formatCode>0%</c:formatCode>
                <c:ptCount val="12"/>
                <c:pt idx="0">
                  <c:v>0.1</c:v>
                </c:pt>
                <c:pt idx="1">
                  <c:v>0.05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0.15</c:v>
                </c:pt>
                <c:pt idx="6">
                  <c:v>0.3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0.6</c:v>
                </c:pt>
                <c:pt idx="1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4-490A-9FC7-21B06565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62496"/>
        <c:axId val="1994661056"/>
      </c:scatterChart>
      <c:valAx>
        <c:axId val="19946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61056"/>
        <c:crosses val="autoZero"/>
        <c:crossBetween val="midCat"/>
      </c:valAx>
      <c:valAx>
        <c:axId val="19946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Ocupação</a:t>
            </a:r>
            <a:r>
              <a:rPr lang="pt-BR" baseline="0"/>
              <a:t> Semanal Média da Rua Maria Lisboa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Geral'!$E$4:$E$8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'Dashboard Geral'!$F$4:$F$8</c:f>
              <c:numCache>
                <c:formatCode>0%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0.23</c:v>
                </c:pt>
                <c:pt idx="3">
                  <c:v>0.64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6-4CA2-A059-19E0E746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37408"/>
        <c:axId val="1996236448"/>
      </c:barChart>
      <c:catAx>
        <c:axId val="19962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236448"/>
        <c:crosses val="autoZero"/>
        <c:auto val="1"/>
        <c:lblAlgn val="ctr"/>
        <c:lblOffset val="100"/>
        <c:noMultiLvlLbl val="0"/>
      </c:catAx>
      <c:valAx>
        <c:axId val="19962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2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  <a:r>
              <a:rPr lang="pt-BR" baseline="0"/>
              <a:t> dos Motoristas na Rua Maria Lisboa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1-4A47-B749-5FF5C6F2C3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1-4A47-B749-5FF5C6F2C3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61-4A47-B749-5FF5C6F2C337}"/>
              </c:ext>
            </c:extLst>
          </c:dPt>
          <c:cat>
            <c:strRef>
              <c:f>'Dashboard Geral'!$E$12:$E$14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Outros</c:v>
                </c:pt>
              </c:strCache>
            </c:strRef>
          </c:cat>
          <c:val>
            <c:numRef>
              <c:f>'Dashboard Geral'!$F$12:$F$14</c:f>
              <c:numCache>
                <c:formatCode>0%</c:formatCode>
                <c:ptCount val="3"/>
                <c:pt idx="0">
                  <c:v>0.28000000000000003</c:v>
                </c:pt>
                <c:pt idx="1">
                  <c:v>0.64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2-4789-98EE-F8487E0B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Ocupação da Vaga ML30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Um Sensor'!$C$3</c:f>
              <c:strCache>
                <c:ptCount val="1"/>
                <c:pt idx="0">
                  <c:v>Ocupação da Vaga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'Dashboard Um Sensor'!$B$4:$B$15</c:f>
              <c:numCache>
                <c:formatCode>h:mm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</c:numCache>
            </c:numRef>
          </c:cat>
          <c:val>
            <c:numRef>
              <c:f>'Dashboard Um Sensor'!$C$4:$C$15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256-AF7D-68258AC2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58864"/>
        <c:axId val="2102156944"/>
      </c:lineChart>
      <c:catAx>
        <c:axId val="21021588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156944"/>
        <c:crosses val="autoZero"/>
        <c:auto val="1"/>
        <c:lblAlgn val="ctr"/>
        <c:lblOffset val="100"/>
        <c:noMultiLvlLbl val="0"/>
      </c:catAx>
      <c:valAx>
        <c:axId val="21021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1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618004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286F90-A3A5-A596-6F5C-BA886CB91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79562</xdr:rowOff>
    </xdr:from>
    <xdr:to>
      <xdr:col>4</xdr:col>
      <xdr:colOff>627529</xdr:colOff>
      <xdr:row>28</xdr:row>
      <xdr:rowOff>155762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997CA3-D8DF-151A-C2DB-3A12C988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588308</xdr:colOff>
      <xdr:row>0</xdr:row>
      <xdr:rowOff>0</xdr:rowOff>
    </xdr:from>
    <xdr:to>
      <xdr:col>10</xdr:col>
      <xdr:colOff>78440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638A07-37DE-068B-47A1-66405E62A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616323</xdr:colOff>
      <xdr:row>14</xdr:row>
      <xdr:rowOff>89647</xdr:rowOff>
    </xdr:from>
    <xdr:to>
      <xdr:col>5</xdr:col>
      <xdr:colOff>2073088</xdr:colOff>
      <xdr:row>18</xdr:row>
      <xdr:rowOff>156882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88D1059-5908-CCA4-9C73-811A89352D06}"/>
            </a:ext>
          </a:extLst>
        </xdr:cNvPr>
        <xdr:cNvSpPr/>
      </xdr:nvSpPr>
      <xdr:spPr>
        <a:xfrm>
          <a:off x="4560794" y="2756647"/>
          <a:ext cx="2162735" cy="8292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000"/>
            <a:t>18h</a:t>
          </a:r>
          <a:r>
            <a:rPr lang="pt-BR" sz="3000" baseline="0"/>
            <a:t>-22h</a:t>
          </a:r>
        </a:p>
        <a:p>
          <a:pPr algn="l"/>
          <a:r>
            <a:rPr lang="pt-BR" sz="1500" baseline="0"/>
            <a:t>Horário de pico</a:t>
          </a:r>
          <a:endParaRPr lang="pt-BR" sz="1500"/>
        </a:p>
      </xdr:txBody>
    </xdr:sp>
    <xdr:clientData/>
  </xdr:twoCellAnchor>
  <xdr:twoCellAnchor>
    <xdr:from>
      <xdr:col>5</xdr:col>
      <xdr:colOff>2034988</xdr:colOff>
      <xdr:row>14</xdr:row>
      <xdr:rowOff>85165</xdr:rowOff>
    </xdr:from>
    <xdr:to>
      <xdr:col>10</xdr:col>
      <xdr:colOff>78441</xdr:colOff>
      <xdr:row>18</xdr:row>
      <xdr:rowOff>152400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CD17257-6DF3-4E60-919E-8551120E0FD9}"/>
            </a:ext>
          </a:extLst>
        </xdr:cNvPr>
        <xdr:cNvSpPr/>
      </xdr:nvSpPr>
      <xdr:spPr>
        <a:xfrm>
          <a:off x="6685429" y="2752165"/>
          <a:ext cx="2548218" cy="8292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000"/>
            <a:t>2h</a:t>
          </a:r>
          <a:endParaRPr lang="pt-BR" sz="3000" baseline="0"/>
        </a:p>
        <a:p>
          <a:pPr algn="l"/>
          <a:r>
            <a:rPr lang="pt-BR" sz="15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Tempo</a:t>
          </a:r>
          <a:r>
            <a:rPr lang="pt-BR" sz="15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Permanência Média</a:t>
          </a:r>
          <a:endParaRPr lang="pt-BR" sz="1500"/>
        </a:p>
      </xdr:txBody>
    </xdr:sp>
    <xdr:clientData/>
  </xdr:twoCellAnchor>
  <xdr:twoCellAnchor>
    <xdr:from>
      <xdr:col>4</xdr:col>
      <xdr:colOff>611840</xdr:colOff>
      <xdr:row>18</xdr:row>
      <xdr:rowOff>129988</xdr:rowOff>
    </xdr:from>
    <xdr:to>
      <xdr:col>5</xdr:col>
      <xdr:colOff>2068605</xdr:colOff>
      <xdr:row>23</xdr:row>
      <xdr:rowOff>6723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B532793-CED0-413D-8C91-608FA3E2A300}"/>
            </a:ext>
          </a:extLst>
        </xdr:cNvPr>
        <xdr:cNvSpPr/>
      </xdr:nvSpPr>
      <xdr:spPr>
        <a:xfrm>
          <a:off x="4556311" y="3558988"/>
          <a:ext cx="2162735" cy="8292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000"/>
            <a:t>30%</a:t>
          </a:r>
          <a:endParaRPr lang="pt-BR" sz="3000" baseline="0"/>
        </a:p>
        <a:p>
          <a:pPr algn="l"/>
          <a:r>
            <a:rPr lang="pt-BR" sz="1500"/>
            <a:t>Ocupação</a:t>
          </a:r>
          <a:r>
            <a:rPr lang="pt-BR" sz="1500" baseline="0"/>
            <a:t> Média</a:t>
          </a:r>
          <a:endParaRPr lang="pt-BR" sz="1500"/>
        </a:p>
      </xdr:txBody>
    </xdr:sp>
    <xdr:clientData/>
  </xdr:twoCellAnchor>
  <xdr:twoCellAnchor>
    <xdr:from>
      <xdr:col>5</xdr:col>
      <xdr:colOff>2041711</xdr:colOff>
      <xdr:row>18</xdr:row>
      <xdr:rowOff>136712</xdr:rowOff>
    </xdr:from>
    <xdr:to>
      <xdr:col>10</xdr:col>
      <xdr:colOff>78441</xdr:colOff>
      <xdr:row>23</xdr:row>
      <xdr:rowOff>13447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043F2F-905F-4EE0-9F2D-83C82A49FBE5}"/>
            </a:ext>
          </a:extLst>
        </xdr:cNvPr>
        <xdr:cNvSpPr/>
      </xdr:nvSpPr>
      <xdr:spPr>
        <a:xfrm>
          <a:off x="6692152" y="3565712"/>
          <a:ext cx="2541495" cy="8292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000"/>
            <a:t>30</a:t>
          </a:r>
          <a:r>
            <a:rPr lang="pt-BR" sz="3000" baseline="0"/>
            <a:t> anos</a:t>
          </a:r>
          <a:endParaRPr lang="pt-BR" sz="3000"/>
        </a:p>
        <a:p>
          <a:pPr algn="l"/>
          <a:r>
            <a:rPr lang="pt-BR" sz="15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Idade Média dos Motoristas</a:t>
          </a:r>
          <a:endParaRPr lang="pt-BR" sz="15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0</xdr:row>
      <xdr:rowOff>14287</xdr:rowOff>
    </xdr:from>
    <xdr:to>
      <xdr:col>10</xdr:col>
      <xdr:colOff>476249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285FDF-0196-4AA7-3A82-808D19D41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152401</xdr:colOff>
      <xdr:row>14</xdr:row>
      <xdr:rowOff>76200</xdr:rowOff>
    </xdr:from>
    <xdr:to>
      <xdr:col>6</xdr:col>
      <xdr:colOff>419101</xdr:colOff>
      <xdr:row>18</xdr:row>
      <xdr:rowOff>143435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4F3A99-C0AF-4ABD-81AB-2D09AD73EFC7}"/>
            </a:ext>
          </a:extLst>
        </xdr:cNvPr>
        <xdr:cNvSpPr/>
      </xdr:nvSpPr>
      <xdr:spPr>
        <a:xfrm>
          <a:off x="2571751" y="2743200"/>
          <a:ext cx="2095500" cy="8292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000" baseline="0"/>
            <a:t>58%</a:t>
          </a:r>
        </a:p>
        <a:p>
          <a:pPr algn="l"/>
          <a:r>
            <a:rPr lang="pt-BR" sz="1500" baseline="0"/>
            <a:t>Ocupação Geral da Vaga</a:t>
          </a:r>
          <a:endParaRPr lang="pt-BR" sz="1500"/>
        </a:p>
      </xdr:txBody>
    </xdr:sp>
    <xdr:clientData/>
  </xdr:twoCellAnchor>
  <xdr:twoCellAnchor>
    <xdr:from>
      <xdr:col>6</xdr:col>
      <xdr:colOff>400050</xdr:colOff>
      <xdr:row>14</xdr:row>
      <xdr:rowOff>76200</xdr:rowOff>
    </xdr:from>
    <xdr:to>
      <xdr:col>10</xdr:col>
      <xdr:colOff>476250</xdr:colOff>
      <xdr:row>18</xdr:row>
      <xdr:rowOff>143435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D2871E7-16E7-4ED9-940A-04A593E82521}"/>
            </a:ext>
          </a:extLst>
        </xdr:cNvPr>
        <xdr:cNvSpPr/>
      </xdr:nvSpPr>
      <xdr:spPr>
        <a:xfrm>
          <a:off x="4648200" y="2743200"/>
          <a:ext cx="2514600" cy="82923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000" baseline="0"/>
            <a:t>1h</a:t>
          </a:r>
        </a:p>
        <a:p>
          <a:pPr algn="l"/>
          <a:r>
            <a:rPr lang="pt-BR" sz="1500" baseline="0"/>
            <a:t>Tempo Médio de Permanência</a:t>
          </a:r>
          <a:endParaRPr lang="pt-BR" sz="15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C68BC-6E29-4D34-8734-52095DC3EF58}" name="Tabela1" displayName="Tabela1" ref="B3:C16" totalsRowShown="0" headerRowDxfId="1">
  <tableColumns count="2">
    <tableColumn id="1" xr3:uid="{3C79169C-9FDC-422D-A663-47235FCE4EB9}" name="Horário" dataDxfId="0"/>
    <tableColumn id="2" xr3:uid="{D0BEE938-9057-4A91-9775-7D5E73CA5E56}" name="Ocupação da Vag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8"/>
  <sheetViews>
    <sheetView showGridLines="0" workbookViewId="0">
      <selection activeCell="B15" sqref="B15"/>
    </sheetView>
  </sheetViews>
  <sheetFormatPr defaultRowHeight="15" x14ac:dyDescent="0.25"/>
  <cols>
    <col min="1" max="1" width="7.7109375" customWidth="1"/>
    <col min="2" max="2" width="100.28515625" style="1" bestFit="1" customWidth="1"/>
    <col min="3" max="3" width="15.28515625" bestFit="1" customWidth="1"/>
    <col min="5" max="5" width="16.28515625" bestFit="1" customWidth="1"/>
  </cols>
  <sheetData>
    <row r="2" spans="2:2" ht="21" x14ac:dyDescent="0.35">
      <c r="B2" s="3" t="s">
        <v>0</v>
      </c>
    </row>
    <row r="3" spans="2:2" ht="21" x14ac:dyDescent="0.35">
      <c r="B3" s="3" t="s">
        <v>1</v>
      </c>
    </row>
    <row r="4" spans="2:2" ht="21" x14ac:dyDescent="0.35">
      <c r="B4" s="3" t="s">
        <v>2</v>
      </c>
    </row>
    <row r="5" spans="2:2" ht="21" x14ac:dyDescent="0.35">
      <c r="B5" s="3" t="s">
        <v>3</v>
      </c>
    </row>
    <row r="7" spans="2:2" ht="105" x14ac:dyDescent="0.35">
      <c r="B7" s="2" t="s">
        <v>4</v>
      </c>
    </row>
    <row r="8" spans="2:2" ht="42" x14ac:dyDescent="0.35">
      <c r="B8" s="2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2727-7353-43D4-8B0B-5786772A7696}">
  <dimension ref="B2:F16"/>
  <sheetViews>
    <sheetView tabSelected="1" zoomScale="85" zoomScaleNormal="85" workbookViewId="0">
      <selection activeCell="G25" sqref="G25"/>
    </sheetView>
  </sheetViews>
  <sheetFormatPr defaultRowHeight="15" x14ac:dyDescent="0.25"/>
  <cols>
    <col min="3" max="3" width="32" bestFit="1" customWidth="1"/>
    <col min="5" max="5" width="10.5703125" bestFit="1" customWidth="1"/>
    <col min="6" max="6" width="31.28515625" bestFit="1" customWidth="1"/>
  </cols>
  <sheetData>
    <row r="2" spans="2:6" x14ac:dyDescent="0.25">
      <c r="B2" s="12" t="s">
        <v>6</v>
      </c>
      <c r="C2" s="12"/>
      <c r="E2" s="12" t="s">
        <v>6</v>
      </c>
      <c r="F2" s="12"/>
    </row>
    <row r="3" spans="2:6" x14ac:dyDescent="0.25">
      <c r="B3" t="s">
        <v>7</v>
      </c>
      <c r="C3" t="s">
        <v>8</v>
      </c>
      <c r="E3" t="s">
        <v>9</v>
      </c>
      <c r="F3" t="s">
        <v>10</v>
      </c>
    </row>
    <row r="4" spans="2:6" x14ac:dyDescent="0.25">
      <c r="B4" s="4">
        <v>0</v>
      </c>
      <c r="C4" s="6">
        <v>0.1</v>
      </c>
      <c r="E4" t="s">
        <v>11</v>
      </c>
      <c r="F4" s="6">
        <v>0.5</v>
      </c>
    </row>
    <row r="5" spans="2:6" x14ac:dyDescent="0.25">
      <c r="B5" s="4">
        <v>8.3333333333333329E-2</v>
      </c>
      <c r="C5" s="6">
        <v>0.05</v>
      </c>
      <c r="E5" t="s">
        <v>12</v>
      </c>
      <c r="F5" s="6">
        <v>0.2</v>
      </c>
    </row>
    <row r="6" spans="2:6" x14ac:dyDescent="0.25">
      <c r="B6" s="4">
        <v>0.16666666666666699</v>
      </c>
      <c r="C6" s="6">
        <v>0.08</v>
      </c>
      <c r="E6" t="s">
        <v>13</v>
      </c>
      <c r="F6" s="6">
        <v>0.23</v>
      </c>
    </row>
    <row r="7" spans="2:6" x14ac:dyDescent="0.25">
      <c r="B7" s="4">
        <v>0.25</v>
      </c>
      <c r="C7" s="6">
        <v>0.08</v>
      </c>
      <c r="E7" t="s">
        <v>14</v>
      </c>
      <c r="F7" s="6">
        <v>0.64</v>
      </c>
    </row>
    <row r="8" spans="2:6" x14ac:dyDescent="0.25">
      <c r="B8" s="4">
        <v>0.33333333333333298</v>
      </c>
      <c r="C8" s="6">
        <v>0.08</v>
      </c>
      <c r="E8" t="s">
        <v>15</v>
      </c>
      <c r="F8" s="6">
        <v>0.32</v>
      </c>
    </row>
    <row r="9" spans="2:6" x14ac:dyDescent="0.25">
      <c r="B9" s="4">
        <v>0.41666666666666702</v>
      </c>
      <c r="C9" s="6">
        <v>0.15</v>
      </c>
    </row>
    <row r="10" spans="2:6" x14ac:dyDescent="0.25">
      <c r="B10" s="4">
        <v>0.5</v>
      </c>
      <c r="C10" s="6">
        <v>0.3</v>
      </c>
    </row>
    <row r="11" spans="2:6" x14ac:dyDescent="0.25">
      <c r="B11" s="4">
        <v>0.58333333333333304</v>
      </c>
      <c r="C11" s="6">
        <v>0.5</v>
      </c>
      <c r="E11" s="12" t="s">
        <v>16</v>
      </c>
      <c r="F11" s="12"/>
    </row>
    <row r="12" spans="2:6" x14ac:dyDescent="0.25">
      <c r="B12" s="8">
        <v>0.66666666666666696</v>
      </c>
      <c r="C12" s="9">
        <v>0.55000000000000004</v>
      </c>
      <c r="E12" t="s">
        <v>17</v>
      </c>
      <c r="F12" s="6">
        <v>0.28000000000000003</v>
      </c>
    </row>
    <row r="13" spans="2:6" x14ac:dyDescent="0.25">
      <c r="B13" s="8">
        <v>0.75</v>
      </c>
      <c r="C13" s="9">
        <v>0.5</v>
      </c>
      <c r="E13" t="s">
        <v>18</v>
      </c>
      <c r="F13" s="6">
        <v>0.64</v>
      </c>
    </row>
    <row r="14" spans="2:6" x14ac:dyDescent="0.25">
      <c r="B14" s="8">
        <v>0.83333333333333304</v>
      </c>
      <c r="C14" s="9">
        <v>0.6</v>
      </c>
      <c r="E14" t="s">
        <v>19</v>
      </c>
      <c r="F14" s="6">
        <v>0.08</v>
      </c>
    </row>
    <row r="15" spans="2:6" x14ac:dyDescent="0.25">
      <c r="B15" s="8">
        <v>0.91666666666666696</v>
      </c>
      <c r="C15" s="9">
        <v>0.65</v>
      </c>
      <c r="F15" s="7">
        <f>SUM(F12:F14)</f>
        <v>1</v>
      </c>
    </row>
    <row r="16" spans="2:6" x14ac:dyDescent="0.25">
      <c r="C16" s="7">
        <f>AVERAGE(C4:C15)</f>
        <v>0.30333333333333334</v>
      </c>
    </row>
  </sheetData>
  <mergeCells count="3">
    <mergeCell ref="B2:C2"/>
    <mergeCell ref="E2:F2"/>
    <mergeCell ref="E11:F11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A9F5-5F0E-4D1B-816B-D3E587B268B2}">
  <dimension ref="B2:C16"/>
  <sheetViews>
    <sheetView workbookViewId="0">
      <selection activeCell="C19" sqref="C19"/>
    </sheetView>
  </sheetViews>
  <sheetFormatPr defaultRowHeight="15" x14ac:dyDescent="0.25"/>
  <cols>
    <col min="1" max="1" width="9.140625" customWidth="1"/>
    <col min="2" max="2" width="15.7109375" bestFit="1" customWidth="1"/>
    <col min="3" max="3" width="19.85546875" customWidth="1"/>
  </cols>
  <sheetData>
    <row r="2" spans="2:3" x14ac:dyDescent="0.25">
      <c r="B2" s="12" t="s">
        <v>20</v>
      </c>
      <c r="C2" s="12"/>
    </row>
    <row r="3" spans="2:3" x14ac:dyDescent="0.25">
      <c r="B3" s="5" t="s">
        <v>7</v>
      </c>
      <c r="C3" s="5" t="s">
        <v>21</v>
      </c>
    </row>
    <row r="4" spans="2:3" x14ac:dyDescent="0.25">
      <c r="B4" s="4">
        <v>0</v>
      </c>
      <c r="C4">
        <v>0</v>
      </c>
    </row>
    <row r="5" spans="2:3" x14ac:dyDescent="0.25">
      <c r="B5" s="4">
        <v>8.3333333333333329E-2</v>
      </c>
      <c r="C5">
        <v>0</v>
      </c>
    </row>
    <row r="6" spans="2:3" x14ac:dyDescent="0.25">
      <c r="B6" s="4">
        <v>0.16666666666666699</v>
      </c>
      <c r="C6">
        <v>0</v>
      </c>
    </row>
    <row r="7" spans="2:3" x14ac:dyDescent="0.25">
      <c r="B7" s="4">
        <v>0.25</v>
      </c>
      <c r="C7">
        <v>1</v>
      </c>
    </row>
    <row r="8" spans="2:3" x14ac:dyDescent="0.25">
      <c r="B8" s="4">
        <v>0.33333333333333298</v>
      </c>
      <c r="C8">
        <v>0</v>
      </c>
    </row>
    <row r="9" spans="2:3" x14ac:dyDescent="0.25">
      <c r="B9" s="4">
        <v>0.41666666666666702</v>
      </c>
      <c r="C9">
        <v>0</v>
      </c>
    </row>
    <row r="10" spans="2:3" x14ac:dyDescent="0.25">
      <c r="B10" s="4">
        <v>0.5</v>
      </c>
      <c r="C10">
        <v>0</v>
      </c>
    </row>
    <row r="11" spans="2:3" x14ac:dyDescent="0.25">
      <c r="B11" s="4">
        <v>0.58333333333333304</v>
      </c>
      <c r="C11">
        <v>1</v>
      </c>
    </row>
    <row r="12" spans="2:3" x14ac:dyDescent="0.25">
      <c r="B12" s="4">
        <v>0.66666666666666696</v>
      </c>
      <c r="C12">
        <v>1</v>
      </c>
    </row>
    <row r="13" spans="2:3" x14ac:dyDescent="0.25">
      <c r="B13" s="4">
        <v>0.75</v>
      </c>
      <c r="C13">
        <v>1</v>
      </c>
    </row>
    <row r="14" spans="2:3" x14ac:dyDescent="0.25">
      <c r="B14" s="4">
        <v>0.83333333333333304</v>
      </c>
      <c r="C14">
        <v>0</v>
      </c>
    </row>
    <row r="15" spans="2:3" x14ac:dyDescent="0.25">
      <c r="B15" s="4">
        <v>0.91666666666666696</v>
      </c>
      <c r="C15">
        <v>1</v>
      </c>
    </row>
    <row r="16" spans="2:3" x14ac:dyDescent="0.25">
      <c r="B16" s="10" t="s">
        <v>22</v>
      </c>
      <c r="C16" s="11">
        <f>7/12</f>
        <v>0.58333333333333337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6" ma:contentTypeDescription="Crie um novo documento." ma:contentTypeScope="" ma:versionID="fbf36de66e5948c67c88f8230dceb083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588110853c3df547c3a1f77e364f30fd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F75A4-5F60-4259-AE26-F94E86452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ADDD95-D2F0-4266-A4B5-2CD0720E3AA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07a9b4e4-bfce-4f58-a40d-3b802b92b068"/>
    <ds:schemaRef ds:uri="90fcf95d-5720-49ef-8433-32c5e816261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Dashboard Geral</vt:lpstr>
      <vt:lpstr>Dashboard Um Sensor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>VITÓRIA LIMA PEREIRA DA SILVA .</cp:lastModifiedBy>
  <cp:revision/>
  <dcterms:created xsi:type="dcterms:W3CDTF">2024-04-02T13:26:07Z</dcterms:created>
  <dcterms:modified xsi:type="dcterms:W3CDTF">2025-10-08T18:44:55Z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  <property fmtid="{D5CDD505-2E9C-101B-9397-08002B2CF9AE}" pid="3" name="MediaServiceImageTags">
    <vt:lpwstr/>
  </property>
</Properties>
</file>