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Techniques\Flux Calibration\"/>
    </mc:Choice>
  </mc:AlternateContent>
  <xr:revisionPtr revIDLastSave="0" documentId="13_ncr:1_{3F11295B-80AD-41CB-8E68-170C3110FF05}" xr6:coauthVersionLast="45" xr6:coauthVersionMax="45" xr10:uidLastSave="{00000000-0000-0000-0000-000000000000}"/>
  <bookViews>
    <workbookView xWindow="1290" yWindow="-110" windowWidth="18020" windowHeight="11020" xr2:uid="{24A22570-0CBF-40AE-92D8-0D938E7AF3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<sst xmlns="http://schemas.openxmlformats.org/spreadsheetml/2006/main" count="54" uniqueCount="33">
  <si>
    <t>380NUV</t>
  </si>
  <si>
    <t>Filter</t>
  </si>
  <si>
    <t>450BLU</t>
  </si>
  <si>
    <t>486HIB</t>
  </si>
  <si>
    <t xml:space="preserve">Line  </t>
  </si>
  <si>
    <t>501OIII</t>
  </si>
  <si>
    <t>550GRN</t>
  </si>
  <si>
    <t>650RED</t>
  </si>
  <si>
    <t>656HIA</t>
  </si>
  <si>
    <t>672SII</t>
  </si>
  <si>
    <t>Wavelength (nm)</t>
  </si>
  <si>
    <t>Label</t>
  </si>
  <si>
    <t>Type</t>
  </si>
  <si>
    <t>Start</t>
  </si>
  <si>
    <t>End</t>
  </si>
  <si>
    <t>Center</t>
  </si>
  <si>
    <t>685NIR</t>
  </si>
  <si>
    <t>685-742</t>
  </si>
  <si>
    <t>714ArIII</t>
  </si>
  <si>
    <t>742NIR</t>
  </si>
  <si>
    <t>742-807</t>
  </si>
  <si>
    <t>775ArIII</t>
  </si>
  <si>
    <t>807NIR</t>
  </si>
  <si>
    <t>889CH4</t>
  </si>
  <si>
    <t>907SIII</t>
  </si>
  <si>
    <t>953SIII</t>
  </si>
  <si>
    <t>BLU</t>
  </si>
  <si>
    <t>GRN</t>
  </si>
  <si>
    <t>RED</t>
  </si>
  <si>
    <t>100lpm, 135mm Relative Response</t>
  </si>
  <si>
    <t>CLR</t>
  </si>
  <si>
    <t>200lpm, 1260mm Relative Response</t>
  </si>
  <si>
    <t>658NII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</si>
</sst>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0" borderId="2" xfId="0" applyFont="1" applyFill="1" applyBorder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164" fontId="0" fillId="0" borderId="2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93B9-2006-487B-893C-8141285981EB}">
  <dimension ref="A1:M2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0" sqref="J10"/>
    </sheetView>
  </sheetViews>
  <sheetFormatPr defaultRowHeight="14.5" x14ac:dyDescent="0.35"/>
  <sheetData>
    <row r="1" spans="1:13" ht="15" thickBot="1" x14ac:dyDescent="0.4">
      <c r="F1" s="7"/>
      <c r="G1" s="7"/>
      <c r="H1" s="7"/>
      <c r="I1" s="7"/>
      <c r="J1" s="7"/>
      <c r="K1" s="7"/>
      <c r="L1" s="7"/>
      <c r="M1" s="7"/>
    </row>
    <row r="2" spans="1:13" x14ac:dyDescent="0.35">
      <c r="A2" s="1"/>
      <c r="B2" s="1"/>
      <c r="C2" s="12" t="s">
        <v>10</v>
      </c>
      <c r="D2" s="12"/>
      <c r="E2" s="12"/>
      <c r="F2" s="13" t="s">
        <v>31</v>
      </c>
      <c r="G2" s="13"/>
      <c r="H2" s="13"/>
      <c r="I2" s="13"/>
      <c r="J2" s="13" t="s">
        <v>29</v>
      </c>
      <c r="K2" s="13"/>
      <c r="L2" s="13"/>
      <c r="M2" s="13"/>
    </row>
    <row r="3" spans="1:13" ht="15" thickBot="1" x14ac:dyDescent="0.4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30</v>
      </c>
      <c r="G3" s="8" t="s">
        <v>26</v>
      </c>
      <c r="H3" s="8" t="s">
        <v>27</v>
      </c>
      <c r="I3" s="8" t="s">
        <v>28</v>
      </c>
      <c r="J3" s="2" t="s">
        <v>30</v>
      </c>
      <c r="K3" s="8" t="s">
        <v>26</v>
      </c>
      <c r="L3" s="8" t="s">
        <v>27</v>
      </c>
      <c r="M3" s="8" t="s">
        <v>28</v>
      </c>
    </row>
    <row r="4" spans="1:13" x14ac:dyDescent="0.35">
      <c r="A4" s="3" t="s">
        <v>0</v>
      </c>
      <c r="B4" s="4" t="s">
        <v>1</v>
      </c>
      <c r="C4" s="4">
        <v>379</v>
      </c>
      <c r="D4" s="4">
        <v>381</v>
      </c>
      <c r="E4" s="4">
        <v>380</v>
      </c>
      <c r="F4" s="9">
        <v>3.9E-2</v>
      </c>
      <c r="G4" s="9"/>
      <c r="H4" s="9"/>
      <c r="I4" s="9"/>
      <c r="J4" s="9">
        <v>2.4E-2</v>
      </c>
      <c r="K4" s="9"/>
      <c r="L4" s="9"/>
      <c r="M4" s="9"/>
    </row>
    <row r="5" spans="1:13" x14ac:dyDescent="0.35">
      <c r="A5" s="3" t="s">
        <v>2</v>
      </c>
      <c r="B5" s="4" t="s">
        <v>1</v>
      </c>
      <c r="C5" s="4">
        <v>410</v>
      </c>
      <c r="D5" s="4">
        <v>510</v>
      </c>
      <c r="E5" s="4">
        <v>460</v>
      </c>
      <c r="F5" s="9">
        <v>0.78300000000000003</v>
      </c>
      <c r="G5" s="9">
        <v>0.54800000000000004</v>
      </c>
      <c r="H5" s="10">
        <v>0.64400000000000002</v>
      </c>
      <c r="I5" s="9"/>
      <c r="J5" s="9">
        <v>0.68300000000000005</v>
      </c>
      <c r="K5" s="9">
        <v>0.49099999999999999</v>
      </c>
      <c r="L5" s="10">
        <v>0.63500000000000001</v>
      </c>
      <c r="M5" s="9"/>
    </row>
    <row r="6" spans="1:13" x14ac:dyDescent="0.35">
      <c r="A6" s="3" t="s">
        <v>3</v>
      </c>
      <c r="B6" s="4" t="s">
        <v>4</v>
      </c>
      <c r="C6" s="4">
        <v>485</v>
      </c>
      <c r="D6" s="4">
        <v>486</v>
      </c>
      <c r="E6" s="4">
        <v>485.5</v>
      </c>
      <c r="F6" s="9">
        <v>0.96699999999999997</v>
      </c>
      <c r="G6" s="9">
        <v>0.85399999999999998</v>
      </c>
      <c r="H6" s="9">
        <v>0.44600000000000001</v>
      </c>
      <c r="I6" s="9"/>
      <c r="J6" s="9">
        <v>0.86899999999999999</v>
      </c>
      <c r="K6" s="9">
        <v>0.77800000000000002</v>
      </c>
      <c r="L6" s="9">
        <v>0.432</v>
      </c>
      <c r="M6" s="9"/>
    </row>
    <row r="7" spans="1:13" x14ac:dyDescent="0.35">
      <c r="A7" s="3" t="s">
        <v>5</v>
      </c>
      <c r="B7" s="4" t="s">
        <v>4</v>
      </c>
      <c r="C7" s="4">
        <v>496</v>
      </c>
      <c r="D7" s="4">
        <v>502</v>
      </c>
      <c r="E7" s="4">
        <v>499</v>
      </c>
      <c r="F7" s="9">
        <v>0.97299999999999998</v>
      </c>
      <c r="G7" s="9">
        <v>0.41499999999999998</v>
      </c>
      <c r="H7" s="9">
        <v>0.77500000000000002</v>
      </c>
      <c r="I7" s="9"/>
      <c r="J7" s="9">
        <v>0.91500000000000004</v>
      </c>
      <c r="K7" s="9">
        <v>0.38600000000000001</v>
      </c>
      <c r="L7" s="9">
        <v>0.76800000000000002</v>
      </c>
      <c r="M7" s="9"/>
    </row>
    <row r="8" spans="1:13" x14ac:dyDescent="0.35">
      <c r="A8" s="3" t="s">
        <v>6</v>
      </c>
      <c r="B8" s="4" t="s">
        <v>1</v>
      </c>
      <c r="C8" s="4">
        <v>480</v>
      </c>
      <c r="D8" s="4">
        <v>570</v>
      </c>
      <c r="E8" s="4">
        <v>525</v>
      </c>
      <c r="F8" s="9">
        <v>0.95</v>
      </c>
      <c r="G8" s="10">
        <v>0.57999999999999996</v>
      </c>
      <c r="H8" s="9">
        <v>0.71299999999999997</v>
      </c>
      <c r="I8" s="9"/>
      <c r="J8" s="9">
        <v>0.93200000000000005</v>
      </c>
      <c r="K8" s="10">
        <v>0.53</v>
      </c>
      <c r="L8" s="9">
        <v>0.746</v>
      </c>
      <c r="M8" s="9"/>
    </row>
    <row r="9" spans="1:13" x14ac:dyDescent="0.35">
      <c r="A9" s="3" t="s">
        <v>7</v>
      </c>
      <c r="B9" s="4" t="s">
        <v>1</v>
      </c>
      <c r="C9" s="4">
        <v>610</v>
      </c>
      <c r="D9" s="4">
        <v>685</v>
      </c>
      <c r="E9" s="4">
        <v>647.5</v>
      </c>
      <c r="F9" s="9">
        <v>0.54800000000000004</v>
      </c>
      <c r="G9" s="9"/>
      <c r="H9" s="9"/>
      <c r="I9" s="9">
        <v>0.39600000000000002</v>
      </c>
      <c r="J9" s="9">
        <v>0.65100000000000002</v>
      </c>
      <c r="K9" s="9"/>
      <c r="L9" s="9"/>
      <c r="M9" s="9">
        <v>0.48</v>
      </c>
    </row>
    <row r="10" spans="1:13" x14ac:dyDescent="0.35">
      <c r="A10" s="3" t="s">
        <v>8</v>
      </c>
      <c r="B10" s="4" t="s">
        <v>4</v>
      </c>
      <c r="C10" s="4">
        <v>655</v>
      </c>
      <c r="D10" s="4">
        <v>657</v>
      </c>
      <c r="E10" s="4">
        <v>656</v>
      </c>
      <c r="F10" s="9">
        <v>0.50900000000000001</v>
      </c>
      <c r="G10" s="9"/>
      <c r="H10" s="9"/>
      <c r="I10" s="9">
        <v>0.48399999999999999</v>
      </c>
      <c r="J10" s="9">
        <v>0.63400000000000001</v>
      </c>
      <c r="K10" s="9"/>
      <c r="L10" s="9"/>
      <c r="M10" s="9">
        <v>0.58599999999999997</v>
      </c>
    </row>
    <row r="11" spans="1:13" x14ac:dyDescent="0.35">
      <c r="A11" s="3" t="s">
        <v>32</v>
      </c>
      <c r="B11" s="4" t="s">
        <v>4</v>
      </c>
      <c r="C11" s="4">
        <v>657</v>
      </c>
      <c r="D11" s="4">
        <v>659</v>
      </c>
      <c r="E11" s="4">
        <v>658</v>
      </c>
      <c r="F11" s="9">
        <v>0.502</v>
      </c>
      <c r="G11" s="9"/>
      <c r="H11" s="9"/>
      <c r="I11" s="9">
        <v>0.495</v>
      </c>
      <c r="J11" s="9">
        <v>0.58899999999999997</v>
      </c>
      <c r="K11" s="9"/>
      <c r="L11" s="9"/>
      <c r="M11" s="9">
        <v>0.57299999999999995</v>
      </c>
    </row>
    <row r="12" spans="1:13" x14ac:dyDescent="0.35">
      <c r="A12" s="3" t="s">
        <v>9</v>
      </c>
      <c r="B12" s="4" t="s">
        <v>4</v>
      </c>
      <c r="C12" s="4">
        <v>671</v>
      </c>
      <c r="D12" s="4">
        <v>673</v>
      </c>
      <c r="E12" s="4">
        <v>672</v>
      </c>
      <c r="F12" s="9">
        <v>0.443</v>
      </c>
      <c r="G12" s="9"/>
      <c r="H12" s="9"/>
      <c r="I12" s="9">
        <v>0.33400000000000002</v>
      </c>
      <c r="J12" s="9">
        <v>0.55900000000000005</v>
      </c>
      <c r="K12" s="9"/>
      <c r="L12" s="9"/>
      <c r="M12" s="9">
        <v>0.43099999999999999</v>
      </c>
    </row>
    <row r="13" spans="1:13" x14ac:dyDescent="0.35">
      <c r="A13" s="3" t="s">
        <v>16</v>
      </c>
      <c r="B13" s="4" t="s">
        <v>1</v>
      </c>
      <c r="C13" s="4">
        <v>685</v>
      </c>
      <c r="D13" s="4">
        <v>1050</v>
      </c>
      <c r="E13" s="4">
        <v>867.5</v>
      </c>
      <c r="F13" s="9">
        <v>7.6999999999999999E-2</v>
      </c>
      <c r="G13" s="9"/>
      <c r="H13" s="9"/>
      <c r="I13" s="9"/>
      <c r="J13" s="9">
        <v>0.155</v>
      </c>
      <c r="K13" s="9"/>
      <c r="L13" s="9"/>
      <c r="M13" s="9"/>
    </row>
    <row r="14" spans="1:13" x14ac:dyDescent="0.35">
      <c r="A14" s="3" t="s">
        <v>17</v>
      </c>
      <c r="B14" s="4" t="s">
        <v>1</v>
      </c>
      <c r="C14" s="4">
        <v>685</v>
      </c>
      <c r="D14" s="4">
        <v>742</v>
      </c>
      <c r="E14" s="4">
        <v>713.5</v>
      </c>
      <c r="F14" s="9">
        <v>0.27200000000000002</v>
      </c>
      <c r="G14" s="9"/>
      <c r="H14" s="9"/>
      <c r="I14" s="9"/>
      <c r="J14" s="9">
        <v>0.38200000000000001</v>
      </c>
      <c r="K14" s="9"/>
      <c r="L14" s="9"/>
      <c r="M14" s="9"/>
    </row>
    <row r="15" spans="1:13" x14ac:dyDescent="0.35">
      <c r="A15" s="3" t="s">
        <v>18</v>
      </c>
      <c r="B15" s="4" t="s">
        <v>4</v>
      </c>
      <c r="C15" s="4">
        <v>713</v>
      </c>
      <c r="D15" s="4">
        <v>715</v>
      </c>
      <c r="E15" s="4">
        <v>714</v>
      </c>
      <c r="F15" s="9">
        <v>0.27</v>
      </c>
      <c r="G15" s="9"/>
      <c r="H15" s="9"/>
      <c r="I15" s="9"/>
      <c r="J15" s="9">
        <v>0.39400000000000002</v>
      </c>
      <c r="K15" s="9"/>
      <c r="L15" s="9"/>
      <c r="M15" s="9"/>
    </row>
    <row r="16" spans="1:13" x14ac:dyDescent="0.35">
      <c r="A16" s="3" t="s">
        <v>19</v>
      </c>
      <c r="B16" s="4" t="s">
        <v>1</v>
      </c>
      <c r="C16" s="4">
        <v>742</v>
      </c>
      <c r="D16" s="4">
        <v>1050</v>
      </c>
      <c r="E16" s="4">
        <v>896</v>
      </c>
      <c r="F16" s="9">
        <v>4.1000000000000002E-2</v>
      </c>
      <c r="G16" s="9"/>
      <c r="H16" s="9"/>
      <c r="I16" s="9"/>
      <c r="J16" s="9">
        <v>0.108</v>
      </c>
      <c r="K16" s="9"/>
      <c r="L16" s="9"/>
      <c r="M16" s="9"/>
    </row>
    <row r="17" spans="1:13" x14ac:dyDescent="0.35">
      <c r="A17" s="3" t="s">
        <v>20</v>
      </c>
      <c r="B17" s="4" t="s">
        <v>1</v>
      </c>
      <c r="C17" s="4">
        <v>742</v>
      </c>
      <c r="D17" s="4">
        <v>807</v>
      </c>
      <c r="E17" s="4">
        <v>774.5</v>
      </c>
      <c r="F17" s="9">
        <v>0.12</v>
      </c>
      <c r="G17" s="9"/>
      <c r="H17" s="9"/>
      <c r="I17" s="9"/>
      <c r="J17" s="9">
        <v>0.2</v>
      </c>
      <c r="K17" s="9"/>
      <c r="L17" s="9"/>
      <c r="M17" s="9"/>
    </row>
    <row r="18" spans="1:13" x14ac:dyDescent="0.35">
      <c r="A18" s="3" t="s">
        <v>21</v>
      </c>
      <c r="B18" s="4" t="s">
        <v>4</v>
      </c>
      <c r="C18" s="4">
        <v>774</v>
      </c>
      <c r="D18" s="4">
        <v>775</v>
      </c>
      <c r="E18" s="4">
        <v>774.5</v>
      </c>
      <c r="F18" s="9">
        <v>0.122</v>
      </c>
      <c r="G18" s="9"/>
      <c r="H18" s="9"/>
      <c r="I18" s="9"/>
      <c r="J18" s="9">
        <v>0.20599999999999999</v>
      </c>
      <c r="K18" s="9"/>
      <c r="L18" s="9"/>
      <c r="M18" s="9"/>
    </row>
    <row r="19" spans="1:13" x14ac:dyDescent="0.35">
      <c r="A19" s="3" t="s">
        <v>22</v>
      </c>
      <c r="B19" s="4" t="s">
        <v>1</v>
      </c>
      <c r="C19" s="4">
        <v>807</v>
      </c>
      <c r="D19" s="4">
        <v>1050</v>
      </c>
      <c r="E19" s="4">
        <v>928.5</v>
      </c>
      <c r="F19" s="9">
        <v>1.9E-2</v>
      </c>
      <c r="G19" s="9"/>
      <c r="H19" s="9"/>
      <c r="I19" s="9"/>
      <c r="J19" s="9">
        <v>0.08</v>
      </c>
      <c r="K19" s="9"/>
      <c r="L19" s="9"/>
      <c r="M19" s="9"/>
    </row>
    <row r="20" spans="1:13" x14ac:dyDescent="0.35">
      <c r="A20" s="3" t="s">
        <v>23</v>
      </c>
      <c r="B20" s="4" t="s">
        <v>1</v>
      </c>
      <c r="C20" s="4">
        <v>888</v>
      </c>
      <c r="D20" s="4">
        <v>890</v>
      </c>
      <c r="E20" s="4">
        <v>889</v>
      </c>
      <c r="F20" s="9">
        <v>2.5000000000000001E-2</v>
      </c>
      <c r="G20" s="9"/>
      <c r="H20" s="9"/>
      <c r="I20" s="9"/>
      <c r="J20" s="9">
        <v>4.2000000000000003E-2</v>
      </c>
      <c r="K20" s="9"/>
      <c r="L20" s="9"/>
      <c r="M20" s="9"/>
    </row>
    <row r="21" spans="1:13" x14ac:dyDescent="0.35">
      <c r="A21" s="3" t="s">
        <v>24</v>
      </c>
      <c r="B21" s="4" t="s">
        <v>4</v>
      </c>
      <c r="C21" s="4">
        <v>906</v>
      </c>
      <c r="D21" s="4">
        <v>908</v>
      </c>
      <c r="E21" s="4">
        <v>907</v>
      </c>
      <c r="F21" s="9">
        <v>1.7000000000000001E-2</v>
      </c>
      <c r="G21" s="9"/>
      <c r="H21" s="9"/>
      <c r="I21" s="9"/>
      <c r="J21" s="9">
        <v>2.1000000000000001E-2</v>
      </c>
      <c r="K21" s="9"/>
      <c r="L21" s="9"/>
      <c r="M21" s="9"/>
    </row>
    <row r="22" spans="1:13" ht="15" thickBot="1" x14ac:dyDescent="0.4">
      <c r="A22" s="5" t="s">
        <v>25</v>
      </c>
      <c r="B22" s="6" t="s">
        <v>4</v>
      </c>
      <c r="C22" s="6">
        <v>952</v>
      </c>
      <c r="D22" s="6">
        <v>954</v>
      </c>
      <c r="E22" s="6">
        <v>953</v>
      </c>
      <c r="F22" s="11">
        <v>6.0000000000000001E-3</v>
      </c>
      <c r="G22" s="11"/>
      <c r="H22" s="11"/>
      <c r="I22" s="11"/>
      <c r="J22" s="11">
        <v>3.0000000000000001E-3</v>
      </c>
      <c r="K22" s="11"/>
      <c r="L22" s="11"/>
      <c r="M22" s="11"/>
    </row>
  </sheetData>
  <mergeCells count="3">
    <mergeCell ref="C2:E2"/>
    <mergeCell ref="J2:M2"/>
    <mergeCell ref="F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95D-7AEE-49CE-930D-2C6CF071D49E}">
  <dimension ref="B4"/>
  <sheetViews>
    <sheetView workbookViewId="0">
      <selection activeCell="B4" sqref="B4"/>
    </sheetView>
  </sheetViews>
  <sheetFormatPr defaultRowHeight="14.5" x14ac:dyDescent="0.35"/>
  <sheetData>
    <row r="4" spans="2:2" x14ac:dyDescent="0.35">
      <c r="B4">
        <f>EXP(-(4*LN(2)*(658.3-656.28)^2)/3^2)</f>
        <v>0.28449769892635574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2018-02-08T22:45:23Z</dcterms:created>
  <dcterms:modified xsi:type="dcterms:W3CDTF">2020-12-14T06:51:43Z</dcterms:modified>
</cp:coreProperties>
</file>