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Astronomy\Projects\SAS 2021 Ammonia\Jupiter_NH3_Analysis_P3\"/>
    </mc:Choice>
  </mc:AlternateContent>
  <xr:revisionPtr revIDLastSave="0" documentId="13_ncr:1_{2EA0BF08-6BD1-49FF-8CAB-064184E79B17}" xr6:coauthVersionLast="47" xr6:coauthVersionMax="47" xr10:uidLastSave="{00000000-0000-0000-0000-000000000000}"/>
  <bookViews>
    <workbookView xWindow="-110" yWindow="-110" windowWidth="19420" windowHeight="10300" tabRatio="560" firstSheet="1" activeTab="1" xr2:uid="{05635B54-1AD3-49CD-8C06-A4005DAA2CD5}"/>
  </bookViews>
  <sheets>
    <sheet name="Summary" sheetId="3" r:id="rId1"/>
    <sheet name="Database" sheetId="1" r:id="rId2"/>
    <sheet name="Validation" sheetId="2" r:id="rId3"/>
  </sheets>
  <definedNames>
    <definedName name="_xlnm._FilterDatabase" localSheetId="1" hidden="1">Database!$A$1:$AC$123</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3" i="1" l="1" a="1"/>
  <c r="B143"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<sst xmlns="http://schemas.openxmlformats.org/spreadsheetml/2006/main" count="1210" uniqueCount="133">
  <si>
    <t>2020-07-20-0457_9-Jupiter-NoWV-NH3Abs656-0.9to1.1scale_MapFlattened-CM2_L360_MAP-BARE.png</t>
  </si>
  <si>
    <t>Map Name File</t>
  </si>
  <si>
    <t>Wavelets</t>
  </si>
  <si>
    <t>N</t>
  </si>
  <si>
    <t>Y</t>
  </si>
  <si>
    <t>Notes</t>
  </si>
  <si>
    <t>2020-09-14-0245_3-Jupiter-NH3Abs-647(long)over656(realigned)-scale0.9to1.1_CM2_L360_MAxP-BARE.png</t>
  </si>
  <si>
    <t>This session needs to be discarded due to poor data quality. The short exposure 647CNT data is poorly focused and has obvious flat field artifacts. The longer exposures are unfocused with a PSF that's pretty uncorrectable. The appearance of NH3 features is an artifact of the differential focus of the 656HIA (well focused) and the 647CNT data. Unfortunately, this seemed to show the NTBO-2 bright spot, but it was really an artifact of a well focused bright spot with a defocused bright spot.</t>
  </si>
  <si>
    <t>2021-09-27-0312_1-Jupiter-NoWV-NH3AbsAvg(632+656)-0.9to1.1scale_CM2_L360_MAP-BARE.png</t>
  </si>
  <si>
    <t>A good map. Oddly there's an issue when using wavelets versions where ratio computed with the 632OI color plane doesn't seem right at all. But it's fine in the non-wavelets version. Interesting to note here is that beyond the enhancement in the EZ, there's a slight enhancement over one of the NEB barges</t>
  </si>
  <si>
    <t>2021-07-20-1108_1-Jupiter-NoWV-NH3AbsAvg(656+632)-0.9to1.1scale-Flattened_CM2_L360_MAP-BARE.png</t>
  </si>
  <si>
    <t>2020-07-29-0413_4-Jupiter-NoWV-NH3Abs-647over656-0.9to1.1scale_CM2_L360_MAP-BARE.png</t>
  </si>
  <si>
    <t>2021-07-08-1044_4-Jupiter-NoWV-NH3AbsAvg(656+632)-0.9to1.1Scale_CM2_L360_MAP-BARE.png</t>
  </si>
  <si>
    <t>Spectacular map. Shows strong enhancement associated with dark regions/plumes, clear depletion in the NEB and enhancement in the EZ, and also depletion in the GRS. IDEAL CANDIDATE FOR THE POSTER! MADE CUSTOM CODE CHANGES TO NORMALIZE ZONAL DIMMING</t>
  </si>
  <si>
    <t>Interesting NH3 enhancement at 0, 5N, but also a depletion coming down in latitude around 35deg. GRS shows signs of depletion with EW~0.45nm. Simple image flattening - not division by zonal average</t>
  </si>
  <si>
    <t>2020-09-25-0242_1-Jupiter-NH3AbsAvg(672+656)-0.9to1.1scale.png</t>
  </si>
  <si>
    <t>EWs seem lower, probably due to the fact its an average of 656 and 672 for the proxy so that the scaling is off versus 632+656.  I could add a correction factor using the photometry data.  Also the GRS area, while it has a lower EW, it's not as clearly defined as in other sessions. Only reason this isn't validated as of 12/11 is that the EW needs scaling</t>
  </si>
  <si>
    <t>2020-09-13-0328_4-Jupiter-NH3Abs-647over656-0.9to1.1scale.png</t>
  </si>
  <si>
    <t>Very high EWs, not sure why. GRS depletion not well centered on GRS.</t>
  </si>
  <si>
    <t>GRS?</t>
  </si>
  <si>
    <t>2021-09-10-0414_7-Jupiter-NoWV-NH3AbsAvg(656+632)-0.9to1.1scale.png</t>
  </si>
  <si>
    <t>2020-09-24-0250_0-Jupiter-NH3AbsAvg(672+656)-0.9to1.1scale.png</t>
  </si>
  <si>
    <t>45-25</t>
  </si>
  <si>
    <t>Good map with dark features and plume(s). EWs are high because of no correction for moons color slope.</t>
  </si>
  <si>
    <t>25-15</t>
  </si>
  <si>
    <t>2021-11-23-0136_2-Jupiter-DR-ST-NH3AbsAvg(656+632)-0.9to1.1scale_CM2_L360_MAP-BARE.png</t>
  </si>
  <si>
    <t>20-15</t>
  </si>
  <si>
    <t>Process Date</t>
  </si>
  <si>
    <t>A good map based on CCD photometric observations.</t>
  </si>
  <si>
    <t>2021-12-02-0029_4-Jupiter-noWV-NH3AbsAvg(632+656)-0.9to1.1scale_CM2_L360_MAP-BARE.png</t>
  </si>
  <si>
    <t>No</t>
  </si>
  <si>
    <t>2021-11-30-0118_9-Jupiter-noWV-NH3AbsAvg(656+632)_CM2_L360_MAP-BARE.png</t>
  </si>
  <si>
    <t>45N-45S</t>
  </si>
  <si>
    <t>Cam</t>
  </si>
  <si>
    <t>Plate Scale</t>
  </si>
  <si>
    <t>A fairly good map. Lots of NH3 absorption south of the equator. Zonal correction was tough and the best I could do was to use the entire latitudinal extent.</t>
  </si>
  <si>
    <t>CMOS</t>
  </si>
  <si>
    <t>CCD</t>
  </si>
  <si>
    <t>2021-09-15-0349_0-Jupiter-NoWV-NH3AbsAvg(656+632)-0.9to1.1scale_CM2_L360_MAP-BARE.png</t>
  </si>
  <si>
    <t>Exploration of barge enhancements. But also has GRS depletion. Nice NEB depletion. Also, overall southern hemisphere enhancement. Actually have just an edge of the GRS.</t>
  </si>
  <si>
    <t>2021-12-03-0030_9-Jupiter-NoWV-NH3AbsAvg(632+656)-0.9to1.1scale_CM2_L360_MAP-BARE.png</t>
  </si>
  <si>
    <t>This is a good map, but has minor problems due to vertical striping. I'm not sure if there's a camera problem beginning to manifest itself.</t>
  </si>
  <si>
    <t>2021-10-22-0316_3-Jupiter-NoWV-NH3AbsAvg(656_632)-0.9to1.1scale.png</t>
  </si>
  <si>
    <t>20-10</t>
  </si>
  <si>
    <t>M</t>
  </si>
  <si>
    <t>A fair map. Europa is on the disk and definitely causeing an artifact. May be okay for profiles, but need to be explicit about artificial depression of NH3 EW in the EZ due to Europa. Also, shows significant enhancement of NH3 south of 30S which seems quite anomalous. Need to investigate further. Might this be an artifact of zone correction?</t>
  </si>
  <si>
    <t>CM2</t>
  </si>
  <si>
    <t>45--45</t>
  </si>
  <si>
    <t>2021-10-19-0405_6-Jupiter-NoWV-NH3AbsAvg(632+656)-0.9to1.1scale.png</t>
  </si>
  <si>
    <t>2021-10-17-0405_0-Jupiter-NoWV-NH3AbsAvg(656+632)-0.9to1.1scale.png</t>
  </si>
  <si>
    <t>Somewhat problematic NH3Abs map. Probably needs further investigation on alignment. While the color slope appears to be pretty sharp, the NH3Abs map has little detail and a broad, overly strong enhancement around the CM south of the EZ.</t>
  </si>
  <si>
    <t>20-13, Maybe try 45--45</t>
  </si>
  <si>
    <t>DateUT</t>
  </si>
  <si>
    <t>FlatField</t>
  </si>
  <si>
    <t>ZoneCorr</t>
  </si>
  <si>
    <t>Need metadata file!</t>
  </si>
  <si>
    <t>VERY strong northern EZ enhancements at 275 and 309 CM2 longitudes. The map is unsharpend, but peak EW is !1.0nm!  Lowest EW is around 0.05nm. Incredible range.  There may be a little bit of depletion around the GRS, but it's not really clear.</t>
  </si>
  <si>
    <t>EZ enhancement at 30 and 61 CM2 longitude. Also all the way through the SEB 15S. NEB depletion is mild. Specific localized enhancements between 0 and 10N, associated with plume/dark feature</t>
  </si>
  <si>
    <t>Very strong northern EZ enhancements at 103 and 162 CM2 longitudes. The 103 enhancement could be the same as the 105 enhancement on 7/20 and associated with the same plume and dark feature complex.</t>
  </si>
  <si>
    <t>EZ enhancement at 259 and 297 CM2 longitude.</t>
  </si>
  <si>
    <t>2020-07-30-0515_7-Jupiter-NoWV-NH3Abs656-0.9to1.1scale.png</t>
  </si>
  <si>
    <t>2020-07-31-0454_6-Jupiter-NoWV-NH3Abs656-0.9to1.1scale.png</t>
  </si>
  <si>
    <t>2021-06-22-1049_7-Jupiter-NH3Abs-647over656-scale0.9to1.1_CM2_L360_MAP-BARE.png</t>
  </si>
  <si>
    <t>0--30</t>
  </si>
  <si>
    <t>A good map, but with a single continuum refernece (656), blue areas (dark features) probably look artificially enhanced due color slope. The NEB depletion is very strong and probably not subject to color slope issues, but the dark features probably are. So that's the question about whether or not to use this for profiles or maps.</t>
  </si>
  <si>
    <t>CM3</t>
  </si>
  <si>
    <t>ClrSlp1</t>
  </si>
  <si>
    <t>ClrSlp2</t>
  </si>
  <si>
    <t>Camera</t>
  </si>
  <si>
    <t>Phot</t>
  </si>
  <si>
    <t>Prof</t>
  </si>
  <si>
    <t>Maps</t>
  </si>
  <si>
    <t>2021-07-19-1053_0-Jupiter_NoWV_NH3AbsAvg(656+632)_CM2_L360_MAP-BARE.png</t>
  </si>
  <si>
    <t>889CH4</t>
  </si>
  <si>
    <t>Very good map overall. Quite high EWs, though. Also, the offset of the NH3 depletion to the SE of the GRS just seems suspiciously perfect. It looks like it could be a navigatoni error and should be rechecked.</t>
  </si>
  <si>
    <t>Filter</t>
  </si>
  <si>
    <t>1000NIR</t>
  </si>
  <si>
    <t>940NIR</t>
  </si>
  <si>
    <t>807NIR</t>
  </si>
  <si>
    <t>742NIR</t>
  </si>
  <si>
    <t>730OII</t>
  </si>
  <si>
    <t>685NIR</t>
  </si>
  <si>
    <t>672SII</t>
  </si>
  <si>
    <t>658NII</t>
  </si>
  <si>
    <t>656HIA</t>
  </si>
  <si>
    <t>650RED</t>
  </si>
  <si>
    <t>647CNT</t>
  </si>
  <si>
    <t>632OI</t>
  </si>
  <si>
    <t>550CLR</t>
  </si>
  <si>
    <t>550GRN</t>
  </si>
  <si>
    <t>540CNT</t>
  </si>
  <si>
    <t>501OIII</t>
  </si>
  <si>
    <t>486HIB</t>
  </si>
  <si>
    <t>467HeII</t>
  </si>
  <si>
    <t>450BLU</t>
  </si>
  <si>
    <t>380NUV</t>
  </si>
  <si>
    <t>None</t>
  </si>
  <si>
    <t>NH3</t>
  </si>
  <si>
    <t>NH3 CNT1</t>
  </si>
  <si>
    <t>NH3 CNT2</t>
  </si>
  <si>
    <t>CH4</t>
  </si>
  <si>
    <t>CH4 CNT1</t>
  </si>
  <si>
    <t>CH4 CNT2</t>
  </si>
  <si>
    <t>Python Image Array?</t>
  </si>
  <si>
    <t>CM1</t>
  </si>
  <si>
    <t>Potentially good data set. RGB and individual frames look okay, despite poor seeing and transparency. But, when ratios are computed lots of artifacts seem to pop up. Could these be due to bad flat fields?</t>
  </si>
  <si>
    <t>References</t>
  </si>
  <si>
    <t xml:space="preserve">https://britastro.org/wp-content/plugins/baa-frontend-tweaks/baa-check-file.php?filename=2022/04/Report_2021_N3-N6_finaltext.pdf 
</t>
  </si>
  <si>
    <t>Shows methane bright NN-LRS1, but also shows NN-LRS-1 to be ammonia dark. This suggests high clouds and enhanced ammonia. Significant note is made of an AWO passing by and  moving bands in the BritAstro report Jupiter in 2021-22: Report no. 9 N3 to N6 domains. A great high-relsoution methane image is available on ALPO-Japan for 7/18/2021 from Tsuyoshi Arakawa.</t>
  </si>
  <si>
    <t>Oval BA? and a nearby spot are easily visible in the south. BA(?) shows methane bright. But both BA(?) and the other spot seem to show ammonia dark. Suggests enriched NH3. Bot show up as somewhat red in the color slope image, though from the RGB context, at least one is pretty white. A couple of prominent plumes and ammonia dark areas in the NEZ.</t>
  </si>
  <si>
    <t>A fair map. Contamination from Ganymede's shadow is significant. May be able to use for profiles if that effect is specifically addressed. Zonal correction is a bit problematic. Has Oval BA.</t>
  </si>
  <si>
    <t>This map has some problems due to vertical striping on the stacked images. Not sure of the source. The map may be usable, but zonal correction is somewhat problematic because it shows a sawtooth pattern in the NH3 absorption
Oval BA on the west limb.</t>
  </si>
  <si>
    <t>620CH4</t>
  </si>
  <si>
    <t>620CH4, 730CH4, 889CH4</t>
  </si>
  <si>
    <t>CH4 CNT3</t>
  </si>
  <si>
    <t>8/17 Juno PJ CMIII=145; EqX CMIII=159</t>
  </si>
  <si>
    <t>a)</t>
  </si>
  <si>
    <t>Sys 1: Very dark feature</t>
  </si>
  <si>
    <r>
      <rPr>
        <sz val="11"/>
        <color theme="8" tint="0.39997558519241921"/>
        <rFont val="Calibri"/>
        <family val="2"/>
        <scheme val="minor"/>
      </rPr>
      <t>Sys 1: Very dark feature</t>
    </r>
    <r>
      <rPr>
        <sz val="11"/>
        <color theme="1"/>
        <rFont val="Calibri"/>
        <family val="2"/>
        <scheme val="minor"/>
      </rPr>
      <t xml:space="preserve">
9/29 Juno PJ CMIII=225; EqX CMIII=240</t>
    </r>
  </si>
  <si>
    <r>
      <rPr>
        <sz val="11"/>
        <color theme="8" tint="0.39997558519241921"/>
        <rFont val="Calibri"/>
        <family val="2"/>
        <scheme val="minor"/>
      </rPr>
      <t>Sys 1: Very dark feature</t>
    </r>
    <r>
      <rPr>
        <sz val="11"/>
        <color theme="1"/>
        <rFont val="Calibri"/>
        <family val="2"/>
        <scheme val="minor"/>
      </rPr>
      <t xml:space="preserve">
8/17 Juno PJ CMIII=145; EqX CMIII=159</t>
    </r>
  </si>
  <si>
    <t>WS6</t>
  </si>
  <si>
    <r>
      <rPr>
        <b/>
        <sz val="11"/>
        <rFont val="Calibri"/>
        <family val="2"/>
        <scheme val="minor"/>
      </rPr>
      <t xml:space="preserve">WS6 </t>
    </r>
    <r>
      <rPr>
        <sz val="11"/>
        <color theme="8" tint="0.39997558519241921"/>
        <rFont val="Calibri"/>
        <family val="2"/>
        <scheme val="minor"/>
      </rPr>
      <t>Sys 1: Very dark feature</t>
    </r>
  </si>
  <si>
    <r>
      <rPr>
        <b/>
        <sz val="11"/>
        <color theme="1"/>
        <rFont val="Calibri"/>
        <family val="2"/>
        <scheme val="minor"/>
      </rPr>
      <t xml:space="preserve">WS6 </t>
    </r>
    <r>
      <rPr>
        <sz val="11"/>
        <color theme="1"/>
        <rFont val="Calibri"/>
        <family val="2"/>
        <scheme val="minor"/>
      </rPr>
      <t>b) 9/29 Juno PJ CMIII=225; EqX CMIII=240</t>
    </r>
  </si>
  <si>
    <r>
      <rPr>
        <b/>
        <sz val="11"/>
        <color theme="1"/>
        <rFont val="Calibri"/>
        <family val="2"/>
        <scheme val="minor"/>
      </rPr>
      <t>OVAL BA</t>
    </r>
    <r>
      <rPr>
        <sz val="11"/>
        <color theme="1"/>
        <rFont val="Calibri"/>
        <family val="2"/>
        <scheme val="minor"/>
      </rPr>
      <t>; 8/17 Juno PJ CMIII=145; EqX CMIII=159</t>
    </r>
  </si>
  <si>
    <r>
      <rPr>
        <b/>
        <sz val="11"/>
        <color theme="1"/>
        <rFont val="Calibri"/>
        <family val="2"/>
        <scheme val="minor"/>
      </rPr>
      <t>OVAL BA</t>
    </r>
    <r>
      <rPr>
        <sz val="11"/>
        <color theme="1"/>
        <rFont val="Calibri"/>
        <family val="2"/>
        <scheme val="minor"/>
      </rPr>
      <t xml:space="preserve"> 9/29 Juno PJ CMIII=225; EqX CMIII=240</t>
    </r>
  </si>
  <si>
    <t>OVAL BA, WS6</t>
  </si>
  <si>
    <t>Exp</t>
  </si>
  <si>
    <t>Row Labels</t>
  </si>
  <si>
    <t>Grand Total</t>
  </si>
  <si>
    <t>(blank)</t>
  </si>
  <si>
    <t>Column Labels</t>
  </si>
  <si>
    <t>Sum of Exp</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</si>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</sst>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yy"/>
    <numFmt numFmtId="165" formatCode="0.0"/>
    <numFmt numFmtId="166" formatCode="yyyy\-mm\-dd;@"/>
    <numFmt numFmtId="167" formatCode="yyyy\-mm\-dd"/>
  </numFmts>
  <fonts count="7"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u/>
      <sz val="11"/>
      <color theme="10"/>
      <name val="Calibri"/>
      <family val="2"/>
      <scheme val="minor"/>
    </font>
    <font>
      <sz val="11"/>
      <color theme="8" tint="0.39997558519241921"/>
      <name val="Calibri"/>
      <family val="2"/>
      <scheme val="minor"/>
    </font>
    <font>
      <b/>
      <sz val="1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55">
    <xf numFmtId="0" fontId="0" fillId="0" borderId="0" xfId="0"/>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vertical="center" wrapText="1"/>
    </xf>
    <xf numFmtId="0" fontId="1" fillId="0" borderId="0" xfId="0" applyFont="1" applyAlignment="1">
      <alignment vertical="center" wrapText="1"/>
    </xf>
    <xf numFmtId="46" fontId="0" fillId="0" borderId="0" xfId="0" quotePrefix="1" applyNumberFormat="1" applyAlignment="1">
      <alignment horizontal="center" vertical="center"/>
    </xf>
    <xf numFmtId="0" fontId="2"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46" fontId="0" fillId="0" borderId="0" xfId="0" quotePrefix="1" applyNumberFormat="1" applyAlignment="1">
      <alignment horizontal="center" vertical="center" wrapText="1"/>
    </xf>
    <xf numFmtId="14" fontId="0" fillId="0" borderId="0" xfId="0" applyNumberFormat="1" applyAlignment="1">
      <alignment horizontal="center" vertical="center"/>
    </xf>
    <xf numFmtId="0" fontId="3" fillId="2" borderId="0" xfId="0" applyFont="1" applyFill="1" applyAlignment="1">
      <alignment horizontal="left" vertical="center" wrapText="1"/>
    </xf>
    <xf numFmtId="0" fontId="1" fillId="0" borderId="0" xfId="0" applyFont="1"/>
    <xf numFmtId="14" fontId="0" fillId="0" borderId="0" xfId="0" applyNumberForma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1" fillId="0" borderId="0" xfId="0" applyFont="1" applyAlignment="1">
      <alignment horizontal="center" vertical="top"/>
    </xf>
    <xf numFmtId="0" fontId="1" fillId="0" borderId="0" xfId="0" applyFont="1" applyAlignment="1">
      <alignment horizontal="center" vertical="top" wrapText="1"/>
    </xf>
    <xf numFmtId="164" fontId="1" fillId="0" borderId="0" xfId="0" applyNumberFormat="1" applyFont="1" applyAlignment="1">
      <alignment horizontal="center" vertical="top" wrapText="1"/>
    </xf>
    <xf numFmtId="0" fontId="4" fillId="0" borderId="0" xfId="1" applyAlignment="1">
      <alignment vertical="center" wrapText="1"/>
    </xf>
    <xf numFmtId="165" fontId="0" fillId="0" borderId="0" xfId="0" applyNumberFormat="1" applyAlignment="1">
      <alignment horizontal="center" vertical="center"/>
    </xf>
    <xf numFmtId="165" fontId="1" fillId="0" borderId="0" xfId="0" applyNumberFormat="1" applyFont="1" applyAlignment="1">
      <alignment horizontal="center" vertical="top"/>
    </xf>
    <xf numFmtId="165" fontId="0" fillId="0" borderId="0" xfId="0" quotePrefix="1" applyNumberFormat="1" applyAlignment="1">
      <alignment horizontal="center" vertical="center"/>
    </xf>
    <xf numFmtId="165" fontId="1" fillId="0" borderId="0" xfId="0" applyNumberFormat="1" applyFont="1" applyAlignment="1">
      <alignment horizontal="center" vertical="center"/>
    </xf>
    <xf numFmtId="165" fontId="0" fillId="3" borderId="0" xfId="0" applyNumberFormat="1" applyFill="1" applyAlignment="1">
      <alignment horizontal="center" vertical="center"/>
    </xf>
    <xf numFmtId="165" fontId="0" fillId="4" borderId="0" xfId="0" applyNumberFormat="1" applyFill="1" applyAlignment="1">
      <alignment horizontal="center" vertical="center"/>
    </xf>
    <xf numFmtId="165" fontId="0" fillId="5" borderId="0" xfId="0" applyNumberFormat="1" applyFill="1" applyAlignment="1">
      <alignment horizontal="center" vertical="center"/>
    </xf>
    <xf numFmtId="165" fontId="0" fillId="6" borderId="0" xfId="0" applyNumberFormat="1" applyFill="1" applyAlignment="1">
      <alignment horizontal="center" vertical="center"/>
    </xf>
    <xf numFmtId="165" fontId="0" fillId="7" borderId="0" xfId="0" applyNumberFormat="1" applyFill="1" applyAlignment="1">
      <alignment horizontal="center" vertical="center"/>
    </xf>
    <xf numFmtId="165" fontId="0" fillId="8" borderId="0" xfId="0" applyNumberFormat="1" applyFill="1" applyAlignment="1">
      <alignment horizontal="center" vertical="center"/>
    </xf>
    <xf numFmtId="0" fontId="5" fillId="0" borderId="0" xfId="0" applyFont="1" applyAlignment="1">
      <alignment vertical="center" wrapText="1"/>
    </xf>
    <xf numFmtId="0" fontId="0" fillId="8" borderId="0" xfId="0" applyFill="1" applyAlignment="1">
      <alignment vertical="center" wrapText="1"/>
    </xf>
    <xf numFmtId="165" fontId="0" fillId="9" borderId="0" xfId="0" applyNumberFormat="1" applyFill="1" applyAlignment="1">
      <alignment horizontal="center" vertical="center"/>
    </xf>
    <xf numFmtId="165" fontId="2" fillId="6" borderId="0" xfId="0" applyNumberFormat="1" applyFont="1" applyFill="1" applyAlignment="1">
      <alignment horizontal="center" vertical="center"/>
    </xf>
    <xf numFmtId="165" fontId="2" fillId="4" borderId="0" xfId="0" applyNumberFormat="1" applyFont="1" applyFill="1" applyAlignment="1">
      <alignment horizontal="center" vertical="center"/>
    </xf>
    <xf numFmtId="165" fontId="2" fillId="0" borderId="0" xfId="0" applyNumberFormat="1" applyFont="1" applyAlignment="1">
      <alignment horizontal="center" vertical="center"/>
    </xf>
    <xf numFmtId="165" fontId="2" fillId="5" borderId="0" xfId="0" applyNumberFormat="1" applyFont="1" applyFill="1" applyAlignment="1">
      <alignment horizontal="center" vertical="center"/>
    </xf>
    <xf numFmtId="165" fontId="2" fillId="8" borderId="0" xfId="0" applyNumberFormat="1" applyFont="1" applyFill="1" applyAlignment="1">
      <alignment horizontal="center" vertical="center"/>
    </xf>
    <xf numFmtId="14" fontId="0" fillId="0" borderId="0" xfId="0" applyNumberFormat="1" applyAlignment="1">
      <alignment horizontal="center" vertical="center" wrapText="1"/>
    </xf>
    <xf numFmtId="0" fontId="0" fillId="0" borderId="0" xfId="0" pivotButton="1"/>
    <xf numFmtId="166" fontId="0" fillId="0" borderId="0" xfId="0" applyNumberFormat="1" applyAlignment="1">
      <alignment horizontal="left"/>
    </xf>
    <xf numFmtId="167" fontId="1" fillId="0" borderId="0" xfId="0" applyNumberFormat="1" applyFont="1" applyAlignment="1">
      <alignment horizontal="center" vertical="top"/>
    </xf>
    <xf numFmtId="167" fontId="0" fillId="0" borderId="0" xfId="0" applyNumberFormat="1" applyAlignment="1">
      <alignment horizontal="center" vertical="center"/>
    </xf>
    <xf numFmtId="167" fontId="0" fillId="3" borderId="0" xfId="0" applyNumberFormat="1" applyFill="1" applyAlignment="1">
      <alignment horizontal="center" vertical="center"/>
    </xf>
    <xf numFmtId="167" fontId="0" fillId="5" borderId="0" xfId="0" applyNumberFormat="1" applyFill="1" applyAlignment="1">
      <alignment horizontal="center" vertical="center"/>
    </xf>
    <xf numFmtId="167" fontId="0" fillId="10" borderId="0" xfId="0" applyNumberFormat="1" applyFill="1" applyAlignment="1">
      <alignment horizontal="center" vertical="center"/>
    </xf>
    <xf numFmtId="167" fontId="0" fillId="11" borderId="0" xfId="0" applyNumberFormat="1" applyFill="1" applyAlignment="1">
      <alignment horizontal="center" vertical="top"/>
    </xf>
    <xf numFmtId="167" fontId="0" fillId="11" borderId="0" xfId="0" applyNumberFormat="1" applyFill="1" applyAlignment="1">
      <alignment horizontal="center" vertical="center"/>
    </xf>
    <xf numFmtId="165" fontId="0" fillId="12" borderId="0" xfId="0" applyNumberFormat="1" applyFill="1" applyAlignment="1">
      <alignment horizontal="center" vertical="center"/>
    </xf>
    <xf numFmtId="165" fontId="0" fillId="13" borderId="0" xfId="0" applyNumberFormat="1" applyFill="1" applyAlignment="1">
      <alignment horizontal="center" vertical="center"/>
    </xf>
    <xf numFmtId="167" fontId="2" fillId="10" borderId="0" xfId="0" applyNumberFormat="1" applyFont="1" applyFill="1" applyAlignment="1">
      <alignment horizontal="center" vertical="center"/>
    </xf>
    <xf numFmtId="167" fontId="0" fillId="10" borderId="0" xfId="0" applyNumberFormat="1" applyFont="1" applyFill="1" applyAlignment="1">
      <alignment horizontal="center" vertical="center"/>
    </xf>
  </cellXfs>
  <cellStyles count="2">
    <cellStyle name="Hyperlink" xfId="1" builtinId="8"/>
    <cellStyle name="Normal" xfId="0" builtinId="0"/>
  </cellStyles>
  <dxfs count="3">
    <dxf>
      <font>
        <color rgb="FF9C0006"/>
      </font>
      <fill>
        <patternFill>
          <bgColor rgb="FFFFC7CE"/>
        </patternFill>
      </fill>
    </dxf>
    <dxf>
      <font>
        <color rgb="FF006100"/>
      </font>
      <fill>
        <patternFill>
          <bgColor rgb="FFC6EFCE"/>
        </patternFill>
      </fill>
    </dxf>
    <dxf>
      <font>
        <color theme="7" tint="-0.499984740745262"/>
      </font>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Hill" refreshedDate="45026.557642245367" createdVersion="8" refreshedVersion="8" minRefreshableVersion="3" recordCount="86" xr:uid="{FA8D1267-E257-44DD-BA0D-F8753C05025E}">
  <cacheSource type="worksheet">
    <worksheetSource ref="A1:F87" sheet="Database"/>
  </cacheSource>
  <cacheFields count="6">
    <cacheField name="DateUT" numFmtId="167">
      <sharedItems containsSemiMixedTypes="0" containsNonDate="0" containsDate="1" containsString="0" minDate="2020-07-02T00:00:00" maxDate="2022-11-22T00:00:00" count="64">
        <d v="2020-07-02T00:00:00"/>
        <d v="2020-07-06T00:00:00"/>
        <d v="2020-07-10T00:00:00"/>
        <d v="2020-07-20T00:00:00"/>
        <d v="2020-07-29T00:00:00"/>
        <d v="2020-07-30T00:00:00"/>
        <d v="2020-07-31T00:00:00"/>
        <d v="2020-09-02T00:00:00"/>
        <d v="2020-09-03T00:00:00"/>
        <d v="2020-09-04T00:00:00"/>
        <d v="2020-09-13T00:00:00"/>
        <d v="2020-09-14T00:00:00"/>
        <d v="2020-09-15T00:00:00"/>
        <d v="2020-09-24T00:00:00"/>
        <d v="2020-09-25T00:00:00"/>
        <d v="2020-10-07T00:00:00"/>
        <d v="2020-10-08T00:00:00"/>
        <d v="2020-10-09T00:00:00"/>
        <d v="2021-06-22T00:00:00"/>
        <d v="2021-07-08T00:00:00"/>
        <d v="2021-07-19T00:00:00"/>
        <d v="2021-07-20T00:00:00"/>
        <d v="2021-08-12T00:00:00"/>
        <d v="2021-08-17T00:00:00"/>
        <d v="2021-08-30T00:00:00"/>
        <d v="2021-09-05T00:00:00"/>
        <d v="2021-09-06T00:00:00"/>
        <d v="2021-09-10T00:00:00"/>
        <d v="2021-09-13T00:00:00"/>
        <d v="2021-09-15T00:00:00"/>
        <d v="2021-09-19T00:00:00"/>
        <d v="2021-09-20T00:00:00"/>
        <d v="2021-09-23T00:00:00"/>
        <d v="2021-09-26T00:00:00"/>
        <d v="2021-09-27T00:00:00"/>
        <d v="2021-10-17T00:00:00"/>
        <d v="2021-10-19T00:00:00"/>
        <d v="2021-10-22T00:00:00"/>
        <d v="2021-11-22T00:00:00"/>
        <d v="2021-11-23T00:00:00"/>
        <d v="2021-11-30T00:00:00"/>
        <d v="2021-12-02T00:00:00"/>
        <d v="2021-12-03T00:00:00"/>
        <d v="2022-08-10T00:00:00"/>
        <d v="2022-08-12T00:00:00"/>
        <d v="2022-08-18T00:00:00"/>
        <d v="2022-08-28T00:00:00"/>
        <d v="2022-08-30T00:00:00"/>
        <d v="2022-09-01T00:00:00"/>
        <d v="2022-09-04T00:00:00"/>
        <d v="2022-09-05T00:00:00"/>
        <d v="2022-09-12T00:00:00"/>
        <d v="2022-09-13T00:00:00"/>
        <d v="2022-09-19T00:00:00"/>
        <d v="2022-09-25T00:00:00"/>
        <d v="2022-10-09T00:00:00"/>
        <d v="2022-10-13T00:00:00"/>
        <d v="2022-10-19T00:00:00"/>
        <d v="2022-10-20T00:00:00"/>
        <d v="2022-10-21T00:00:00"/>
        <d v="2022-10-31T00:00:00"/>
        <d v="2022-11-01T00:00:00"/>
        <d v="2022-11-09T00:00:00"/>
        <d v="2022-11-21T00:00:00"/>
      </sharedItems>
    </cacheField>
    <cacheField name="Python Image Array?" numFmtId="0">
      <sharedItems containsBlank="1"/>
    </cacheField>
    <cacheField name="Map Name File" numFmtId="0">
      <sharedItems containsBlank="1"/>
    </cacheField>
    <cacheField name="Filter" numFmtId="0">
      <sharedItems containsBlank="1" count="11">
        <s v="685NIR"/>
        <s v="650RED"/>
        <s v="550GRN"/>
        <s v="450BLU"/>
        <s v="1000NIR"/>
        <s v="940NIR"/>
        <s v="889CH4"/>
        <s v="380NUV"/>
        <s v="656HIA"/>
        <s v="647CNT"/>
        <m/>
      </sharedItems>
    </cacheField>
    <cacheField name="Cam" numFmtId="0">
      <sharedItems containsBlank="1" count="3">
        <s v="CMOS"/>
        <s v="CCD"/>
        <m/>
      </sharedItems>
    </cacheField>
    <cacheField name="Exp" numFmtId="0">
      <sharedItems containsString="0" containsBlank="1" containsNumber="1" containsInteger="1" minValue="1" maxValue="1"/>
    </cacheField>
  </cacheFields>
  <extLst>
    <ext xmlns:x14="http://schemas.microsoft.com/office/spreadsheetml/2009/9/main" uri="{725AE2AE-9491-48be-B2B4-4EB974FC3084}">
      <x14:pivotCacheDefinition pivotCacheId="395350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x v="0"/>
    <m/>
    <m/>
    <x v="0"/>
    <x v="0"/>
    <n v="1"/>
  </r>
  <r>
    <x v="0"/>
    <m/>
    <m/>
    <x v="1"/>
    <x v="0"/>
    <n v="1"/>
  </r>
  <r>
    <x v="0"/>
    <m/>
    <m/>
    <x v="2"/>
    <x v="0"/>
    <n v="1"/>
  </r>
  <r>
    <x v="0"/>
    <m/>
    <m/>
    <x v="3"/>
    <x v="0"/>
    <n v="1"/>
  </r>
  <r>
    <x v="1"/>
    <m/>
    <m/>
    <x v="4"/>
    <x v="0"/>
    <n v="1"/>
  </r>
  <r>
    <x v="1"/>
    <m/>
    <m/>
    <x v="5"/>
    <x v="0"/>
    <n v="1"/>
  </r>
  <r>
    <x v="1"/>
    <m/>
    <m/>
    <x v="6"/>
    <x v="0"/>
    <n v="1"/>
  </r>
  <r>
    <x v="1"/>
    <m/>
    <m/>
    <x v="0"/>
    <x v="0"/>
    <n v="1"/>
  </r>
  <r>
    <x v="1"/>
    <m/>
    <m/>
    <x v="2"/>
    <x v="0"/>
    <n v="1"/>
  </r>
  <r>
    <x v="1"/>
    <m/>
    <m/>
    <x v="3"/>
    <x v="0"/>
    <n v="1"/>
  </r>
  <r>
    <x v="1"/>
    <m/>
    <m/>
    <x v="7"/>
    <x v="0"/>
    <n v="1"/>
  </r>
  <r>
    <x v="2"/>
    <m/>
    <m/>
    <x v="4"/>
    <x v="0"/>
    <n v="1"/>
  </r>
  <r>
    <x v="2"/>
    <m/>
    <m/>
    <x v="5"/>
    <x v="0"/>
    <n v="1"/>
  </r>
  <r>
    <x v="2"/>
    <m/>
    <m/>
    <x v="6"/>
    <x v="0"/>
    <n v="1"/>
  </r>
  <r>
    <x v="2"/>
    <m/>
    <m/>
    <x v="0"/>
    <x v="0"/>
    <n v="1"/>
  </r>
  <r>
    <x v="2"/>
    <m/>
    <m/>
    <x v="2"/>
    <x v="0"/>
    <n v="1"/>
  </r>
  <r>
    <x v="2"/>
    <m/>
    <m/>
    <x v="3"/>
    <x v="0"/>
    <n v="1"/>
  </r>
  <r>
    <x v="2"/>
    <m/>
    <m/>
    <x v="7"/>
    <x v="0"/>
    <n v="1"/>
  </r>
  <r>
    <x v="3"/>
    <m/>
    <s v="2020-07-20-0457_9-Jupiter-NoWV-NH3Abs656-0.9to1.1scale_MapFlattened-CM2_L360_MAP-BARE.png"/>
    <x v="6"/>
    <x v="0"/>
    <n v="1"/>
  </r>
  <r>
    <x v="3"/>
    <m/>
    <m/>
    <x v="0"/>
    <x v="0"/>
    <m/>
  </r>
  <r>
    <x v="3"/>
    <m/>
    <m/>
    <x v="8"/>
    <x v="0"/>
    <m/>
  </r>
  <r>
    <x v="3"/>
    <m/>
    <m/>
    <x v="9"/>
    <x v="0"/>
    <m/>
  </r>
  <r>
    <x v="3"/>
    <m/>
    <m/>
    <x v="2"/>
    <x v="0"/>
    <m/>
  </r>
  <r>
    <x v="3"/>
    <m/>
    <m/>
    <x v="3"/>
    <x v="0"/>
    <m/>
  </r>
  <r>
    <x v="3"/>
    <m/>
    <m/>
    <x v="7"/>
    <x v="0"/>
    <m/>
  </r>
  <r>
    <x v="4"/>
    <m/>
    <s v="2020-07-29-0413_4-Jupiter-NoWV-NH3Abs-647over656-0.9to1.1scale_CM2_L360_MAP-BARE.png"/>
    <x v="10"/>
    <x v="0"/>
    <m/>
  </r>
  <r>
    <x v="5"/>
    <m/>
    <s v="2020-07-30-0515_7-Jupiter-NoWV-NH3Abs656-0.9to1.1scale.png"/>
    <x v="10"/>
    <x v="0"/>
    <m/>
  </r>
  <r>
    <x v="6"/>
    <m/>
    <s v="2020-07-31-0454_6-Jupiter-NoWV-NH3Abs656-0.9to1.1scale.png"/>
    <x v="10"/>
    <x v="0"/>
    <m/>
  </r>
  <r>
    <x v="7"/>
    <m/>
    <m/>
    <x v="10"/>
    <x v="1"/>
    <m/>
  </r>
  <r>
    <x v="8"/>
    <m/>
    <m/>
    <x v="10"/>
    <x v="1"/>
    <m/>
  </r>
  <r>
    <x v="9"/>
    <m/>
    <m/>
    <x v="10"/>
    <x v="1"/>
    <m/>
  </r>
  <r>
    <x v="10"/>
    <m/>
    <s v="2020-09-13-0328_4-Jupiter-NH3Abs-647over656-0.9to1.1scale.png"/>
    <x v="10"/>
    <x v="1"/>
    <m/>
  </r>
  <r>
    <x v="11"/>
    <m/>
    <s v="2020-09-14-0245_3-Jupiter-NH3Abs-647(long)over656(realigned)-scale0.9to1.1_CM2_L360_MAxP-BARE.png"/>
    <x v="10"/>
    <x v="1"/>
    <m/>
  </r>
  <r>
    <x v="12"/>
    <m/>
    <m/>
    <x v="10"/>
    <x v="1"/>
    <m/>
  </r>
  <r>
    <x v="13"/>
    <m/>
    <s v="2020-09-24-0250_0-Jupiter-NH3AbsAvg(672+656)-0.9to1.1scale.png"/>
    <x v="10"/>
    <x v="1"/>
    <m/>
  </r>
  <r>
    <x v="14"/>
    <m/>
    <s v="2020-09-25-0242_1-Jupiter-NH3AbsAvg(672+656)-0.9to1.1scale.png"/>
    <x v="10"/>
    <x v="1"/>
    <m/>
  </r>
  <r>
    <x v="15"/>
    <m/>
    <m/>
    <x v="10"/>
    <x v="1"/>
    <m/>
  </r>
  <r>
    <x v="16"/>
    <m/>
    <m/>
    <x v="10"/>
    <x v="1"/>
    <m/>
  </r>
  <r>
    <x v="17"/>
    <m/>
    <m/>
    <x v="10"/>
    <x v="1"/>
    <m/>
  </r>
  <r>
    <x v="18"/>
    <m/>
    <s v="2021-06-22-1049_7-Jupiter-NH3Abs-647over656-scale0.9to1.1_CM2_L360_MAP-BARE.png"/>
    <x v="10"/>
    <x v="0"/>
    <m/>
  </r>
  <r>
    <x v="19"/>
    <s v="Y"/>
    <s v="2021-07-08-1044_4-Jupiter-NoWV-NH3AbsAvg(656+632)-0.9to1.1Scale_CM2_L360_MAP-BARE.png"/>
    <x v="10"/>
    <x v="0"/>
    <m/>
  </r>
  <r>
    <x v="20"/>
    <m/>
    <s v="2021-07-19-1053_0-Jupiter_NoWV_NH3AbsAvg(656+632)_CM2_L360_MAP-BARE.png"/>
    <x v="10"/>
    <x v="0"/>
    <m/>
  </r>
  <r>
    <x v="21"/>
    <m/>
    <s v="2021-07-20-1108_1-Jupiter-NoWV-NH3AbsAvg(656+632)-0.9to1.1scale-Flattened_CM2_L360_MAP-BARE.png"/>
    <x v="10"/>
    <x v="0"/>
    <m/>
  </r>
  <r>
    <x v="22"/>
    <m/>
    <m/>
    <x v="10"/>
    <x v="1"/>
    <m/>
  </r>
  <r>
    <x v="23"/>
    <m/>
    <m/>
    <x v="10"/>
    <x v="1"/>
    <m/>
  </r>
  <r>
    <x v="24"/>
    <m/>
    <m/>
    <x v="10"/>
    <x v="1"/>
    <m/>
  </r>
  <r>
    <x v="25"/>
    <s v="Y"/>
    <m/>
    <x v="10"/>
    <x v="1"/>
    <m/>
  </r>
  <r>
    <x v="26"/>
    <m/>
    <m/>
    <x v="10"/>
    <x v="1"/>
    <m/>
  </r>
  <r>
    <x v="27"/>
    <s v="Y"/>
    <s v="2021-09-10-0414_7-Jupiter-NoWV-NH3AbsAvg(656+632)-0.9to1.1scale.png"/>
    <x v="10"/>
    <x v="0"/>
    <m/>
  </r>
  <r>
    <x v="28"/>
    <m/>
    <m/>
    <x v="10"/>
    <x v="0"/>
    <m/>
  </r>
  <r>
    <x v="29"/>
    <s v="Y"/>
    <s v="2021-09-15-0349_0-Jupiter-NoWV-NH3AbsAvg(656+632)-0.9to1.1scale_CM2_L360_MAP-BARE.png"/>
    <x v="10"/>
    <x v="0"/>
    <m/>
  </r>
  <r>
    <x v="30"/>
    <s v="Y"/>
    <m/>
    <x v="10"/>
    <x v="0"/>
    <m/>
  </r>
  <r>
    <x v="31"/>
    <m/>
    <m/>
    <x v="10"/>
    <x v="0"/>
    <m/>
  </r>
  <r>
    <x v="32"/>
    <m/>
    <m/>
    <x v="10"/>
    <x v="0"/>
    <m/>
  </r>
  <r>
    <x v="33"/>
    <m/>
    <m/>
    <x v="10"/>
    <x v="0"/>
    <m/>
  </r>
  <r>
    <x v="34"/>
    <s v="Y"/>
    <s v="2021-09-27-0312_1-Jupiter-NoWV-NH3AbsAvg(632+656)-0.9to1.1scale_CM2_L360_MAP-BARE.png"/>
    <x v="10"/>
    <x v="0"/>
    <m/>
  </r>
  <r>
    <x v="35"/>
    <m/>
    <s v="2021-10-17-0405_0-Jupiter-NoWV-NH3AbsAvg(656+632)-0.9to1.1scale.png"/>
    <x v="10"/>
    <x v="0"/>
    <m/>
  </r>
  <r>
    <x v="36"/>
    <m/>
    <s v="2021-10-19-0405_6-Jupiter-NoWV-NH3AbsAvg(632+656)-0.9to1.1scale.png"/>
    <x v="10"/>
    <x v="0"/>
    <m/>
  </r>
  <r>
    <x v="37"/>
    <m/>
    <s v="2021-10-22-0316_3-Jupiter-NoWV-NH3AbsAvg(656_632)-0.9to1.1scale.png"/>
    <x v="10"/>
    <x v="0"/>
    <m/>
  </r>
  <r>
    <x v="38"/>
    <m/>
    <m/>
    <x v="10"/>
    <x v="1"/>
    <m/>
  </r>
  <r>
    <x v="39"/>
    <m/>
    <s v="2021-11-23-0136_2-Jupiter-DR-ST-NH3AbsAvg(656+632)-0.9to1.1scale_CM2_L360_MAP-BARE.png"/>
    <x v="10"/>
    <x v="1"/>
    <m/>
  </r>
  <r>
    <x v="40"/>
    <m/>
    <s v="2021-11-30-0118_9-Jupiter-noWV-NH3AbsAvg(656+632)_CM2_L360_MAP-BARE.png"/>
    <x v="10"/>
    <x v="0"/>
    <m/>
  </r>
  <r>
    <x v="41"/>
    <s v="Y"/>
    <s v="2021-12-02-0029_4-Jupiter-noWV-NH3AbsAvg(632+656)-0.9to1.1scale_CM2_L360_MAP-BARE.png"/>
    <x v="10"/>
    <x v="0"/>
    <m/>
  </r>
  <r>
    <x v="42"/>
    <s v="Y"/>
    <s v="2021-12-03-0030_9-Jupiter-NoWV-NH3AbsAvg(632+656)-0.9to1.1scale_CM2_L360_MAP-BARE.png"/>
    <x v="10"/>
    <x v="0"/>
    <m/>
  </r>
  <r>
    <x v="43"/>
    <m/>
    <m/>
    <x v="10"/>
    <x v="0"/>
    <m/>
  </r>
  <r>
    <x v="44"/>
    <m/>
    <m/>
    <x v="10"/>
    <x v="0"/>
    <m/>
  </r>
  <r>
    <x v="45"/>
    <m/>
    <m/>
    <x v="10"/>
    <x v="0"/>
    <m/>
  </r>
  <r>
    <x v="46"/>
    <m/>
    <m/>
    <x v="10"/>
    <x v="0"/>
    <m/>
  </r>
  <r>
    <x v="47"/>
    <m/>
    <m/>
    <x v="10"/>
    <x v="0"/>
    <m/>
  </r>
  <r>
    <x v="48"/>
    <m/>
    <m/>
    <x v="10"/>
    <x v="0"/>
    <m/>
  </r>
  <r>
    <x v="49"/>
    <m/>
    <m/>
    <x v="10"/>
    <x v="0"/>
    <m/>
  </r>
  <r>
    <x v="50"/>
    <m/>
    <m/>
    <x v="10"/>
    <x v="0"/>
    <m/>
  </r>
  <r>
    <x v="51"/>
    <m/>
    <m/>
    <x v="10"/>
    <x v="0"/>
    <m/>
  </r>
  <r>
    <x v="52"/>
    <m/>
    <m/>
    <x v="10"/>
    <x v="0"/>
    <m/>
  </r>
  <r>
    <x v="53"/>
    <m/>
    <m/>
    <x v="10"/>
    <x v="0"/>
    <m/>
  </r>
  <r>
    <x v="54"/>
    <m/>
    <m/>
    <x v="10"/>
    <x v="0"/>
    <m/>
  </r>
  <r>
    <x v="55"/>
    <m/>
    <m/>
    <x v="10"/>
    <x v="0"/>
    <m/>
  </r>
  <r>
    <x v="55"/>
    <m/>
    <m/>
    <x v="10"/>
    <x v="2"/>
    <m/>
  </r>
  <r>
    <x v="56"/>
    <m/>
    <m/>
    <x v="10"/>
    <x v="0"/>
    <m/>
  </r>
  <r>
    <x v="57"/>
    <m/>
    <m/>
    <x v="10"/>
    <x v="0"/>
    <m/>
  </r>
  <r>
    <x v="58"/>
    <m/>
    <m/>
    <x v="10"/>
    <x v="0"/>
    <m/>
  </r>
  <r>
    <x v="59"/>
    <m/>
    <m/>
    <x v="10"/>
    <x v="0"/>
    <m/>
  </r>
  <r>
    <x v="60"/>
    <m/>
    <m/>
    <x v="10"/>
    <x v="1"/>
    <m/>
  </r>
  <r>
    <x v="61"/>
    <m/>
    <m/>
    <x v="10"/>
    <x v="1"/>
    <m/>
  </r>
  <r>
    <x v="62"/>
    <m/>
    <m/>
    <x v="10"/>
    <x v="1"/>
    <m/>
  </r>
  <r>
    <x v="63"/>
    <m/>
    <m/>
    <x v="10"/>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B2BBB7-02E3-49A7-AE80-0778995E233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47" firstHeaderRow="1" firstDataRow="2" firstDataCol="1" rowPageCount="1" colPageCount="1"/>
  <pivotFields count="6">
    <pivotField axis="axisRow" numFmtId="166" showAll="0" sortType="ascending">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showAll="0"/>
    <pivotField showAll="0"/>
    <pivotField axis="axisCol" showAll="0">
      <items count="12">
        <item x="4"/>
        <item x="7"/>
        <item x="3"/>
        <item x="2"/>
        <item x="9"/>
        <item x="1"/>
        <item x="8"/>
        <item x="0"/>
        <item x="6"/>
        <item x="5"/>
        <item x="10"/>
        <item t="default"/>
      </items>
    </pivotField>
    <pivotField axis="axisPage" multipleItemSelectionAllowed="1" showAll="0">
      <items count="4">
        <item h="1" x="1"/>
        <item x="0"/>
        <item h="1" x="2"/>
        <item t="default"/>
      </items>
    </pivotField>
    <pivotField dataField="1" showAll="0"/>
  </pivotFields>
  <rowFields count="1">
    <field x="0"/>
  </rowFields>
  <rowItems count="43">
    <i>
      <x/>
    </i>
    <i>
      <x v="1"/>
    </i>
    <i>
      <x v="2"/>
    </i>
    <i>
      <x v="3"/>
    </i>
    <i>
      <x v="4"/>
    </i>
    <i>
      <x v="5"/>
    </i>
    <i>
      <x v="6"/>
    </i>
    <i>
      <x v="18"/>
    </i>
    <i>
      <x v="19"/>
    </i>
    <i>
      <x v="20"/>
    </i>
    <i>
      <x v="21"/>
    </i>
    <i>
      <x v="27"/>
    </i>
    <i>
      <x v="28"/>
    </i>
    <i>
      <x v="29"/>
    </i>
    <i>
      <x v="30"/>
    </i>
    <i>
      <x v="31"/>
    </i>
    <i>
      <x v="32"/>
    </i>
    <i>
      <x v="33"/>
    </i>
    <i>
      <x v="34"/>
    </i>
    <i>
      <x v="35"/>
    </i>
    <i>
      <x v="36"/>
    </i>
    <i>
      <x v="37"/>
    </i>
    <i>
      <x v="40"/>
    </i>
    <i>
      <x v="41"/>
    </i>
    <i>
      <x v="42"/>
    </i>
    <i>
      <x v="43"/>
    </i>
    <i>
      <x v="44"/>
    </i>
    <i>
      <x v="45"/>
    </i>
    <i>
      <x v="46"/>
    </i>
    <i>
      <x v="47"/>
    </i>
    <i>
      <x v="48"/>
    </i>
    <i>
      <x v="49"/>
    </i>
    <i>
      <x v="50"/>
    </i>
    <i>
      <x v="51"/>
    </i>
    <i>
      <x v="52"/>
    </i>
    <i>
      <x v="53"/>
    </i>
    <i>
      <x v="54"/>
    </i>
    <i>
      <x v="55"/>
    </i>
    <i>
      <x v="56"/>
    </i>
    <i>
      <x v="57"/>
    </i>
    <i>
      <x v="58"/>
    </i>
    <i>
      <x v="59"/>
    </i>
    <i t="grand">
      <x/>
    </i>
  </rowItems>
  <colFields count="1">
    <field x="3"/>
  </colFields>
  <colItems count="12">
    <i>
      <x/>
    </i>
    <i>
      <x v="1"/>
    </i>
    <i>
      <x v="2"/>
    </i>
    <i>
      <x v="3"/>
    </i>
    <i>
      <x v="4"/>
    </i>
    <i>
      <x v="5"/>
    </i>
    <i>
      <x v="6"/>
    </i>
    <i>
      <x v="7"/>
    </i>
    <i>
      <x v="8"/>
    </i>
    <i>
      <x v="9"/>
    </i>
    <i>
      <x v="10"/>
    </i>
    <i t="grand">
      <x/>
    </i>
  </colItems>
  <pageFields count="1">
    <pageField fld="4" hier="-1"/>
  </pageFields>
  <dataFields count="1">
    <dataField name="Sum of Exp"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britastro.org/wp-content/plugins/baa-frontend-tweaks/baa-check-file.php?filename=2022/04/Report_2021_N3-N6_finaltext.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F82D-52AE-43EB-855B-0BC338104F08}">
  <dimension ref="A1:M47"/>
  <sheetViews>
    <sheetView workbookViewId="0">
      <selection activeCell="H7" sqref="H7"/>
    </sheetView>
  </sheetViews>
  <sheetFormatPr defaultRowHeight="14.5" x14ac:dyDescent="0.35"/>
  <cols>
    <col min="1" max="1" width="12.453125" bestFit="1" customWidth="1"/>
    <col min="2" max="2" width="15.26953125" bestFit="1" customWidth="1"/>
    <col min="3" max="3" width="7.54296875" bestFit="1" customWidth="1"/>
    <col min="4" max="4" width="7" bestFit="1" customWidth="1"/>
    <col min="5" max="5" width="7.453125" bestFit="1" customWidth="1"/>
    <col min="6" max="7" width="7.1796875" bestFit="1" customWidth="1"/>
    <col min="8" max="8" width="6.81640625" bestFit="1" customWidth="1"/>
    <col min="9" max="9" width="6.7265625" bestFit="1" customWidth="1"/>
    <col min="10" max="10" width="7.1796875" bestFit="1" customWidth="1"/>
    <col min="11" max="12" width="6.7265625" bestFit="1" customWidth="1"/>
    <col min="13" max="13" width="10.7265625" bestFit="1" customWidth="1"/>
  </cols>
  <sheetData>
    <row r="1" spans="1:13" x14ac:dyDescent="0.35">
      <c r="A1" s="42" t="s">
        <v>33</v>
      </c>
      <c r="B1" t="s">
        <v>36</v>
      </c>
    </row>
    <row r="3" spans="1:13" x14ac:dyDescent="0.35">
      <c r="A3" s="42" t="s">
        <v>131</v>
      </c>
      <c r="B3" s="42" t="s">
        <v>130</v>
      </c>
    </row>
    <row r="4" spans="1:13" x14ac:dyDescent="0.35">
      <c r="A4" s="42" t="s">
        <v>127</v>
      </c>
      <c r="B4" t="s">
        <v>76</v>
      </c>
      <c r="C4" t="s">
        <v>95</v>
      </c>
      <c r="D4" t="s">
        <v>94</v>
      </c>
      <c r="E4" t="s">
        <v>89</v>
      </c>
      <c r="F4" t="s">
        <v>86</v>
      </c>
      <c r="G4" t="s">
        <v>85</v>
      </c>
      <c r="H4" t="s">
        <v>84</v>
      </c>
      <c r="I4" t="s">
        <v>81</v>
      </c>
      <c r="J4" t="s">
        <v>73</v>
      </c>
      <c r="K4" t="s">
        <v>77</v>
      </c>
      <c r="L4" t="s">
        <v>129</v>
      </c>
      <c r="M4" t="s">
        <v>128</v>
      </c>
    </row>
    <row r="5" spans="1:13" x14ac:dyDescent="0.35">
      <c r="A5" s="43">
        <v>44014</v>
      </c>
      <c r="D5">
        <v>1</v>
      </c>
      <c r="E5">
        <v>1</v>
      </c>
      <c r="G5">
        <v>1</v>
      </c>
      <c r="I5">
        <v>1</v>
      </c>
      <c r="M5">
        <v>4</v>
      </c>
    </row>
    <row r="6" spans="1:13" x14ac:dyDescent="0.35">
      <c r="A6" s="43">
        <v>44018</v>
      </c>
      <c r="B6">
        <v>1</v>
      </c>
      <c r="C6">
        <v>1</v>
      </c>
      <c r="D6">
        <v>1</v>
      </c>
      <c r="E6">
        <v>1</v>
      </c>
      <c r="I6">
        <v>1</v>
      </c>
      <c r="J6">
        <v>1</v>
      </c>
      <c r="K6">
        <v>1</v>
      </c>
      <c r="M6">
        <v>7</v>
      </c>
    </row>
    <row r="7" spans="1:13" x14ac:dyDescent="0.35">
      <c r="A7" s="43">
        <v>44022</v>
      </c>
      <c r="B7">
        <v>1</v>
      </c>
      <c r="C7">
        <v>1</v>
      </c>
      <c r="D7">
        <v>1</v>
      </c>
      <c r="E7">
        <v>1</v>
      </c>
      <c r="I7">
        <v>1</v>
      </c>
      <c r="J7">
        <v>1</v>
      </c>
      <c r="K7">
        <v>1</v>
      </c>
      <c r="M7">
        <v>7</v>
      </c>
    </row>
    <row r="8" spans="1:13" x14ac:dyDescent="0.35">
      <c r="A8" s="43">
        <v>44032</v>
      </c>
      <c r="J8">
        <v>1</v>
      </c>
      <c r="M8">
        <v>1</v>
      </c>
    </row>
    <row r="9" spans="1:13" x14ac:dyDescent="0.35">
      <c r="A9" s="43">
        <v>44041</v>
      </c>
    </row>
    <row r="10" spans="1:13" x14ac:dyDescent="0.35">
      <c r="A10" s="43">
        <v>44042</v>
      </c>
    </row>
    <row r="11" spans="1:13" x14ac:dyDescent="0.35">
      <c r="A11" s="43">
        <v>44043</v>
      </c>
    </row>
    <row r="12" spans="1:13" x14ac:dyDescent="0.35">
      <c r="A12" s="43">
        <v>44369</v>
      </c>
    </row>
    <row r="13" spans="1:13" x14ac:dyDescent="0.35">
      <c r="A13" s="43">
        <v>44385</v>
      </c>
    </row>
    <row r="14" spans="1:13" x14ac:dyDescent="0.35">
      <c r="A14" s="43">
        <v>44396</v>
      </c>
    </row>
    <row r="15" spans="1:13" x14ac:dyDescent="0.35">
      <c r="A15" s="43">
        <v>44397</v>
      </c>
    </row>
    <row r="16" spans="1:13" x14ac:dyDescent="0.35">
      <c r="A16" s="43">
        <v>44449</v>
      </c>
    </row>
    <row r="17" spans="1:1" x14ac:dyDescent="0.35">
      <c r="A17" s="43">
        <v>44452</v>
      </c>
    </row>
    <row r="18" spans="1:1" x14ac:dyDescent="0.35">
      <c r="A18" s="43">
        <v>44454</v>
      </c>
    </row>
    <row r="19" spans="1:1" x14ac:dyDescent="0.35">
      <c r="A19" s="43">
        <v>44458</v>
      </c>
    </row>
    <row r="20" spans="1:1" x14ac:dyDescent="0.35">
      <c r="A20" s="43">
        <v>44459</v>
      </c>
    </row>
    <row r="21" spans="1:1" x14ac:dyDescent="0.35">
      <c r="A21" s="43">
        <v>44462</v>
      </c>
    </row>
    <row r="22" spans="1:1" x14ac:dyDescent="0.35">
      <c r="A22" s="43">
        <v>44465</v>
      </c>
    </row>
    <row r="23" spans="1:1" x14ac:dyDescent="0.35">
      <c r="A23" s="43">
        <v>44466</v>
      </c>
    </row>
    <row r="24" spans="1:1" x14ac:dyDescent="0.35">
      <c r="A24" s="43">
        <v>44486</v>
      </c>
    </row>
    <row r="25" spans="1:1" x14ac:dyDescent="0.35">
      <c r="A25" s="43">
        <v>44488</v>
      </c>
    </row>
    <row r="26" spans="1:1" x14ac:dyDescent="0.35">
      <c r="A26" s="43">
        <v>44491</v>
      </c>
    </row>
    <row r="27" spans="1:1" x14ac:dyDescent="0.35">
      <c r="A27" s="43">
        <v>44530</v>
      </c>
    </row>
    <row r="28" spans="1:1" x14ac:dyDescent="0.35">
      <c r="A28" s="43">
        <v>44532</v>
      </c>
    </row>
    <row r="29" spans="1:1" x14ac:dyDescent="0.35">
      <c r="A29" s="43">
        <v>44533</v>
      </c>
    </row>
    <row r="30" spans="1:1" x14ac:dyDescent="0.35">
      <c r="A30" s="43">
        <v>44783</v>
      </c>
    </row>
    <row r="31" spans="1:1" x14ac:dyDescent="0.35">
      <c r="A31" s="43">
        <v>44785</v>
      </c>
    </row>
    <row r="32" spans="1:1" x14ac:dyDescent="0.35">
      <c r="A32" s="43">
        <v>44791</v>
      </c>
    </row>
    <row r="33" spans="1:13" x14ac:dyDescent="0.35">
      <c r="A33" s="43">
        <v>44801</v>
      </c>
    </row>
    <row r="34" spans="1:13" x14ac:dyDescent="0.35">
      <c r="A34" s="43">
        <v>44803</v>
      </c>
    </row>
    <row r="35" spans="1:13" x14ac:dyDescent="0.35">
      <c r="A35" s="43">
        <v>44805</v>
      </c>
    </row>
    <row r="36" spans="1:13" x14ac:dyDescent="0.35">
      <c r="A36" s="43">
        <v>44808</v>
      </c>
    </row>
    <row r="37" spans="1:13" x14ac:dyDescent="0.35">
      <c r="A37" s="43">
        <v>44809</v>
      </c>
    </row>
    <row r="38" spans="1:13" x14ac:dyDescent="0.35">
      <c r="A38" s="43">
        <v>44816</v>
      </c>
    </row>
    <row r="39" spans="1:13" x14ac:dyDescent="0.35">
      <c r="A39" s="43">
        <v>44817</v>
      </c>
    </row>
    <row r="40" spans="1:13" x14ac:dyDescent="0.35">
      <c r="A40" s="43">
        <v>44823</v>
      </c>
    </row>
    <row r="41" spans="1:13" x14ac:dyDescent="0.35">
      <c r="A41" s="43">
        <v>44829</v>
      </c>
    </row>
    <row r="42" spans="1:13" x14ac:dyDescent="0.35">
      <c r="A42" s="43">
        <v>44843</v>
      </c>
    </row>
    <row r="43" spans="1:13" x14ac:dyDescent="0.35">
      <c r="A43" s="43">
        <v>44847</v>
      </c>
    </row>
    <row r="44" spans="1:13" x14ac:dyDescent="0.35">
      <c r="A44" s="43">
        <v>44853</v>
      </c>
    </row>
    <row r="45" spans="1:13" x14ac:dyDescent="0.35">
      <c r="A45" s="43">
        <v>44854</v>
      </c>
    </row>
    <row r="46" spans="1:13" x14ac:dyDescent="0.35">
      <c r="A46" s="43">
        <v>44855</v>
      </c>
    </row>
    <row r="47" spans="1:13" x14ac:dyDescent="0.35">
      <c r="A47" s="43" t="s">
        <v>128</v>
      </c>
      <c r="B47">
        <v>2</v>
      </c>
      <c r="C47">
        <v>2</v>
      </c>
      <c r="D47">
        <v>3</v>
      </c>
      <c r="E47">
        <v>3</v>
      </c>
      <c r="G47">
        <v>1</v>
      </c>
      <c r="I47">
        <v>3</v>
      </c>
      <c r="J47">
        <v>3</v>
      </c>
      <c r="K47">
        <v>2</v>
      </c>
      <c r="M47">
        <v>19</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55B5-1B77-468F-93F8-11D564BBF4E2}">
  <sheetPr>
    <pageSetUpPr fitToPage="1"/>
  </sheetPr>
  <dimension ref="A1:AC173"/>
  <sheetViews>
    <sheetView tabSelected="1" zoomScale="80" zoomScaleNormal="80" workbookViewId="0">
      <pane xSplit="1" ySplit="1" topLeftCell="B81" activePane="bottomRight" state="frozen"/>
      <selection pane="topRight" activeCell="B1" sqref="B1"/>
      <selection pane="bottomLeft" activeCell="A2" sqref="A2"/>
      <selection pane="bottomRight" activeCell="B143" sqref="B143:B173"/>
    </sheetView>
  </sheetViews>
  <sheetFormatPr defaultRowHeight="14.5" x14ac:dyDescent="0.35"/>
  <cols>
    <col min="1" max="1" width="11.7265625" style="45" customWidth="1"/>
    <col min="2" max="2" width="10.453125" style="1" customWidth="1"/>
    <col min="3" max="3" width="46.54296875" style="3" customWidth="1"/>
    <col min="4" max="4" width="13" style="4" customWidth="1"/>
    <col min="5" max="6" width="8.7265625" style="1"/>
    <col min="7" max="9" width="7.7265625" style="3" customWidth="1"/>
    <col min="10" max="11" width="7.54296875" style="3" customWidth="1"/>
    <col min="12" max="12" width="7.81640625" style="3" customWidth="1"/>
    <col min="13" max="15" width="6.54296875" style="3" customWidth="1"/>
    <col min="16" max="16" width="5.453125" style="3" customWidth="1"/>
    <col min="17" max="17" width="8.7265625" style="1"/>
    <col min="18" max="18" width="8.7265625" style="4"/>
    <col min="19" max="19" width="8.7265625" style="1"/>
    <col min="20" max="20" width="8.7265625" style="23"/>
    <col min="21" max="22" width="6.54296875" style="23" customWidth="1"/>
    <col min="23" max="23" width="5.1796875" style="1" customWidth="1"/>
    <col min="24" max="24" width="50.26953125" style="2" customWidth="1"/>
    <col min="25" max="25" width="30.453125" style="2" customWidth="1"/>
    <col min="26" max="26" width="12" style="6" customWidth="1"/>
    <col min="27" max="28" width="5.7265625" style="5" customWidth="1"/>
    <col min="29" max="29" width="5.7265625" style="1" customWidth="1"/>
  </cols>
  <sheetData>
    <row r="1" spans="1:29" s="19" customFormat="1" ht="51.65" customHeight="1" x14ac:dyDescent="0.35">
      <c r="A1" s="44" t="s">
        <v>52</v>
      </c>
      <c r="B1" s="20" t="s">
        <v>103</v>
      </c>
      <c r="C1" s="20" t="s">
        <v>1</v>
      </c>
      <c r="D1" s="20" t="s">
        <v>75</v>
      </c>
      <c r="E1" s="19" t="s">
        <v>33</v>
      </c>
      <c r="F1" s="19" t="s">
        <v>126</v>
      </c>
      <c r="G1" s="20" t="s">
        <v>97</v>
      </c>
      <c r="H1" s="20" t="s">
        <v>98</v>
      </c>
      <c r="I1" s="20" t="s">
        <v>99</v>
      </c>
      <c r="J1" s="20" t="s">
        <v>66</v>
      </c>
      <c r="K1" s="20" t="s">
        <v>67</v>
      </c>
      <c r="L1" s="20" t="s">
        <v>100</v>
      </c>
      <c r="M1" s="20" t="s">
        <v>101</v>
      </c>
      <c r="N1" s="20" t="s">
        <v>102</v>
      </c>
      <c r="O1" s="20" t="s">
        <v>114</v>
      </c>
      <c r="P1" s="20" t="s">
        <v>53</v>
      </c>
      <c r="Q1" s="19" t="s">
        <v>2</v>
      </c>
      <c r="R1" s="20" t="s">
        <v>54</v>
      </c>
      <c r="S1" s="19" t="s">
        <v>34</v>
      </c>
      <c r="T1" s="24" t="s">
        <v>104</v>
      </c>
      <c r="U1" s="24" t="s">
        <v>46</v>
      </c>
      <c r="V1" s="24" t="s">
        <v>65</v>
      </c>
      <c r="W1" s="19" t="s">
        <v>19</v>
      </c>
      <c r="X1" s="20" t="s">
        <v>5</v>
      </c>
      <c r="Y1" s="20" t="s">
        <v>106</v>
      </c>
      <c r="Z1" s="21" t="s">
        <v>27</v>
      </c>
      <c r="AA1" s="21" t="s">
        <v>69</v>
      </c>
      <c r="AB1" s="21" t="s">
        <v>70</v>
      </c>
      <c r="AC1" s="20" t="s">
        <v>71</v>
      </c>
    </row>
    <row r="2" spans="1:29" s="19" customFormat="1" ht="51.65" customHeight="1" x14ac:dyDescent="0.35">
      <c r="A2" s="49">
        <v>44014</v>
      </c>
      <c r="B2" s="20"/>
      <c r="C2" s="20"/>
      <c r="D2" s="4" t="s">
        <v>81</v>
      </c>
      <c r="E2" s="4" t="s">
        <v>36</v>
      </c>
      <c r="F2" s="4">
        <v>1</v>
      </c>
      <c r="G2" s="20"/>
      <c r="H2" s="20"/>
      <c r="I2" s="20"/>
      <c r="J2" s="20"/>
      <c r="K2" s="20"/>
      <c r="L2" s="20"/>
      <c r="M2" s="20"/>
      <c r="N2" s="20"/>
      <c r="O2" s="20"/>
      <c r="P2" s="20"/>
      <c r="R2" s="20"/>
      <c r="T2" s="24"/>
      <c r="U2" s="24"/>
      <c r="V2" s="24"/>
      <c r="X2" s="20"/>
      <c r="Y2" s="20"/>
      <c r="Z2" s="21"/>
      <c r="AA2" s="21"/>
      <c r="AB2" s="21"/>
      <c r="AC2" s="20"/>
    </row>
    <row r="3" spans="1:29" s="19" customFormat="1" ht="51.65" customHeight="1" x14ac:dyDescent="0.35">
      <c r="A3" s="49">
        <v>44014</v>
      </c>
      <c r="B3" s="20"/>
      <c r="C3" s="20"/>
      <c r="D3" s="4" t="s">
        <v>85</v>
      </c>
      <c r="E3" s="4" t="s">
        <v>36</v>
      </c>
      <c r="F3" s="4">
        <v>1</v>
      </c>
      <c r="G3" s="20"/>
      <c r="H3" s="20"/>
      <c r="I3" s="20"/>
      <c r="J3" s="20"/>
      <c r="K3" s="20"/>
      <c r="L3" s="20"/>
      <c r="M3" s="20"/>
      <c r="N3" s="20"/>
      <c r="O3" s="20"/>
      <c r="P3" s="20"/>
      <c r="R3" s="20"/>
      <c r="T3" s="24"/>
      <c r="U3" s="24"/>
      <c r="V3" s="24"/>
      <c r="X3" s="20"/>
      <c r="Y3" s="20"/>
      <c r="Z3" s="21"/>
      <c r="AA3" s="21"/>
      <c r="AB3" s="21"/>
      <c r="AC3" s="20"/>
    </row>
    <row r="4" spans="1:29" s="19" customFormat="1" ht="51.65" customHeight="1" x14ac:dyDescent="0.35">
      <c r="A4" s="49">
        <v>44014</v>
      </c>
      <c r="B4" s="20"/>
      <c r="C4" s="20"/>
      <c r="D4" s="4" t="s">
        <v>89</v>
      </c>
      <c r="E4" s="4" t="s">
        <v>36</v>
      </c>
      <c r="F4" s="4">
        <v>1</v>
      </c>
      <c r="G4" s="20"/>
      <c r="H4" s="20"/>
      <c r="I4" s="20"/>
      <c r="J4" s="20"/>
      <c r="K4" s="20"/>
      <c r="L4" s="20"/>
      <c r="M4" s="20"/>
      <c r="N4" s="20"/>
      <c r="O4" s="20"/>
      <c r="P4" s="20"/>
      <c r="R4" s="20"/>
      <c r="T4" s="24"/>
      <c r="U4" s="24"/>
      <c r="V4" s="24"/>
      <c r="X4" s="20"/>
      <c r="Y4" s="20"/>
      <c r="Z4" s="21"/>
      <c r="AA4" s="21"/>
      <c r="AB4" s="21"/>
      <c r="AC4" s="20"/>
    </row>
    <row r="5" spans="1:29" s="19" customFormat="1" ht="51.65" customHeight="1" x14ac:dyDescent="0.35">
      <c r="A5" s="49">
        <v>44014</v>
      </c>
      <c r="B5" s="20"/>
      <c r="C5" s="20"/>
      <c r="D5" s="4" t="s">
        <v>94</v>
      </c>
      <c r="E5" s="4" t="s">
        <v>36</v>
      </c>
      <c r="F5" s="4">
        <v>1</v>
      </c>
      <c r="G5" s="20"/>
      <c r="H5" s="20"/>
      <c r="I5" s="20"/>
      <c r="J5" s="20"/>
      <c r="K5" s="20"/>
      <c r="L5" s="20"/>
      <c r="M5" s="20"/>
      <c r="N5" s="20"/>
      <c r="O5" s="20"/>
      <c r="P5" s="20"/>
      <c r="R5" s="20"/>
      <c r="T5" s="24"/>
      <c r="U5" s="24"/>
      <c r="V5" s="24"/>
      <c r="X5" s="20"/>
      <c r="Y5" s="20"/>
      <c r="Z5" s="21"/>
      <c r="AA5" s="21"/>
      <c r="AB5" s="21"/>
      <c r="AC5" s="20"/>
    </row>
    <row r="6" spans="1:29" s="19" customFormat="1" ht="51.65" customHeight="1" x14ac:dyDescent="0.35">
      <c r="A6" s="49">
        <v>44018</v>
      </c>
      <c r="B6" s="20"/>
      <c r="C6" s="20"/>
      <c r="D6" s="4" t="s">
        <v>76</v>
      </c>
      <c r="E6" s="4" t="s">
        <v>36</v>
      </c>
      <c r="F6" s="4">
        <v>1</v>
      </c>
      <c r="G6" s="20"/>
      <c r="H6" s="20"/>
      <c r="I6" s="20"/>
      <c r="J6" s="20"/>
      <c r="K6" s="20"/>
      <c r="L6" s="20"/>
      <c r="M6" s="20"/>
      <c r="N6" s="20"/>
      <c r="O6" s="20"/>
      <c r="P6" s="20"/>
      <c r="R6" s="20"/>
      <c r="T6" s="24"/>
      <c r="U6" s="24"/>
      <c r="V6" s="24"/>
      <c r="X6" s="20"/>
      <c r="Y6" s="20"/>
      <c r="Z6" s="21"/>
      <c r="AA6" s="21"/>
      <c r="AB6" s="21"/>
      <c r="AC6" s="20"/>
    </row>
    <row r="7" spans="1:29" s="19" customFormat="1" ht="51.65" customHeight="1" x14ac:dyDescent="0.35">
      <c r="A7" s="49">
        <v>44018</v>
      </c>
      <c r="B7" s="20"/>
      <c r="C7" s="20"/>
      <c r="D7" s="4" t="s">
        <v>77</v>
      </c>
      <c r="E7" s="4" t="s">
        <v>36</v>
      </c>
      <c r="F7" s="4">
        <v>1</v>
      </c>
      <c r="G7" s="20"/>
      <c r="H7" s="20"/>
      <c r="I7" s="20"/>
      <c r="J7" s="20"/>
      <c r="K7" s="20"/>
      <c r="L7" s="20"/>
      <c r="M7" s="20"/>
      <c r="N7" s="20"/>
      <c r="O7" s="20"/>
      <c r="P7" s="20"/>
      <c r="R7" s="20"/>
      <c r="T7" s="24"/>
      <c r="U7" s="24"/>
      <c r="V7" s="24"/>
      <c r="X7" s="20"/>
      <c r="Y7" s="20"/>
      <c r="Z7" s="21"/>
      <c r="AA7" s="21"/>
      <c r="AB7" s="21"/>
      <c r="AC7" s="20"/>
    </row>
    <row r="8" spans="1:29" s="19" customFormat="1" ht="51.65" customHeight="1" x14ac:dyDescent="0.35">
      <c r="A8" s="49">
        <v>44018</v>
      </c>
      <c r="B8" s="20"/>
      <c r="C8" s="20"/>
      <c r="D8" s="4" t="s">
        <v>73</v>
      </c>
      <c r="E8" s="4" t="s">
        <v>36</v>
      </c>
      <c r="F8" s="4">
        <v>1</v>
      </c>
      <c r="G8" s="20"/>
      <c r="H8" s="20"/>
      <c r="I8" s="20"/>
      <c r="J8" s="20"/>
      <c r="K8" s="20"/>
      <c r="L8" s="20"/>
      <c r="M8" s="20"/>
      <c r="N8" s="20"/>
      <c r="O8" s="20"/>
      <c r="P8" s="20"/>
      <c r="R8" s="20"/>
      <c r="T8" s="24"/>
      <c r="U8" s="24"/>
      <c r="V8" s="24"/>
      <c r="X8" s="20"/>
      <c r="Y8" s="20"/>
      <c r="Z8" s="21"/>
      <c r="AA8" s="21"/>
      <c r="AB8" s="21"/>
      <c r="AC8" s="20"/>
    </row>
    <row r="9" spans="1:29" s="19" customFormat="1" ht="51.65" customHeight="1" x14ac:dyDescent="0.35">
      <c r="A9" s="49">
        <v>44018</v>
      </c>
      <c r="B9" s="20"/>
      <c r="C9" s="20"/>
      <c r="D9" s="4" t="s">
        <v>81</v>
      </c>
      <c r="E9" s="4" t="s">
        <v>36</v>
      </c>
      <c r="F9" s="4">
        <v>1</v>
      </c>
      <c r="G9" s="20"/>
      <c r="H9" s="20"/>
      <c r="I9" s="20"/>
      <c r="J9" s="20"/>
      <c r="K9" s="20"/>
      <c r="L9" s="20"/>
      <c r="M9" s="20"/>
      <c r="N9" s="20"/>
      <c r="O9" s="20"/>
      <c r="P9" s="20"/>
      <c r="R9" s="20"/>
      <c r="T9" s="24"/>
      <c r="U9" s="24"/>
      <c r="V9" s="24"/>
      <c r="X9" s="20"/>
      <c r="Y9" s="20"/>
      <c r="Z9" s="21"/>
      <c r="AA9" s="21"/>
      <c r="AB9" s="21"/>
      <c r="AC9" s="20"/>
    </row>
    <row r="10" spans="1:29" s="19" customFormat="1" ht="51.65" customHeight="1" x14ac:dyDescent="0.35">
      <c r="A10" s="49">
        <v>44018</v>
      </c>
      <c r="B10" s="20"/>
      <c r="C10" s="20"/>
      <c r="D10" s="4" t="s">
        <v>89</v>
      </c>
      <c r="E10" s="4" t="s">
        <v>36</v>
      </c>
      <c r="F10" s="4">
        <v>1</v>
      </c>
      <c r="G10" s="20"/>
      <c r="H10" s="20"/>
      <c r="I10" s="20"/>
      <c r="J10" s="20"/>
      <c r="K10" s="20"/>
      <c r="L10" s="20"/>
      <c r="M10" s="20"/>
      <c r="N10" s="20"/>
      <c r="O10" s="20"/>
      <c r="P10" s="20"/>
      <c r="R10" s="20"/>
      <c r="T10" s="24"/>
      <c r="U10" s="24"/>
      <c r="V10" s="24"/>
      <c r="X10" s="20"/>
      <c r="Y10" s="20"/>
      <c r="Z10" s="21"/>
      <c r="AA10" s="21"/>
      <c r="AB10" s="21"/>
      <c r="AC10" s="20"/>
    </row>
    <row r="11" spans="1:29" s="19" customFormat="1" ht="51.65" customHeight="1" x14ac:dyDescent="0.35">
      <c r="A11" s="49">
        <v>44018</v>
      </c>
      <c r="B11" s="20"/>
      <c r="C11" s="20"/>
      <c r="D11" s="4" t="s">
        <v>94</v>
      </c>
      <c r="E11" s="4" t="s">
        <v>36</v>
      </c>
      <c r="F11" s="4">
        <v>1</v>
      </c>
      <c r="G11" s="20"/>
      <c r="H11" s="20"/>
      <c r="I11" s="20"/>
      <c r="J11" s="20"/>
      <c r="K11" s="20"/>
      <c r="L11" s="20"/>
      <c r="M11" s="20"/>
      <c r="N11" s="20"/>
      <c r="O11" s="20"/>
      <c r="P11" s="20"/>
      <c r="R11" s="20"/>
      <c r="T11" s="24"/>
      <c r="U11" s="24"/>
      <c r="V11" s="24"/>
      <c r="X11" s="20"/>
      <c r="Y11" s="20"/>
      <c r="Z11" s="21"/>
      <c r="AA11" s="21"/>
      <c r="AB11" s="21"/>
      <c r="AC11" s="20"/>
    </row>
    <row r="12" spans="1:29" s="19" customFormat="1" ht="51.65" customHeight="1" x14ac:dyDescent="0.35">
      <c r="A12" s="49">
        <v>44018</v>
      </c>
      <c r="B12" s="20"/>
      <c r="C12" s="20"/>
      <c r="D12" s="4" t="s">
        <v>95</v>
      </c>
      <c r="E12" s="4" t="s">
        <v>36</v>
      </c>
      <c r="F12" s="4">
        <v>1</v>
      </c>
      <c r="G12" s="20"/>
      <c r="H12" s="20"/>
      <c r="I12" s="20"/>
      <c r="J12" s="20"/>
      <c r="K12" s="20"/>
      <c r="L12" s="20"/>
      <c r="M12" s="20"/>
      <c r="N12" s="20"/>
      <c r="O12" s="20"/>
      <c r="P12" s="20"/>
      <c r="R12" s="20"/>
      <c r="T12" s="24"/>
      <c r="U12" s="24"/>
      <c r="V12" s="24"/>
      <c r="X12" s="20"/>
      <c r="Y12" s="20"/>
      <c r="Z12" s="21"/>
      <c r="AA12" s="21"/>
      <c r="AB12" s="21"/>
      <c r="AC12" s="20"/>
    </row>
    <row r="13" spans="1:29" s="19" customFormat="1" ht="51.65" customHeight="1" x14ac:dyDescent="0.35">
      <c r="A13" s="49">
        <v>44022</v>
      </c>
      <c r="B13" s="20"/>
      <c r="C13" s="20"/>
      <c r="D13" s="4" t="s">
        <v>76</v>
      </c>
      <c r="E13" s="4" t="s">
        <v>36</v>
      </c>
      <c r="F13" s="4">
        <v>1</v>
      </c>
      <c r="G13" s="20"/>
      <c r="H13" s="20"/>
      <c r="I13" s="20"/>
      <c r="J13" s="20"/>
      <c r="K13" s="20"/>
      <c r="L13" s="20"/>
      <c r="M13" s="20"/>
      <c r="N13" s="20"/>
      <c r="O13" s="20"/>
      <c r="P13" s="20"/>
      <c r="R13" s="20"/>
      <c r="T13" s="24"/>
      <c r="U13" s="24"/>
      <c r="V13" s="24"/>
      <c r="X13" s="20"/>
      <c r="Y13" s="20"/>
      <c r="Z13" s="21"/>
      <c r="AA13" s="21"/>
      <c r="AB13" s="21"/>
      <c r="AC13" s="20"/>
    </row>
    <row r="14" spans="1:29" s="19" customFormat="1" ht="51.65" customHeight="1" x14ac:dyDescent="0.35">
      <c r="A14" s="49">
        <v>44022</v>
      </c>
      <c r="B14" s="20"/>
      <c r="C14" s="20"/>
      <c r="D14" s="4" t="s">
        <v>77</v>
      </c>
      <c r="E14" s="4" t="s">
        <v>36</v>
      </c>
      <c r="F14" s="4">
        <v>1</v>
      </c>
      <c r="G14" s="20"/>
      <c r="H14" s="20"/>
      <c r="I14" s="20"/>
      <c r="J14" s="20"/>
      <c r="K14" s="20"/>
      <c r="L14" s="20"/>
      <c r="M14" s="20"/>
      <c r="N14" s="20"/>
      <c r="O14" s="20"/>
      <c r="P14" s="20"/>
      <c r="R14" s="20"/>
      <c r="T14" s="24"/>
      <c r="U14" s="24"/>
      <c r="V14" s="24"/>
      <c r="X14" s="20"/>
      <c r="Y14" s="20"/>
      <c r="Z14" s="21"/>
      <c r="AA14" s="21"/>
      <c r="AB14" s="21"/>
      <c r="AC14" s="20"/>
    </row>
    <row r="15" spans="1:29" s="19" customFormat="1" ht="51.65" customHeight="1" x14ac:dyDescent="0.35">
      <c r="A15" s="49">
        <v>44022</v>
      </c>
      <c r="B15" s="20"/>
      <c r="C15" s="20"/>
      <c r="D15" s="4" t="s">
        <v>73</v>
      </c>
      <c r="E15" s="4" t="s">
        <v>36</v>
      </c>
      <c r="F15" s="4">
        <v>1</v>
      </c>
      <c r="G15" s="20"/>
      <c r="H15" s="20"/>
      <c r="I15" s="20"/>
      <c r="J15" s="20"/>
      <c r="K15" s="20"/>
      <c r="L15" s="20"/>
      <c r="M15" s="20"/>
      <c r="N15" s="20"/>
      <c r="O15" s="20"/>
      <c r="P15" s="20"/>
      <c r="R15" s="20"/>
      <c r="T15" s="24"/>
      <c r="U15" s="24"/>
      <c r="V15" s="24"/>
      <c r="X15" s="20"/>
      <c r="Y15" s="20"/>
      <c r="Z15" s="21"/>
      <c r="AA15" s="21"/>
      <c r="AB15" s="21"/>
      <c r="AC15" s="20"/>
    </row>
    <row r="16" spans="1:29" s="19" customFormat="1" ht="51.65" customHeight="1" x14ac:dyDescent="0.35">
      <c r="A16" s="49">
        <v>44022</v>
      </c>
      <c r="B16" s="20"/>
      <c r="C16" s="20"/>
      <c r="D16" s="4" t="s">
        <v>81</v>
      </c>
      <c r="E16" s="4" t="s">
        <v>36</v>
      </c>
      <c r="F16" s="4">
        <v>1</v>
      </c>
      <c r="G16" s="20"/>
      <c r="H16" s="20"/>
      <c r="I16" s="20"/>
      <c r="J16" s="20"/>
      <c r="K16" s="20"/>
      <c r="L16" s="20"/>
      <c r="M16" s="20"/>
      <c r="N16" s="20"/>
      <c r="O16" s="20"/>
      <c r="P16" s="20"/>
      <c r="R16" s="20"/>
      <c r="T16" s="24"/>
      <c r="U16" s="24"/>
      <c r="V16" s="24"/>
      <c r="X16" s="20"/>
      <c r="Y16" s="20"/>
      <c r="Z16" s="21"/>
      <c r="AA16" s="21"/>
      <c r="AB16" s="21"/>
      <c r="AC16" s="20"/>
    </row>
    <row r="17" spans="1:29" s="19" customFormat="1" ht="51.65" customHeight="1" x14ac:dyDescent="0.35">
      <c r="A17" s="49">
        <v>44022</v>
      </c>
      <c r="B17" s="20"/>
      <c r="C17" s="20"/>
      <c r="D17" s="4" t="s">
        <v>89</v>
      </c>
      <c r="E17" s="4" t="s">
        <v>36</v>
      </c>
      <c r="F17" s="4">
        <v>1</v>
      </c>
      <c r="G17" s="20"/>
      <c r="H17" s="20"/>
      <c r="I17" s="20"/>
      <c r="J17" s="20"/>
      <c r="K17" s="20"/>
      <c r="L17" s="20"/>
      <c r="M17" s="20"/>
      <c r="N17" s="20"/>
      <c r="O17" s="20"/>
      <c r="P17" s="20"/>
      <c r="R17" s="20"/>
      <c r="T17" s="24"/>
      <c r="U17" s="24"/>
      <c r="V17" s="24"/>
      <c r="X17" s="20"/>
      <c r="Y17" s="20"/>
      <c r="Z17" s="21"/>
      <c r="AA17" s="21"/>
      <c r="AB17" s="21"/>
      <c r="AC17" s="20"/>
    </row>
    <row r="18" spans="1:29" s="19" customFormat="1" ht="51.65" customHeight="1" x14ac:dyDescent="0.35">
      <c r="A18" s="49">
        <v>44022</v>
      </c>
      <c r="B18" s="20"/>
      <c r="C18" s="20"/>
      <c r="D18" s="4" t="s">
        <v>94</v>
      </c>
      <c r="E18" s="4" t="s">
        <v>36</v>
      </c>
      <c r="F18" s="4">
        <v>1</v>
      </c>
      <c r="G18" s="20"/>
      <c r="H18" s="20"/>
      <c r="I18" s="20"/>
      <c r="J18" s="20"/>
      <c r="K18" s="20"/>
      <c r="L18" s="20"/>
      <c r="M18" s="20"/>
      <c r="N18" s="20"/>
      <c r="O18" s="20"/>
      <c r="P18" s="20"/>
      <c r="R18" s="20"/>
      <c r="T18" s="24"/>
      <c r="U18" s="24"/>
      <c r="V18" s="24"/>
      <c r="X18" s="20"/>
      <c r="Y18" s="20"/>
      <c r="Z18" s="21"/>
      <c r="AA18" s="21"/>
      <c r="AB18" s="21"/>
      <c r="AC18" s="20"/>
    </row>
    <row r="19" spans="1:29" s="19" customFormat="1" ht="51.65" customHeight="1" x14ac:dyDescent="0.35">
      <c r="A19" s="49">
        <v>44022</v>
      </c>
      <c r="B19" s="20"/>
      <c r="C19" s="20"/>
      <c r="D19" s="4" t="s">
        <v>95</v>
      </c>
      <c r="E19" s="4" t="s">
        <v>36</v>
      </c>
      <c r="F19" s="4">
        <v>1</v>
      </c>
      <c r="G19" s="20"/>
      <c r="H19" s="20"/>
      <c r="I19" s="20"/>
      <c r="J19" s="20"/>
      <c r="K19" s="20"/>
      <c r="L19" s="20"/>
      <c r="M19" s="20"/>
      <c r="N19" s="20"/>
      <c r="O19" s="20"/>
      <c r="P19" s="20"/>
      <c r="R19" s="20"/>
      <c r="T19" s="24"/>
      <c r="U19" s="24"/>
      <c r="V19" s="24"/>
      <c r="X19" s="20"/>
      <c r="Y19" s="20"/>
      <c r="Z19" s="21"/>
      <c r="AA19" s="21"/>
      <c r="AB19" s="21"/>
      <c r="AC19" s="20"/>
    </row>
    <row r="20" spans="1:29" ht="58" x14ac:dyDescent="0.35">
      <c r="A20" s="50">
        <v>44032</v>
      </c>
      <c r="B20" s="13"/>
      <c r="C20" s="3" t="s">
        <v>0</v>
      </c>
      <c r="D20" s="4" t="s">
        <v>73</v>
      </c>
      <c r="E20" s="1" t="s">
        <v>36</v>
      </c>
      <c r="F20" s="1">
        <v>1</v>
      </c>
      <c r="G20" s="3" t="s">
        <v>86</v>
      </c>
      <c r="H20" s="3" t="s">
        <v>84</v>
      </c>
      <c r="P20" s="3" t="s">
        <v>3</v>
      </c>
      <c r="Q20" s="1" t="s">
        <v>3</v>
      </c>
      <c r="R20" s="4" t="s">
        <v>24</v>
      </c>
      <c r="U20" s="23">
        <v>60</v>
      </c>
      <c r="W20" s="1" t="s">
        <v>3</v>
      </c>
      <c r="X20" s="2" t="s">
        <v>57</v>
      </c>
      <c r="Z20" s="6">
        <v>44538</v>
      </c>
      <c r="AA20" s="5" t="s">
        <v>3</v>
      </c>
      <c r="AB20" s="5" t="s">
        <v>4</v>
      </c>
      <c r="AC20" s="1" t="s">
        <v>4</v>
      </c>
    </row>
    <row r="21" spans="1:29" x14ac:dyDescent="0.35">
      <c r="A21" s="50">
        <v>44032</v>
      </c>
      <c r="B21" s="13"/>
      <c r="D21" s="4" t="s">
        <v>81</v>
      </c>
      <c r="E21" s="1" t="s">
        <v>36</v>
      </c>
    </row>
    <row r="22" spans="1:29" x14ac:dyDescent="0.35">
      <c r="A22" s="50">
        <v>44032</v>
      </c>
      <c r="B22" s="13"/>
      <c r="D22" s="4" t="s">
        <v>84</v>
      </c>
      <c r="E22" s="1" t="s">
        <v>36</v>
      </c>
    </row>
    <row r="23" spans="1:29" x14ac:dyDescent="0.35">
      <c r="A23" s="50">
        <v>44032</v>
      </c>
      <c r="B23" s="13"/>
      <c r="D23" s="4" t="s">
        <v>86</v>
      </c>
      <c r="E23" s="1" t="s">
        <v>36</v>
      </c>
    </row>
    <row r="24" spans="1:29" x14ac:dyDescent="0.35">
      <c r="A24" s="50">
        <v>44032</v>
      </c>
      <c r="B24" s="13"/>
      <c r="D24" s="4" t="s">
        <v>89</v>
      </c>
      <c r="E24" s="1" t="s">
        <v>36</v>
      </c>
    </row>
    <row r="25" spans="1:29" x14ac:dyDescent="0.35">
      <c r="A25" s="50">
        <v>44032</v>
      </c>
      <c r="B25" s="13"/>
      <c r="D25" s="4" t="s">
        <v>94</v>
      </c>
      <c r="E25" s="1" t="s">
        <v>36</v>
      </c>
    </row>
    <row r="26" spans="1:29" x14ac:dyDescent="0.35">
      <c r="A26" s="50">
        <v>44032</v>
      </c>
      <c r="B26" s="13"/>
      <c r="D26" s="4" t="s">
        <v>95</v>
      </c>
      <c r="E26" s="1" t="s">
        <v>36</v>
      </c>
    </row>
    <row r="27" spans="1:29" ht="72.5" x14ac:dyDescent="0.35">
      <c r="A27" s="50">
        <v>44041</v>
      </c>
      <c r="B27" s="13"/>
      <c r="C27" s="3" t="s">
        <v>11</v>
      </c>
      <c r="E27" s="1" t="s">
        <v>36</v>
      </c>
      <c r="G27" s="3" t="s">
        <v>86</v>
      </c>
      <c r="H27" s="3" t="s">
        <v>84</v>
      </c>
      <c r="P27" s="3" t="s">
        <v>3</v>
      </c>
      <c r="Q27" s="1" t="s">
        <v>3</v>
      </c>
      <c r="R27" s="4" t="s">
        <v>3</v>
      </c>
      <c r="U27" s="23">
        <v>307</v>
      </c>
      <c r="W27" s="1" t="s">
        <v>4</v>
      </c>
      <c r="X27" s="2" t="s">
        <v>56</v>
      </c>
      <c r="Z27" s="6">
        <v>44538</v>
      </c>
      <c r="AA27" s="5" t="s">
        <v>3</v>
      </c>
      <c r="AB27" s="5" t="s">
        <v>4</v>
      </c>
      <c r="AC27" s="1" t="s">
        <v>4</v>
      </c>
    </row>
    <row r="28" spans="1:29" ht="58" x14ac:dyDescent="0.35">
      <c r="A28" s="50">
        <v>44042</v>
      </c>
      <c r="B28" s="13"/>
      <c r="C28" s="3" t="s">
        <v>60</v>
      </c>
      <c r="E28" s="1" t="s">
        <v>36</v>
      </c>
      <c r="G28" s="3" t="s">
        <v>86</v>
      </c>
      <c r="H28" s="3" t="s">
        <v>84</v>
      </c>
      <c r="P28" s="3" t="s">
        <v>3</v>
      </c>
      <c r="Q28" s="1" t="s">
        <v>3</v>
      </c>
      <c r="R28" s="4" t="s">
        <v>47</v>
      </c>
      <c r="U28" s="23">
        <v>135</v>
      </c>
      <c r="W28" s="1" t="s">
        <v>3</v>
      </c>
      <c r="X28" s="2" t="s">
        <v>58</v>
      </c>
      <c r="Z28" s="6">
        <v>44577</v>
      </c>
      <c r="AA28" s="5" t="s">
        <v>3</v>
      </c>
      <c r="AB28" s="5" t="s">
        <v>4</v>
      </c>
      <c r="AC28" s="1" t="s">
        <v>4</v>
      </c>
    </row>
    <row r="29" spans="1:29" ht="58" x14ac:dyDescent="0.35">
      <c r="A29" s="50">
        <v>44043</v>
      </c>
      <c r="B29" s="13"/>
      <c r="C29" s="3" t="s">
        <v>61</v>
      </c>
      <c r="E29" s="1" t="s">
        <v>36</v>
      </c>
      <c r="G29" s="3" t="s">
        <v>86</v>
      </c>
      <c r="H29" s="3" t="s">
        <v>84</v>
      </c>
      <c r="P29" s="14" t="s">
        <v>55</v>
      </c>
      <c r="Q29" s="1" t="s">
        <v>3</v>
      </c>
      <c r="R29" s="4" t="s">
        <v>47</v>
      </c>
      <c r="U29" s="23">
        <v>272</v>
      </c>
      <c r="W29" s="1" t="s">
        <v>3</v>
      </c>
      <c r="X29" s="2" t="s">
        <v>59</v>
      </c>
      <c r="Z29" s="6">
        <v>44577</v>
      </c>
      <c r="AA29" s="5" t="s">
        <v>3</v>
      </c>
      <c r="AB29" s="5" t="s">
        <v>4</v>
      </c>
      <c r="AC29" s="1" t="s">
        <v>4</v>
      </c>
    </row>
    <row r="30" spans="1:29" x14ac:dyDescent="0.35">
      <c r="A30" s="50">
        <v>44076</v>
      </c>
      <c r="B30" s="13"/>
      <c r="E30" s="1" t="s">
        <v>37</v>
      </c>
      <c r="G30" s="3" t="s">
        <v>86</v>
      </c>
      <c r="AA30" s="5" t="s">
        <v>4</v>
      </c>
    </row>
    <row r="31" spans="1:29" x14ac:dyDescent="0.35">
      <c r="A31" s="50">
        <v>44077</v>
      </c>
      <c r="B31" s="13"/>
      <c r="E31" s="1" t="s">
        <v>37</v>
      </c>
      <c r="G31" s="3" t="s">
        <v>86</v>
      </c>
      <c r="AA31" s="5" t="s">
        <v>4</v>
      </c>
    </row>
    <row r="32" spans="1:29" x14ac:dyDescent="0.35">
      <c r="A32" s="50">
        <v>44078</v>
      </c>
      <c r="B32" s="13"/>
      <c r="E32" s="1" t="s">
        <v>37</v>
      </c>
      <c r="G32" s="3" t="s">
        <v>86</v>
      </c>
      <c r="AA32" s="5" t="s">
        <v>4</v>
      </c>
    </row>
    <row r="33" spans="1:29" ht="29" x14ac:dyDescent="0.35">
      <c r="A33" s="50">
        <v>44087</v>
      </c>
      <c r="B33" s="13"/>
      <c r="C33" s="3" t="s">
        <v>17</v>
      </c>
      <c r="E33" s="1" t="s">
        <v>37</v>
      </c>
      <c r="G33" s="3" t="s">
        <v>86</v>
      </c>
      <c r="H33" s="3" t="s">
        <v>84</v>
      </c>
      <c r="Q33" s="1" t="s">
        <v>3</v>
      </c>
      <c r="R33" s="4" t="s">
        <v>24</v>
      </c>
      <c r="X33" s="2" t="s">
        <v>18</v>
      </c>
      <c r="Z33" s="6">
        <v>44541</v>
      </c>
      <c r="AC33" s="1" t="s">
        <v>3</v>
      </c>
    </row>
    <row r="34" spans="1:29" ht="130.5" x14ac:dyDescent="0.35">
      <c r="A34" s="50">
        <v>44088</v>
      </c>
      <c r="B34" s="13"/>
      <c r="C34" s="3" t="s">
        <v>6</v>
      </c>
      <c r="E34" s="1" t="s">
        <v>37</v>
      </c>
      <c r="G34" s="3" t="s">
        <v>86</v>
      </c>
      <c r="H34" s="3" t="s">
        <v>84</v>
      </c>
      <c r="Q34" s="1" t="s">
        <v>3</v>
      </c>
      <c r="R34" s="4" t="s">
        <v>3</v>
      </c>
      <c r="X34" s="2" t="s">
        <v>7</v>
      </c>
      <c r="Z34" s="6">
        <v>44538</v>
      </c>
      <c r="AC34" s="1" t="s">
        <v>3</v>
      </c>
    </row>
    <row r="35" spans="1:29" x14ac:dyDescent="0.35">
      <c r="A35" s="50">
        <v>44089</v>
      </c>
      <c r="B35" s="13"/>
      <c r="E35" s="1" t="s">
        <v>37</v>
      </c>
      <c r="G35" s="3" t="s">
        <v>86</v>
      </c>
    </row>
    <row r="36" spans="1:29" ht="29" x14ac:dyDescent="0.35">
      <c r="A36" s="50">
        <v>44098</v>
      </c>
      <c r="B36" s="13"/>
      <c r="C36" s="3" t="s">
        <v>21</v>
      </c>
      <c r="E36" s="1" t="s">
        <v>37</v>
      </c>
      <c r="G36" s="3" t="s">
        <v>86</v>
      </c>
      <c r="H36" s="3" t="s">
        <v>84</v>
      </c>
      <c r="I36" s="3" t="s">
        <v>82</v>
      </c>
      <c r="Q36" s="1" t="s">
        <v>3</v>
      </c>
      <c r="R36" s="12" t="s">
        <v>22</v>
      </c>
      <c r="S36" s="8"/>
      <c r="T36" s="25"/>
      <c r="U36" s="23">
        <v>182</v>
      </c>
      <c r="W36" s="1" t="s">
        <v>3</v>
      </c>
      <c r="X36" s="2" t="s">
        <v>23</v>
      </c>
      <c r="Z36" s="6">
        <v>44542</v>
      </c>
      <c r="AB36" s="5" t="s">
        <v>4</v>
      </c>
      <c r="AC36" s="1" t="s">
        <v>4</v>
      </c>
    </row>
    <row r="37" spans="1:29" ht="101.5" x14ac:dyDescent="0.35">
      <c r="A37" s="50">
        <v>44099</v>
      </c>
      <c r="B37" s="13"/>
      <c r="C37" s="3" t="s">
        <v>15</v>
      </c>
      <c r="E37" s="1" t="s">
        <v>37</v>
      </c>
      <c r="G37" s="3" t="s">
        <v>86</v>
      </c>
      <c r="H37" s="3" t="s">
        <v>84</v>
      </c>
      <c r="I37" s="3" t="s">
        <v>82</v>
      </c>
      <c r="Q37" s="1" t="s">
        <v>3</v>
      </c>
      <c r="R37" s="4" t="s">
        <v>24</v>
      </c>
      <c r="X37" s="2" t="s">
        <v>16</v>
      </c>
      <c r="Z37" s="6">
        <v>44541</v>
      </c>
      <c r="AC37" s="1" t="s">
        <v>3</v>
      </c>
    </row>
    <row r="38" spans="1:29" x14ac:dyDescent="0.35">
      <c r="A38" s="50">
        <v>44111</v>
      </c>
      <c r="B38" s="13"/>
      <c r="E38" s="1" t="s">
        <v>37</v>
      </c>
      <c r="G38" s="3" t="s">
        <v>86</v>
      </c>
    </row>
    <row r="39" spans="1:29" x14ac:dyDescent="0.35">
      <c r="A39" s="50">
        <v>44112</v>
      </c>
      <c r="B39" s="13"/>
      <c r="E39" s="1" t="s">
        <v>37</v>
      </c>
      <c r="G39" s="3" t="s">
        <v>86</v>
      </c>
    </row>
    <row r="40" spans="1:29" x14ac:dyDescent="0.35">
      <c r="A40" s="50">
        <v>44113</v>
      </c>
      <c r="B40" s="13"/>
      <c r="E40" s="1" t="s">
        <v>37</v>
      </c>
      <c r="G40" s="3" t="s">
        <v>86</v>
      </c>
    </row>
    <row r="41" spans="1:29" ht="87" x14ac:dyDescent="0.35">
      <c r="A41" s="46">
        <v>44369</v>
      </c>
      <c r="B41" s="13"/>
      <c r="C41" s="3" t="s">
        <v>62</v>
      </c>
      <c r="E41" s="1" t="s">
        <v>36</v>
      </c>
      <c r="G41" s="3" t="s">
        <v>86</v>
      </c>
      <c r="H41" s="3" t="s">
        <v>84</v>
      </c>
      <c r="Q41" s="1" t="s">
        <v>3</v>
      </c>
      <c r="R41" s="4" t="s">
        <v>63</v>
      </c>
      <c r="T41" s="23">
        <v>219.1</v>
      </c>
      <c r="U41" s="23">
        <v>113.7</v>
      </c>
      <c r="V41" s="23">
        <v>281.60000000000002</v>
      </c>
      <c r="W41" s="1" t="s">
        <v>3</v>
      </c>
      <c r="X41" s="2" t="s">
        <v>64</v>
      </c>
      <c r="Z41" s="6">
        <v>44595</v>
      </c>
      <c r="AA41" s="5" t="s">
        <v>3</v>
      </c>
      <c r="AB41" s="5" t="s">
        <v>44</v>
      </c>
      <c r="AC41" s="1" t="s">
        <v>44</v>
      </c>
    </row>
    <row r="42" spans="1:29" ht="72.5" x14ac:dyDescent="0.35">
      <c r="A42" s="46">
        <v>44385</v>
      </c>
      <c r="B42" s="13" t="s">
        <v>4</v>
      </c>
      <c r="C42" s="16" t="s">
        <v>12</v>
      </c>
      <c r="D42" s="41"/>
      <c r="E42" s="1" t="s">
        <v>36</v>
      </c>
      <c r="G42" s="3" t="s">
        <v>86</v>
      </c>
      <c r="H42" s="3" t="s">
        <v>84</v>
      </c>
      <c r="I42" s="3" t="s">
        <v>87</v>
      </c>
      <c r="J42" s="3" t="s">
        <v>84</v>
      </c>
      <c r="K42" s="3" t="s">
        <v>87</v>
      </c>
      <c r="Q42" s="1" t="s">
        <v>3</v>
      </c>
      <c r="R42" s="4" t="s">
        <v>24</v>
      </c>
      <c r="T42" s="23">
        <v>223.3</v>
      </c>
      <c r="U42" s="23">
        <v>356</v>
      </c>
      <c r="V42" s="23">
        <v>168.1</v>
      </c>
      <c r="W42" s="1" t="s">
        <v>4</v>
      </c>
      <c r="X42" s="2" t="s">
        <v>13</v>
      </c>
      <c r="Z42" s="6">
        <v>44538</v>
      </c>
      <c r="AA42" s="5" t="s">
        <v>3</v>
      </c>
      <c r="AB42" s="5" t="s">
        <v>4</v>
      </c>
      <c r="AC42" s="1" t="s">
        <v>4</v>
      </c>
    </row>
    <row r="43" spans="1:29" ht="101.5" x14ac:dyDescent="0.35">
      <c r="A43" s="46">
        <v>44396</v>
      </c>
      <c r="B43" s="13"/>
      <c r="C43" s="16" t="s">
        <v>72</v>
      </c>
      <c r="D43" s="41"/>
      <c r="E43" s="1" t="s">
        <v>36</v>
      </c>
      <c r="G43" s="3" t="s">
        <v>86</v>
      </c>
      <c r="H43" s="3" t="s">
        <v>84</v>
      </c>
      <c r="I43" s="3" t="s">
        <v>87</v>
      </c>
      <c r="J43" s="3" t="s">
        <v>84</v>
      </c>
      <c r="K43" s="3" t="s">
        <v>87</v>
      </c>
      <c r="Q43" s="1" t="s">
        <v>3</v>
      </c>
      <c r="R43" s="4" t="s">
        <v>47</v>
      </c>
      <c r="T43" s="23">
        <v>169</v>
      </c>
      <c r="U43" s="26">
        <v>217.6</v>
      </c>
      <c r="V43" s="26">
        <v>32.6</v>
      </c>
      <c r="W43" s="1" t="s">
        <v>3</v>
      </c>
      <c r="X43" s="7" t="s">
        <v>108</v>
      </c>
      <c r="Y43" s="22" t="s">
        <v>107</v>
      </c>
      <c r="Z43" s="6">
        <v>44598</v>
      </c>
      <c r="AA43" s="5" t="s">
        <v>3</v>
      </c>
      <c r="AB43" s="5" t="s">
        <v>4</v>
      </c>
      <c r="AC43" s="1" t="s">
        <v>4</v>
      </c>
    </row>
    <row r="44" spans="1:29" ht="58" x14ac:dyDescent="0.35">
      <c r="A44" s="46">
        <v>44397</v>
      </c>
      <c r="B44" s="13"/>
      <c r="C44" s="3" t="s">
        <v>10</v>
      </c>
      <c r="E44" s="1" t="s">
        <v>36</v>
      </c>
      <c r="G44" s="3" t="s">
        <v>86</v>
      </c>
      <c r="H44" s="3" t="s">
        <v>84</v>
      </c>
      <c r="I44" s="3" t="s">
        <v>87</v>
      </c>
      <c r="J44" s="3" t="s">
        <v>84</v>
      </c>
      <c r="K44" s="3" t="s">
        <v>87</v>
      </c>
      <c r="Q44" s="1" t="s">
        <v>4</v>
      </c>
      <c r="R44" s="4" t="s">
        <v>24</v>
      </c>
      <c r="T44" s="23">
        <v>334</v>
      </c>
      <c r="U44" s="23">
        <v>14.9</v>
      </c>
      <c r="V44" s="23">
        <v>190.2</v>
      </c>
      <c r="W44" s="1" t="s">
        <v>4</v>
      </c>
      <c r="X44" s="2" t="s">
        <v>14</v>
      </c>
      <c r="Z44" s="6">
        <v>44538</v>
      </c>
      <c r="AA44" s="5" t="s">
        <v>3</v>
      </c>
      <c r="AB44" s="5" t="s">
        <v>4</v>
      </c>
      <c r="AC44" s="1" t="s">
        <v>4</v>
      </c>
    </row>
    <row r="45" spans="1:29" x14ac:dyDescent="0.35">
      <c r="A45" s="46">
        <v>44420</v>
      </c>
      <c r="B45" s="13"/>
      <c r="E45" s="1" t="s">
        <v>37</v>
      </c>
      <c r="G45" s="3" t="s">
        <v>86</v>
      </c>
      <c r="T45" s="23">
        <v>153</v>
      </c>
      <c r="U45" s="23">
        <v>20</v>
      </c>
      <c r="V45" s="23">
        <v>202</v>
      </c>
      <c r="W45" s="1" t="s">
        <v>4</v>
      </c>
    </row>
    <row r="46" spans="1:29" x14ac:dyDescent="0.35">
      <c r="A46" s="46">
        <v>44425</v>
      </c>
      <c r="B46" s="13"/>
      <c r="E46" s="1" t="s">
        <v>37</v>
      </c>
      <c r="G46" s="3" t="s">
        <v>86</v>
      </c>
      <c r="T46" s="23">
        <v>229</v>
      </c>
      <c r="U46" s="23">
        <v>58</v>
      </c>
      <c r="V46" s="23">
        <v>240</v>
      </c>
      <c r="W46" s="1" t="s">
        <v>3</v>
      </c>
    </row>
    <row r="47" spans="1:29" x14ac:dyDescent="0.35">
      <c r="A47" s="46">
        <v>44438</v>
      </c>
      <c r="B47" s="13"/>
      <c r="E47" s="1" t="s">
        <v>37</v>
      </c>
      <c r="G47" s="3" t="s">
        <v>86</v>
      </c>
      <c r="T47" s="23">
        <v>74</v>
      </c>
      <c r="U47" s="23">
        <v>164</v>
      </c>
      <c r="V47" s="23">
        <v>351</v>
      </c>
      <c r="W47" s="1" t="s">
        <v>3</v>
      </c>
    </row>
    <row r="48" spans="1:29" x14ac:dyDescent="0.35">
      <c r="A48" s="46">
        <v>44444</v>
      </c>
      <c r="B48" s="13" t="s">
        <v>4</v>
      </c>
      <c r="E48" s="1" t="s">
        <v>37</v>
      </c>
      <c r="G48" s="3" t="s">
        <v>86</v>
      </c>
      <c r="T48" s="23">
        <v>305.7</v>
      </c>
      <c r="U48" s="23">
        <v>350.2</v>
      </c>
      <c r="V48" s="23">
        <v>177.9</v>
      </c>
      <c r="W48" s="1" t="s">
        <v>4</v>
      </c>
    </row>
    <row r="49" spans="1:29" x14ac:dyDescent="0.35">
      <c r="A49" s="46">
        <v>44445</v>
      </c>
      <c r="B49" s="13"/>
      <c r="E49" s="1" t="s">
        <v>37</v>
      </c>
      <c r="G49" s="3" t="s">
        <v>86</v>
      </c>
      <c r="T49" s="23">
        <v>123</v>
      </c>
      <c r="U49" s="23">
        <v>160</v>
      </c>
      <c r="V49" s="23">
        <v>348</v>
      </c>
      <c r="W49" s="1" t="s">
        <v>3</v>
      </c>
    </row>
    <row r="50" spans="1:29" ht="58" x14ac:dyDescent="0.35">
      <c r="A50" s="46">
        <v>44449</v>
      </c>
      <c r="B50" s="13" t="s">
        <v>4</v>
      </c>
      <c r="C50" s="3" t="s">
        <v>20</v>
      </c>
      <c r="E50" s="1" t="s">
        <v>36</v>
      </c>
      <c r="G50" s="3" t="s">
        <v>86</v>
      </c>
      <c r="H50" s="3" t="s">
        <v>84</v>
      </c>
      <c r="I50" s="3" t="s">
        <v>87</v>
      </c>
      <c r="J50" s="3" t="s">
        <v>84</v>
      </c>
      <c r="K50" s="3" t="s">
        <v>87</v>
      </c>
      <c r="Q50" s="1" t="s">
        <v>3</v>
      </c>
      <c r="R50" s="17" t="s">
        <v>47</v>
      </c>
      <c r="T50" s="23">
        <v>19</v>
      </c>
      <c r="U50" s="23">
        <v>25.4</v>
      </c>
      <c r="V50" s="23">
        <v>214.5</v>
      </c>
      <c r="W50" s="1" t="s">
        <v>4</v>
      </c>
      <c r="X50" s="18" t="s">
        <v>74</v>
      </c>
      <c r="Y50" s="18"/>
      <c r="Z50" s="6">
        <v>44541</v>
      </c>
      <c r="AA50" s="5" t="s">
        <v>3</v>
      </c>
      <c r="AB50" s="5" t="s">
        <v>4</v>
      </c>
      <c r="AC50" s="1" t="s">
        <v>4</v>
      </c>
    </row>
    <row r="51" spans="1:29" ht="101.5" x14ac:dyDescent="0.35">
      <c r="A51" s="46">
        <v>44452</v>
      </c>
      <c r="B51" s="13"/>
      <c r="E51" s="1" t="s">
        <v>36</v>
      </c>
      <c r="G51" s="3" t="s">
        <v>86</v>
      </c>
      <c r="R51" s="11"/>
      <c r="T51" s="23">
        <v>150.4</v>
      </c>
      <c r="U51" s="26">
        <v>133.69999999999999</v>
      </c>
      <c r="V51" s="23">
        <v>323.60000000000002</v>
      </c>
      <c r="W51" s="1" t="s">
        <v>3</v>
      </c>
      <c r="X51" s="10" t="s">
        <v>109</v>
      </c>
      <c r="Y51" s="10"/>
    </row>
    <row r="52" spans="1:29" ht="58" x14ac:dyDescent="0.35">
      <c r="A52" s="46">
        <v>44454</v>
      </c>
      <c r="B52" s="13" t="s">
        <v>4</v>
      </c>
      <c r="C52" s="3" t="s">
        <v>38</v>
      </c>
      <c r="E52" s="1" t="s">
        <v>36</v>
      </c>
      <c r="G52" s="3" t="s">
        <v>86</v>
      </c>
      <c r="H52" s="3" t="s">
        <v>84</v>
      </c>
      <c r="I52" s="3" t="s">
        <v>87</v>
      </c>
      <c r="J52" s="3" t="s">
        <v>84</v>
      </c>
      <c r="K52" s="3" t="s">
        <v>87</v>
      </c>
      <c r="L52" s="9"/>
      <c r="M52" s="9"/>
      <c r="N52" s="9"/>
      <c r="O52" s="9"/>
      <c r="P52" s="9"/>
      <c r="Q52" s="1" t="s">
        <v>3</v>
      </c>
      <c r="R52" s="4" t="s">
        <v>24</v>
      </c>
      <c r="T52" s="23">
        <v>73.2</v>
      </c>
      <c r="U52" s="23">
        <v>41.5</v>
      </c>
      <c r="V52" s="23">
        <v>231.9</v>
      </c>
      <c r="W52" s="1" t="s">
        <v>4</v>
      </c>
      <c r="X52" s="2" t="s">
        <v>39</v>
      </c>
      <c r="Z52" s="6">
        <v>44539</v>
      </c>
      <c r="AA52" s="5" t="s">
        <v>3</v>
      </c>
      <c r="AC52" s="1" t="s">
        <v>3</v>
      </c>
    </row>
    <row r="53" spans="1:29" ht="58" x14ac:dyDescent="0.35">
      <c r="A53" s="46">
        <v>44458</v>
      </c>
      <c r="B53" s="13" t="s">
        <v>4</v>
      </c>
      <c r="E53" s="1" t="s">
        <v>36</v>
      </c>
      <c r="G53" s="3" t="s">
        <v>86</v>
      </c>
      <c r="H53" s="9"/>
      <c r="I53" s="9"/>
      <c r="J53" s="9"/>
      <c r="K53" s="9"/>
      <c r="L53" s="9"/>
      <c r="M53" s="9"/>
      <c r="N53" s="9"/>
      <c r="O53" s="9"/>
      <c r="P53" s="9"/>
      <c r="T53" s="23">
        <v>33.700000000000003</v>
      </c>
      <c r="U53" s="23">
        <v>331.1</v>
      </c>
      <c r="V53" s="23">
        <v>162.5</v>
      </c>
      <c r="W53" s="1" t="s">
        <v>4</v>
      </c>
      <c r="X53" s="2" t="s">
        <v>105</v>
      </c>
    </row>
    <row r="54" spans="1:29" x14ac:dyDescent="0.35">
      <c r="A54" s="46">
        <v>44459</v>
      </c>
      <c r="B54" s="13"/>
      <c r="E54" s="1" t="s">
        <v>36</v>
      </c>
      <c r="G54" s="3" t="s">
        <v>86</v>
      </c>
      <c r="H54" s="9"/>
      <c r="I54" s="9"/>
      <c r="J54" s="9"/>
      <c r="K54" s="9"/>
      <c r="L54" s="9"/>
      <c r="M54" s="9"/>
      <c r="N54" s="9"/>
      <c r="O54" s="9"/>
      <c r="P54" s="9"/>
      <c r="W54" s="1" t="s">
        <v>3</v>
      </c>
    </row>
    <row r="55" spans="1:29" ht="101.5" x14ac:dyDescent="0.35">
      <c r="A55" s="46">
        <v>44462</v>
      </c>
      <c r="B55" s="13"/>
      <c r="E55" s="1" t="s">
        <v>36</v>
      </c>
      <c r="G55" s="3" t="s">
        <v>86</v>
      </c>
      <c r="H55" s="9"/>
      <c r="I55" s="9"/>
      <c r="J55" s="9"/>
      <c r="K55" s="9"/>
      <c r="L55" s="9"/>
      <c r="M55" s="9"/>
      <c r="N55" s="9"/>
      <c r="O55" s="9"/>
      <c r="P55" s="9"/>
      <c r="T55" s="23">
        <v>284.39999999999998</v>
      </c>
      <c r="U55" s="26">
        <v>191.5</v>
      </c>
      <c r="V55" s="26">
        <v>24</v>
      </c>
      <c r="W55" s="1" t="s">
        <v>3</v>
      </c>
      <c r="X55" s="7" t="s">
        <v>108</v>
      </c>
    </row>
    <row r="56" spans="1:29" x14ac:dyDescent="0.35">
      <c r="A56" s="46">
        <v>44465</v>
      </c>
      <c r="B56" s="13"/>
      <c r="E56" s="1" t="s">
        <v>36</v>
      </c>
      <c r="G56" s="3" t="s">
        <v>86</v>
      </c>
      <c r="H56" s="9"/>
      <c r="I56" s="9"/>
      <c r="J56" s="9"/>
      <c r="K56" s="9"/>
      <c r="L56" s="9"/>
      <c r="M56" s="9"/>
      <c r="N56" s="9"/>
      <c r="O56" s="9"/>
      <c r="P56" s="9"/>
      <c r="W56" s="1" t="s">
        <v>3</v>
      </c>
    </row>
    <row r="57" spans="1:29" ht="87" x14ac:dyDescent="0.35">
      <c r="A57" s="46">
        <v>44466</v>
      </c>
      <c r="B57" s="13" t="s">
        <v>4</v>
      </c>
      <c r="C57" s="3" t="s">
        <v>8</v>
      </c>
      <c r="E57" s="1" t="s">
        <v>36</v>
      </c>
      <c r="G57" s="3" t="s">
        <v>86</v>
      </c>
      <c r="H57" s="3" t="s">
        <v>84</v>
      </c>
      <c r="I57" s="3" t="s">
        <v>87</v>
      </c>
      <c r="J57" s="3" t="s">
        <v>84</v>
      </c>
      <c r="K57" s="3" t="s">
        <v>87</v>
      </c>
      <c r="Q57" s="1" t="s">
        <v>3</v>
      </c>
      <c r="R57" s="4" t="s">
        <v>24</v>
      </c>
      <c r="T57" s="23">
        <v>145.80000000000001</v>
      </c>
      <c r="U57" s="23">
        <v>22.8</v>
      </c>
      <c r="V57" s="23">
        <v>216.4</v>
      </c>
      <c r="W57" s="1" t="s">
        <v>4</v>
      </c>
      <c r="X57" s="2" t="s">
        <v>9</v>
      </c>
      <c r="Z57" s="6">
        <v>44538</v>
      </c>
      <c r="AA57" s="5" t="s">
        <v>3</v>
      </c>
      <c r="AB57" s="5" t="s">
        <v>4</v>
      </c>
      <c r="AC57" s="1" t="s">
        <v>4</v>
      </c>
    </row>
    <row r="58" spans="1:29" ht="72.5" x14ac:dyDescent="0.35">
      <c r="A58" s="46">
        <v>44486</v>
      </c>
      <c r="B58" s="13"/>
      <c r="C58" s="3" t="s">
        <v>49</v>
      </c>
      <c r="E58" s="1" t="s">
        <v>36</v>
      </c>
      <c r="G58" s="3" t="s">
        <v>86</v>
      </c>
      <c r="H58" s="3" t="s">
        <v>84</v>
      </c>
      <c r="I58" s="3" t="s">
        <v>87</v>
      </c>
      <c r="J58" s="3" t="s">
        <v>84</v>
      </c>
      <c r="K58" s="3" t="s">
        <v>87</v>
      </c>
      <c r="Q58" s="1" t="s">
        <v>3</v>
      </c>
      <c r="R58" s="4" t="s">
        <v>51</v>
      </c>
      <c r="U58" s="23">
        <v>179</v>
      </c>
      <c r="W58" s="1" t="s">
        <v>3</v>
      </c>
      <c r="X58" s="2" t="s">
        <v>50</v>
      </c>
      <c r="Z58" s="6">
        <v>44575</v>
      </c>
      <c r="AA58" s="5" t="s">
        <v>3</v>
      </c>
      <c r="AB58" s="5" t="s">
        <v>44</v>
      </c>
      <c r="AC58" s="1" t="s">
        <v>44</v>
      </c>
    </row>
    <row r="59" spans="1:29" ht="58" x14ac:dyDescent="0.35">
      <c r="A59" s="46">
        <v>44488</v>
      </c>
      <c r="B59" s="13"/>
      <c r="C59" s="3" t="s">
        <v>48</v>
      </c>
      <c r="E59" s="1" t="s">
        <v>36</v>
      </c>
      <c r="G59" s="3" t="s">
        <v>86</v>
      </c>
      <c r="H59" s="3" t="s">
        <v>84</v>
      </c>
      <c r="I59" s="3" t="s">
        <v>87</v>
      </c>
      <c r="J59" s="3" t="s">
        <v>84</v>
      </c>
      <c r="K59" s="3" t="s">
        <v>87</v>
      </c>
      <c r="Q59" s="1" t="s">
        <v>3</v>
      </c>
      <c r="R59" s="4" t="s">
        <v>47</v>
      </c>
      <c r="U59" s="26">
        <v>119</v>
      </c>
      <c r="W59" s="1" t="s">
        <v>3</v>
      </c>
      <c r="X59" s="2" t="s">
        <v>110</v>
      </c>
      <c r="AA59" s="5" t="s">
        <v>3</v>
      </c>
      <c r="AB59" s="5" t="s">
        <v>44</v>
      </c>
      <c r="AC59" s="1" t="s">
        <v>4</v>
      </c>
    </row>
    <row r="60" spans="1:29" ht="101.5" x14ac:dyDescent="0.35">
      <c r="A60" s="46">
        <v>44491</v>
      </c>
      <c r="B60" s="13"/>
      <c r="C60" s="3" t="s">
        <v>42</v>
      </c>
      <c r="E60" s="1" t="s">
        <v>36</v>
      </c>
      <c r="G60" s="3" t="s">
        <v>86</v>
      </c>
      <c r="H60" s="3" t="s">
        <v>84</v>
      </c>
      <c r="I60" s="3" t="s">
        <v>87</v>
      </c>
      <c r="J60" s="3" t="s">
        <v>84</v>
      </c>
      <c r="K60" s="3" t="s">
        <v>87</v>
      </c>
      <c r="Q60" s="1" t="s">
        <v>3</v>
      </c>
      <c r="R60" s="4" t="s">
        <v>43</v>
      </c>
      <c r="U60" s="23">
        <v>180</v>
      </c>
      <c r="W60" s="1" t="s">
        <v>3</v>
      </c>
      <c r="X60" s="2" t="s">
        <v>45</v>
      </c>
      <c r="Z60" s="6">
        <v>44573</v>
      </c>
      <c r="AA60" s="5" t="s">
        <v>3</v>
      </c>
      <c r="AB60" s="5" t="s">
        <v>44</v>
      </c>
      <c r="AC60" s="1" t="s">
        <v>44</v>
      </c>
    </row>
    <row r="61" spans="1:29" x14ac:dyDescent="0.35">
      <c r="A61" s="46">
        <v>44522</v>
      </c>
      <c r="B61" s="13"/>
      <c r="E61" s="1" t="s">
        <v>37</v>
      </c>
      <c r="G61" s="3" t="s">
        <v>86</v>
      </c>
      <c r="W61" s="1" t="s">
        <v>3</v>
      </c>
      <c r="AA61" s="5" t="s">
        <v>4</v>
      </c>
    </row>
    <row r="62" spans="1:29" ht="43.5" x14ac:dyDescent="0.35">
      <c r="A62" s="46">
        <v>44523</v>
      </c>
      <c r="B62" s="13"/>
      <c r="C62" s="3" t="s">
        <v>25</v>
      </c>
      <c r="E62" s="1" t="s">
        <v>37</v>
      </c>
      <c r="G62" s="3" t="s">
        <v>86</v>
      </c>
      <c r="H62" s="3" t="s">
        <v>84</v>
      </c>
      <c r="I62" s="3" t="s">
        <v>87</v>
      </c>
      <c r="J62" s="3" t="s">
        <v>84</v>
      </c>
      <c r="K62" s="3" t="s">
        <v>87</v>
      </c>
      <c r="Q62" s="1" t="s">
        <v>3</v>
      </c>
      <c r="R62" s="4" t="s">
        <v>26</v>
      </c>
      <c r="S62" s="1">
        <v>244</v>
      </c>
      <c r="W62" s="1" t="s">
        <v>3</v>
      </c>
      <c r="X62" s="2" t="s">
        <v>28</v>
      </c>
      <c r="Z62" s="6">
        <v>44561</v>
      </c>
      <c r="AA62" s="5" t="s">
        <v>4</v>
      </c>
      <c r="AB62" s="5" t="s">
        <v>4</v>
      </c>
      <c r="AC62" s="1" t="s">
        <v>44</v>
      </c>
    </row>
    <row r="63" spans="1:29" ht="43.5" x14ac:dyDescent="0.35">
      <c r="A63" s="46">
        <v>44530</v>
      </c>
      <c r="B63" s="13"/>
      <c r="C63" s="3" t="s">
        <v>31</v>
      </c>
      <c r="E63" s="1" t="s">
        <v>36</v>
      </c>
      <c r="G63" s="3" t="s">
        <v>86</v>
      </c>
      <c r="H63" s="3" t="s">
        <v>84</v>
      </c>
      <c r="I63" s="3" t="s">
        <v>87</v>
      </c>
      <c r="J63" s="3" t="s">
        <v>84</v>
      </c>
      <c r="K63" s="3" t="s">
        <v>87</v>
      </c>
      <c r="Q63" s="1" t="s">
        <v>3</v>
      </c>
      <c r="R63" s="4" t="s">
        <v>32</v>
      </c>
      <c r="S63" s="1">
        <v>203</v>
      </c>
      <c r="T63" s="23">
        <v>95</v>
      </c>
      <c r="U63" s="23">
        <v>204</v>
      </c>
      <c r="V63" s="23">
        <v>55</v>
      </c>
      <c r="W63" s="1" t="s">
        <v>3</v>
      </c>
      <c r="X63" s="2" t="s">
        <v>35</v>
      </c>
      <c r="Z63" s="6">
        <v>44565</v>
      </c>
      <c r="AA63" s="5" t="s">
        <v>3</v>
      </c>
      <c r="AB63" s="5" t="s">
        <v>4</v>
      </c>
      <c r="AC63" s="1" t="s">
        <v>4</v>
      </c>
    </row>
    <row r="64" spans="1:29" ht="87" x14ac:dyDescent="0.35">
      <c r="A64" s="46">
        <v>44532</v>
      </c>
      <c r="B64" s="13" t="s">
        <v>4</v>
      </c>
      <c r="C64" s="3" t="s">
        <v>29</v>
      </c>
      <c r="E64" s="1" t="s">
        <v>36</v>
      </c>
      <c r="G64" s="3" t="s">
        <v>86</v>
      </c>
      <c r="H64" s="3" t="s">
        <v>84</v>
      </c>
      <c r="I64" s="3" t="s">
        <v>87</v>
      </c>
      <c r="J64" s="3" t="s">
        <v>84</v>
      </c>
      <c r="K64" s="3" t="s">
        <v>87</v>
      </c>
      <c r="Q64" s="1" t="s">
        <v>3</v>
      </c>
      <c r="R64" s="4" t="s">
        <v>30</v>
      </c>
      <c r="S64" s="1">
        <v>114</v>
      </c>
      <c r="T64" s="23">
        <v>20.6</v>
      </c>
      <c r="U64" s="26">
        <v>114.9</v>
      </c>
      <c r="V64" s="23">
        <v>326</v>
      </c>
      <c r="W64" s="1" t="s">
        <v>3</v>
      </c>
      <c r="X64" s="2" t="s">
        <v>111</v>
      </c>
      <c r="Z64" s="6">
        <v>44566</v>
      </c>
      <c r="AA64" s="5" t="s">
        <v>3</v>
      </c>
      <c r="AB64" s="5" t="s">
        <v>4</v>
      </c>
      <c r="AC64" s="1" t="s">
        <v>3</v>
      </c>
    </row>
    <row r="65" spans="1:29" ht="43.5" x14ac:dyDescent="0.35">
      <c r="A65" s="46">
        <v>44533</v>
      </c>
      <c r="B65" s="13" t="s">
        <v>4</v>
      </c>
      <c r="C65" s="3" t="s">
        <v>40</v>
      </c>
      <c r="E65" s="1" t="s">
        <v>36</v>
      </c>
      <c r="G65" s="3" t="s">
        <v>86</v>
      </c>
      <c r="H65" s="3" t="s">
        <v>84</v>
      </c>
      <c r="I65" s="3" t="s">
        <v>87</v>
      </c>
      <c r="J65" s="3" t="s">
        <v>84</v>
      </c>
      <c r="K65" s="3" t="s">
        <v>87</v>
      </c>
      <c r="Q65" s="1" t="s">
        <v>3</v>
      </c>
      <c r="R65" s="4" t="s">
        <v>30</v>
      </c>
      <c r="S65" s="1">
        <v>265</v>
      </c>
      <c r="T65" s="23">
        <v>179.2</v>
      </c>
      <c r="U65" s="23">
        <v>265.8</v>
      </c>
      <c r="V65" s="23">
        <v>117.2</v>
      </c>
      <c r="W65" s="1" t="s">
        <v>3</v>
      </c>
      <c r="X65" s="2" t="s">
        <v>41</v>
      </c>
      <c r="Z65" s="6">
        <v>44567</v>
      </c>
      <c r="AA65" s="5" t="s">
        <v>3</v>
      </c>
      <c r="AB65" s="5" t="s">
        <v>4</v>
      </c>
      <c r="AC65" s="1" t="s">
        <v>4</v>
      </c>
    </row>
    <row r="66" spans="1:29" ht="29" x14ac:dyDescent="0.35">
      <c r="A66" s="47">
        <v>44783</v>
      </c>
      <c r="E66" s="1" t="s">
        <v>36</v>
      </c>
      <c r="G66" s="3" t="s">
        <v>86</v>
      </c>
      <c r="H66" s="3" t="s">
        <v>87</v>
      </c>
      <c r="I66" s="3" t="s">
        <v>87</v>
      </c>
      <c r="J66" s="3" t="s">
        <v>84</v>
      </c>
      <c r="K66" s="3" t="s">
        <v>87</v>
      </c>
      <c r="L66" s="3" t="s">
        <v>112</v>
      </c>
      <c r="M66" s="3" t="s">
        <v>87</v>
      </c>
      <c r="N66" s="3" t="s">
        <v>87</v>
      </c>
      <c r="T66" s="29">
        <v>11.8</v>
      </c>
      <c r="U66" s="28">
        <v>347.8</v>
      </c>
      <c r="V66" s="23">
        <v>265.8</v>
      </c>
      <c r="W66" s="1" t="s">
        <v>4</v>
      </c>
      <c r="X66" s="2" t="s">
        <v>119</v>
      </c>
    </row>
    <row r="67" spans="1:29" x14ac:dyDescent="0.35">
      <c r="A67" s="47">
        <v>44785</v>
      </c>
      <c r="E67" s="1" t="s">
        <v>36</v>
      </c>
      <c r="G67" s="3" t="s">
        <v>86</v>
      </c>
      <c r="H67" s="3" t="s">
        <v>87</v>
      </c>
      <c r="I67" s="3" t="s">
        <v>87</v>
      </c>
      <c r="J67" s="3" t="s">
        <v>84</v>
      </c>
      <c r="K67" s="3" t="s">
        <v>87</v>
      </c>
      <c r="L67" s="3" t="s">
        <v>112</v>
      </c>
      <c r="M67" s="3" t="s">
        <v>87</v>
      </c>
      <c r="N67" s="3" t="s">
        <v>87</v>
      </c>
      <c r="T67" s="23">
        <v>335.4</v>
      </c>
      <c r="U67" s="31">
        <v>296.10000000000002</v>
      </c>
      <c r="V67" s="23">
        <v>214.6</v>
      </c>
      <c r="W67" s="1" t="s">
        <v>3</v>
      </c>
      <c r="X67" s="2" t="s">
        <v>123</v>
      </c>
    </row>
    <row r="68" spans="1:29" x14ac:dyDescent="0.35">
      <c r="A68" s="47">
        <v>44791</v>
      </c>
      <c r="E68" s="1" t="s">
        <v>36</v>
      </c>
      <c r="G68" s="3" t="s">
        <v>86</v>
      </c>
      <c r="H68" s="3" t="s">
        <v>87</v>
      </c>
      <c r="I68" s="3" t="s">
        <v>87</v>
      </c>
      <c r="J68" s="3" t="s">
        <v>84</v>
      </c>
      <c r="K68" s="3" t="s">
        <v>87</v>
      </c>
      <c r="L68" s="3" t="s">
        <v>112</v>
      </c>
      <c r="M68" s="3" t="s">
        <v>87</v>
      </c>
      <c r="N68" s="3" t="s">
        <v>87</v>
      </c>
      <c r="T68" s="23">
        <v>98.5</v>
      </c>
      <c r="U68" s="28">
        <v>14.3</v>
      </c>
      <c r="V68" s="23">
        <v>294.39999999999998</v>
      </c>
      <c r="W68" s="1" t="s">
        <v>4</v>
      </c>
      <c r="X68" s="2" t="s">
        <v>115</v>
      </c>
    </row>
    <row r="69" spans="1:29" ht="43.5" x14ac:dyDescent="0.35">
      <c r="A69" s="47">
        <v>44801</v>
      </c>
      <c r="E69" s="1" t="s">
        <v>36</v>
      </c>
      <c r="G69" s="3" t="s">
        <v>86</v>
      </c>
      <c r="H69" s="3" t="s">
        <v>87</v>
      </c>
      <c r="I69" s="3" t="s">
        <v>87</v>
      </c>
      <c r="J69" s="3" t="s">
        <v>84</v>
      </c>
      <c r="K69" s="3" t="s">
        <v>87</v>
      </c>
      <c r="L69" s="3" t="s">
        <v>113</v>
      </c>
      <c r="M69" s="3" t="s">
        <v>87</v>
      </c>
      <c r="N69" s="3" t="s">
        <v>87</v>
      </c>
      <c r="O69" s="3" t="s">
        <v>77</v>
      </c>
      <c r="T69" s="23">
        <v>186.7</v>
      </c>
      <c r="U69" s="28">
        <v>26.7</v>
      </c>
      <c r="V69" s="23">
        <v>309.39999999999998</v>
      </c>
      <c r="W69" s="1" t="s">
        <v>4</v>
      </c>
      <c r="X69" s="2" t="s">
        <v>115</v>
      </c>
    </row>
    <row r="70" spans="1:29" ht="43.5" x14ac:dyDescent="0.35">
      <c r="A70" s="47">
        <v>44803</v>
      </c>
      <c r="E70" s="1" t="s">
        <v>36</v>
      </c>
      <c r="G70" s="3" t="s">
        <v>86</v>
      </c>
      <c r="H70" s="3" t="s">
        <v>87</v>
      </c>
      <c r="I70" s="3" t="s">
        <v>87</v>
      </c>
      <c r="J70" s="3" t="s">
        <v>84</v>
      </c>
      <c r="K70" s="3" t="s">
        <v>87</v>
      </c>
      <c r="L70" s="3" t="s">
        <v>113</v>
      </c>
      <c r="M70" s="3" t="s">
        <v>87</v>
      </c>
      <c r="N70" s="3" t="s">
        <v>87</v>
      </c>
      <c r="O70" s="3" t="s">
        <v>77</v>
      </c>
      <c r="T70" s="23">
        <v>137.19999999999999</v>
      </c>
      <c r="U70" s="35">
        <v>322</v>
      </c>
      <c r="V70" s="23">
        <v>245.2</v>
      </c>
      <c r="W70" s="1" t="s">
        <v>4</v>
      </c>
    </row>
    <row r="71" spans="1:29" ht="43.5" x14ac:dyDescent="0.35">
      <c r="A71" s="47">
        <v>44805</v>
      </c>
      <c r="E71" s="1" t="s">
        <v>36</v>
      </c>
      <c r="G71" s="3" t="s">
        <v>86</v>
      </c>
      <c r="H71" s="3" t="s">
        <v>87</v>
      </c>
      <c r="I71" s="3" t="s">
        <v>87</v>
      </c>
      <c r="J71" s="3" t="s">
        <v>84</v>
      </c>
      <c r="K71" s="3" t="s">
        <v>87</v>
      </c>
      <c r="L71" s="3" t="s">
        <v>113</v>
      </c>
      <c r="M71" s="3" t="s">
        <v>87</v>
      </c>
      <c r="N71" s="3" t="s">
        <v>87</v>
      </c>
      <c r="O71" s="3" t="s">
        <v>77</v>
      </c>
      <c r="T71" s="23">
        <v>96.8</v>
      </c>
      <c r="U71" s="31">
        <v>266.3</v>
      </c>
      <c r="V71" s="23">
        <v>190.1</v>
      </c>
      <c r="W71" s="1" t="s">
        <v>3</v>
      </c>
      <c r="X71" s="7" t="s">
        <v>125</v>
      </c>
    </row>
    <row r="72" spans="1:29" ht="43.5" x14ac:dyDescent="0.35">
      <c r="A72" s="47">
        <v>44808</v>
      </c>
      <c r="E72" s="1" t="s">
        <v>36</v>
      </c>
      <c r="G72" s="3" t="s">
        <v>86</v>
      </c>
      <c r="H72" s="3" t="s">
        <v>87</v>
      </c>
      <c r="I72" s="3" t="s">
        <v>87</v>
      </c>
      <c r="J72" s="3" t="s">
        <v>84</v>
      </c>
      <c r="K72" s="3" t="s">
        <v>87</v>
      </c>
      <c r="L72" s="3" t="s">
        <v>113</v>
      </c>
      <c r="M72" s="3" t="s">
        <v>87</v>
      </c>
      <c r="N72" s="3" t="s">
        <v>87</v>
      </c>
      <c r="O72" s="3" t="s">
        <v>77</v>
      </c>
      <c r="T72" s="30">
        <v>231.2</v>
      </c>
      <c r="U72" s="28">
        <v>17.600000000000001</v>
      </c>
      <c r="V72" s="23">
        <v>302.2</v>
      </c>
      <c r="W72" s="1" t="s">
        <v>4</v>
      </c>
    </row>
    <row r="73" spans="1:29" ht="43.5" x14ac:dyDescent="0.35">
      <c r="A73" s="47">
        <v>44809</v>
      </c>
      <c r="E73" s="1" t="s">
        <v>36</v>
      </c>
      <c r="G73" s="3" t="s">
        <v>86</v>
      </c>
      <c r="H73" s="3" t="s">
        <v>87</v>
      </c>
      <c r="I73" s="3" t="s">
        <v>87</v>
      </c>
      <c r="J73" s="3" t="s">
        <v>84</v>
      </c>
      <c r="K73" s="3" t="s">
        <v>87</v>
      </c>
      <c r="L73" s="3" t="s">
        <v>113</v>
      </c>
      <c r="M73" s="3" t="s">
        <v>87</v>
      </c>
      <c r="N73" s="3" t="s">
        <v>87</v>
      </c>
      <c r="O73" s="3" t="s">
        <v>77</v>
      </c>
      <c r="T73" s="29">
        <v>5.4</v>
      </c>
      <c r="U73" s="32">
        <v>144.4</v>
      </c>
      <c r="V73" s="23">
        <v>69.2</v>
      </c>
      <c r="W73" s="1" t="s">
        <v>3</v>
      </c>
      <c r="X73" s="33" t="s">
        <v>117</v>
      </c>
    </row>
    <row r="74" spans="1:29" x14ac:dyDescent="0.35">
      <c r="A74" s="47">
        <v>44816</v>
      </c>
      <c r="E74" s="1" t="s">
        <v>36</v>
      </c>
      <c r="G74" s="3" t="s">
        <v>86</v>
      </c>
      <c r="H74" s="3" t="s">
        <v>87</v>
      </c>
      <c r="I74" s="3" t="s">
        <v>87</v>
      </c>
      <c r="J74" s="3" t="s">
        <v>84</v>
      </c>
      <c r="K74" s="3" t="s">
        <v>87</v>
      </c>
      <c r="L74" s="3" t="s">
        <v>112</v>
      </c>
      <c r="M74" s="3" t="s">
        <v>87</v>
      </c>
      <c r="N74" s="3" t="s">
        <v>87</v>
      </c>
      <c r="T74" s="29">
        <v>16</v>
      </c>
      <c r="U74" s="23">
        <v>101.7</v>
      </c>
      <c r="V74" s="23">
        <v>28.4</v>
      </c>
      <c r="W74" s="1" t="s">
        <v>3</v>
      </c>
      <c r="X74" s="33" t="s">
        <v>117</v>
      </c>
    </row>
    <row r="75" spans="1:29" x14ac:dyDescent="0.35">
      <c r="A75" s="47">
        <v>44817</v>
      </c>
      <c r="E75" s="1" t="s">
        <v>36</v>
      </c>
      <c r="G75" s="3" t="s">
        <v>86</v>
      </c>
      <c r="H75" s="3" t="s">
        <v>87</v>
      </c>
      <c r="I75" s="3" t="s">
        <v>87</v>
      </c>
      <c r="J75" s="3" t="s">
        <v>84</v>
      </c>
      <c r="K75" s="3" t="s">
        <v>87</v>
      </c>
      <c r="L75" s="3" t="s">
        <v>112</v>
      </c>
      <c r="M75" s="3" t="s">
        <v>87</v>
      </c>
      <c r="N75" s="3" t="s">
        <v>87</v>
      </c>
      <c r="T75" s="23">
        <v>152.1</v>
      </c>
      <c r="U75" s="31">
        <v>230.3</v>
      </c>
      <c r="V75" s="23">
        <v>157.30000000000001</v>
      </c>
      <c r="W75" s="1" t="s">
        <v>3</v>
      </c>
      <c r="X75" s="7" t="s">
        <v>120</v>
      </c>
    </row>
    <row r="76" spans="1:29" ht="29" x14ac:dyDescent="0.35">
      <c r="A76" s="47">
        <v>44823</v>
      </c>
      <c r="E76" s="1" t="s">
        <v>36</v>
      </c>
      <c r="G76" s="3" t="s">
        <v>86</v>
      </c>
      <c r="H76" s="3" t="s">
        <v>87</v>
      </c>
      <c r="I76" s="3" t="s">
        <v>87</v>
      </c>
      <c r="J76" s="3" t="s">
        <v>84</v>
      </c>
      <c r="K76" s="3" t="s">
        <v>87</v>
      </c>
      <c r="L76" s="3" t="s">
        <v>112</v>
      </c>
      <c r="M76" s="3" t="s">
        <v>87</v>
      </c>
      <c r="N76" s="3" t="s">
        <v>87</v>
      </c>
      <c r="T76" s="29">
        <v>17.899999999999999</v>
      </c>
      <c r="U76" s="28">
        <v>50.4</v>
      </c>
      <c r="V76" s="23">
        <v>339</v>
      </c>
      <c r="W76" s="1" t="s">
        <v>4</v>
      </c>
      <c r="X76" s="2" t="s">
        <v>118</v>
      </c>
    </row>
    <row r="77" spans="1:29" x14ac:dyDescent="0.35">
      <c r="A77" s="47">
        <v>44829</v>
      </c>
      <c r="E77" s="1" t="s">
        <v>36</v>
      </c>
      <c r="G77" s="3" t="s">
        <v>86</v>
      </c>
      <c r="H77" s="3" t="s">
        <v>87</v>
      </c>
      <c r="I77" s="3" t="s">
        <v>87</v>
      </c>
      <c r="J77" s="3" t="s">
        <v>84</v>
      </c>
      <c r="K77" s="3" t="s">
        <v>87</v>
      </c>
      <c r="L77" s="3" t="s">
        <v>112</v>
      </c>
      <c r="M77" s="3" t="s">
        <v>87</v>
      </c>
      <c r="N77" s="3" t="s">
        <v>87</v>
      </c>
      <c r="T77" s="23">
        <v>296.2</v>
      </c>
      <c r="U77" s="31">
        <v>282.5</v>
      </c>
      <c r="V77" s="23">
        <v>212.7</v>
      </c>
      <c r="W77" s="1" t="s">
        <v>3</v>
      </c>
      <c r="X77" s="2" t="s">
        <v>124</v>
      </c>
    </row>
    <row r="78" spans="1:29" x14ac:dyDescent="0.35">
      <c r="A78" s="47">
        <v>44843</v>
      </c>
      <c r="E78" s="1" t="s">
        <v>36</v>
      </c>
      <c r="G78" s="3" t="s">
        <v>86</v>
      </c>
      <c r="H78" s="3" t="s">
        <v>87</v>
      </c>
      <c r="I78" s="3" t="s">
        <v>87</v>
      </c>
      <c r="J78" s="3" t="s">
        <v>84</v>
      </c>
      <c r="K78" s="3" t="s">
        <v>87</v>
      </c>
      <c r="L78" s="3" t="s">
        <v>112</v>
      </c>
      <c r="M78" s="3" t="s">
        <v>87</v>
      </c>
      <c r="N78" s="3" t="s">
        <v>87</v>
      </c>
      <c r="T78" s="23">
        <v>317.3</v>
      </c>
      <c r="U78" s="27">
        <v>197.1</v>
      </c>
      <c r="V78" s="23">
        <v>131</v>
      </c>
      <c r="W78" s="1" t="s">
        <v>3</v>
      </c>
      <c r="X78" s="2" t="s">
        <v>122</v>
      </c>
    </row>
    <row r="79" spans="1:29" x14ac:dyDescent="0.35">
      <c r="A79" s="47">
        <v>44843</v>
      </c>
      <c r="T79" s="23">
        <v>267</v>
      </c>
      <c r="U79" s="32">
        <v>147</v>
      </c>
      <c r="V79" s="23">
        <v>81</v>
      </c>
      <c r="X79" s="2" t="s">
        <v>116</v>
      </c>
    </row>
    <row r="80" spans="1:29" x14ac:dyDescent="0.35">
      <c r="A80" s="47">
        <v>44847</v>
      </c>
      <c r="E80" s="1" t="s">
        <v>36</v>
      </c>
      <c r="G80" s="3" t="s">
        <v>86</v>
      </c>
      <c r="H80" s="3" t="s">
        <v>87</v>
      </c>
      <c r="I80" s="3" t="s">
        <v>87</v>
      </c>
      <c r="J80" s="3" t="s">
        <v>84</v>
      </c>
      <c r="K80" s="3" t="s">
        <v>87</v>
      </c>
      <c r="L80" s="3" t="s">
        <v>112</v>
      </c>
      <c r="M80" s="3" t="s">
        <v>87</v>
      </c>
      <c r="N80" s="3" t="s">
        <v>87</v>
      </c>
      <c r="T80" s="23">
        <v>168.9</v>
      </c>
      <c r="U80" s="28">
        <v>18.7</v>
      </c>
      <c r="V80" s="23">
        <v>313.60000000000002</v>
      </c>
      <c r="W80" s="1" t="s">
        <v>4</v>
      </c>
    </row>
    <row r="81" spans="1:24" x14ac:dyDescent="0.35">
      <c r="A81" s="47">
        <v>44853</v>
      </c>
      <c r="E81" s="1" t="s">
        <v>36</v>
      </c>
      <c r="G81" s="3" t="s">
        <v>86</v>
      </c>
      <c r="H81" s="3" t="s">
        <v>87</v>
      </c>
      <c r="I81" s="3" t="s">
        <v>87</v>
      </c>
      <c r="J81" s="3" t="s">
        <v>84</v>
      </c>
      <c r="K81" s="3" t="s">
        <v>87</v>
      </c>
      <c r="L81" s="3" t="s">
        <v>112</v>
      </c>
      <c r="M81" s="3" t="s">
        <v>87</v>
      </c>
      <c r="N81" s="3" t="s">
        <v>87</v>
      </c>
      <c r="T81" s="29">
        <v>34.9</v>
      </c>
      <c r="U81" s="27">
        <v>198.9</v>
      </c>
      <c r="V81" s="23">
        <v>135.4</v>
      </c>
      <c r="W81" s="1" t="s">
        <v>3</v>
      </c>
      <c r="X81" s="33" t="s">
        <v>121</v>
      </c>
    </row>
    <row r="82" spans="1:24" x14ac:dyDescent="0.35">
      <c r="A82" s="47">
        <v>44854</v>
      </c>
      <c r="E82" s="1" t="s">
        <v>36</v>
      </c>
      <c r="G82" s="3" t="s">
        <v>86</v>
      </c>
      <c r="H82" s="3" t="s">
        <v>87</v>
      </c>
      <c r="I82" s="3" t="s">
        <v>87</v>
      </c>
      <c r="J82" s="3" t="s">
        <v>84</v>
      </c>
      <c r="K82" s="3" t="s">
        <v>87</v>
      </c>
      <c r="L82" s="3" t="s">
        <v>112</v>
      </c>
      <c r="M82" s="3" t="s">
        <v>87</v>
      </c>
      <c r="N82" s="3" t="s">
        <v>87</v>
      </c>
      <c r="T82" s="36">
        <v>228</v>
      </c>
      <c r="U82" s="37">
        <v>24.1</v>
      </c>
      <c r="V82" s="38">
        <v>320.89999999999998</v>
      </c>
      <c r="W82" s="1" t="s">
        <v>4</v>
      </c>
    </row>
    <row r="83" spans="1:24" x14ac:dyDescent="0.35">
      <c r="A83" s="47">
        <v>44855</v>
      </c>
      <c r="E83" s="1" t="s">
        <v>36</v>
      </c>
      <c r="G83" s="3" t="s">
        <v>86</v>
      </c>
      <c r="H83" s="3" t="s">
        <v>87</v>
      </c>
      <c r="I83" s="3" t="s">
        <v>87</v>
      </c>
      <c r="J83" s="3" t="s">
        <v>84</v>
      </c>
      <c r="K83" s="3" t="s">
        <v>87</v>
      </c>
      <c r="L83" s="3" t="s">
        <v>112</v>
      </c>
      <c r="M83" s="3" t="s">
        <v>87</v>
      </c>
      <c r="N83" s="3" t="s">
        <v>87</v>
      </c>
      <c r="T83" s="39">
        <v>0.3</v>
      </c>
      <c r="U83" s="40">
        <v>149</v>
      </c>
      <c r="V83" s="38">
        <v>86.1</v>
      </c>
      <c r="W83" s="1" t="s">
        <v>44</v>
      </c>
      <c r="X83" s="34" t="s">
        <v>117</v>
      </c>
    </row>
    <row r="84" spans="1:24" x14ac:dyDescent="0.35">
      <c r="A84" s="47">
        <v>44865</v>
      </c>
      <c r="E84" s="1" t="s">
        <v>37</v>
      </c>
      <c r="G84" s="3" t="s">
        <v>86</v>
      </c>
      <c r="H84" s="3" t="s">
        <v>87</v>
      </c>
      <c r="I84" s="3" t="s">
        <v>87</v>
      </c>
      <c r="J84" s="3" t="s">
        <v>84</v>
      </c>
      <c r="K84" s="3" t="s">
        <v>87</v>
      </c>
      <c r="L84" s="3" t="s">
        <v>80</v>
      </c>
      <c r="X84" s="2" t="s">
        <v>80</v>
      </c>
    </row>
    <row r="85" spans="1:24" x14ac:dyDescent="0.35">
      <c r="A85" s="47">
        <v>44866</v>
      </c>
      <c r="E85" s="1" t="s">
        <v>37</v>
      </c>
      <c r="G85" s="3" t="s">
        <v>86</v>
      </c>
      <c r="H85" s="3" t="s">
        <v>87</v>
      </c>
      <c r="I85" s="3" t="s">
        <v>87</v>
      </c>
      <c r="J85" s="3" t="s">
        <v>84</v>
      </c>
      <c r="K85" s="3" t="s">
        <v>87</v>
      </c>
      <c r="L85" s="3" t="s">
        <v>80</v>
      </c>
      <c r="X85" s="2" t="s">
        <v>80</v>
      </c>
    </row>
    <row r="86" spans="1:24" x14ac:dyDescent="0.35">
      <c r="A86" s="47">
        <v>44874</v>
      </c>
      <c r="E86" s="1" t="s">
        <v>37</v>
      </c>
      <c r="G86" s="3" t="s">
        <v>86</v>
      </c>
      <c r="H86" s="3" t="s">
        <v>87</v>
      </c>
      <c r="I86" s="3" t="s">
        <v>87</v>
      </c>
      <c r="J86" s="3" t="s">
        <v>84</v>
      </c>
      <c r="K86" s="3" t="s">
        <v>87</v>
      </c>
      <c r="L86" s="3" t="s">
        <v>80</v>
      </c>
      <c r="X86" s="2" t="s">
        <v>80</v>
      </c>
    </row>
    <row r="87" spans="1:24" x14ac:dyDescent="0.35">
      <c r="A87" s="47">
        <v>44886</v>
      </c>
      <c r="E87" s="1" t="s">
        <v>37</v>
      </c>
      <c r="G87" s="3" t="s">
        <v>86</v>
      </c>
      <c r="H87" s="3" t="s">
        <v>87</v>
      </c>
      <c r="I87" s="3" t="s">
        <v>87</v>
      </c>
      <c r="J87" s="3" t="s">
        <v>84</v>
      </c>
      <c r="K87" s="3" t="s">
        <v>87</v>
      </c>
      <c r="L87" s="3" t="s">
        <v>80</v>
      </c>
    </row>
    <row r="88" spans="1:24" x14ac:dyDescent="0.35">
      <c r="A88" s="47">
        <v>44939</v>
      </c>
      <c r="E88" s="1" t="s">
        <v>36</v>
      </c>
      <c r="G88" s="3" t="s">
        <v>86</v>
      </c>
      <c r="H88" s="3" t="s">
        <v>87</v>
      </c>
      <c r="I88" s="3" t="s">
        <v>87</v>
      </c>
      <c r="J88" s="3" t="s">
        <v>84</v>
      </c>
      <c r="K88" s="3" t="s">
        <v>87</v>
      </c>
      <c r="L88" s="3" t="s">
        <v>112</v>
      </c>
      <c r="M88" s="3" t="s">
        <v>87</v>
      </c>
      <c r="N88" s="3" t="s">
        <v>87</v>
      </c>
      <c r="U88" s="28">
        <v>47.5</v>
      </c>
      <c r="W88" s="1" t="s">
        <v>4</v>
      </c>
    </row>
    <row r="89" spans="1:24" x14ac:dyDescent="0.35">
      <c r="A89" s="48">
        <v>45153</v>
      </c>
      <c r="E89" s="1" t="s">
        <v>36</v>
      </c>
      <c r="G89" s="3" t="s">
        <v>86</v>
      </c>
      <c r="H89" s="3" t="s">
        <v>87</v>
      </c>
      <c r="I89" s="3" t="s">
        <v>87</v>
      </c>
      <c r="J89" s="3" t="s">
        <v>84</v>
      </c>
      <c r="K89" s="3" t="s">
        <v>87</v>
      </c>
      <c r="L89" s="3" t="s">
        <v>112</v>
      </c>
      <c r="M89" s="3" t="s">
        <v>87</v>
      </c>
      <c r="N89" s="3" t="s">
        <v>87</v>
      </c>
      <c r="U89" s="51">
        <v>145</v>
      </c>
      <c r="W89" s="1" t="s">
        <v>3</v>
      </c>
    </row>
    <row r="90" spans="1:24" x14ac:dyDescent="0.35">
      <c r="A90" s="48">
        <v>45153</v>
      </c>
      <c r="E90" s="1" t="s">
        <v>36</v>
      </c>
      <c r="G90" s="3" t="s">
        <v>86</v>
      </c>
      <c r="H90" s="3" t="s">
        <v>87</v>
      </c>
      <c r="I90" s="3" t="s">
        <v>87</v>
      </c>
      <c r="J90" s="3" t="s">
        <v>84</v>
      </c>
      <c r="K90" s="3" t="s">
        <v>87</v>
      </c>
      <c r="L90" s="3" t="s">
        <v>112</v>
      </c>
      <c r="M90" s="3" t="s">
        <v>87</v>
      </c>
      <c r="N90" s="3" t="s">
        <v>87</v>
      </c>
      <c r="U90" s="23" t="s">
        <v>132</v>
      </c>
    </row>
    <row r="91" spans="1:24" x14ac:dyDescent="0.35">
      <c r="A91" s="48">
        <v>45154</v>
      </c>
      <c r="E91" s="1" t="s">
        <v>36</v>
      </c>
      <c r="G91" s="3" t="s">
        <v>86</v>
      </c>
      <c r="H91" s="3" t="s">
        <v>87</v>
      </c>
      <c r="I91" s="3" t="s">
        <v>87</v>
      </c>
      <c r="J91" s="3" t="s">
        <v>84</v>
      </c>
      <c r="K91" s="3" t="s">
        <v>87</v>
      </c>
      <c r="L91" s="3" t="s">
        <v>112</v>
      </c>
      <c r="M91" s="3" t="s">
        <v>87</v>
      </c>
      <c r="N91" s="3" t="s">
        <v>87</v>
      </c>
      <c r="U91" s="29">
        <v>306</v>
      </c>
      <c r="W91" s="1" t="s">
        <v>3</v>
      </c>
    </row>
    <row r="92" spans="1:24" x14ac:dyDescent="0.35">
      <c r="A92" s="48">
        <v>45155</v>
      </c>
      <c r="E92" s="1" t="s">
        <v>36</v>
      </c>
      <c r="G92" s="3" t="s">
        <v>86</v>
      </c>
      <c r="H92" s="3" t="s">
        <v>87</v>
      </c>
      <c r="I92" s="3" t="s">
        <v>87</v>
      </c>
      <c r="J92" s="3" t="s">
        <v>84</v>
      </c>
      <c r="K92" s="3" t="s">
        <v>87</v>
      </c>
      <c r="L92" s="3" t="s">
        <v>112</v>
      </c>
      <c r="M92" s="3" t="s">
        <v>87</v>
      </c>
      <c r="N92" s="3" t="s">
        <v>87</v>
      </c>
      <c r="U92" s="52">
        <v>91</v>
      </c>
      <c r="W92" s="1" t="s">
        <v>3</v>
      </c>
    </row>
    <row r="93" spans="1:24" x14ac:dyDescent="0.35">
      <c r="A93" s="48">
        <v>45156</v>
      </c>
      <c r="E93" s="1" t="s">
        <v>36</v>
      </c>
      <c r="G93" s="3" t="s">
        <v>86</v>
      </c>
      <c r="H93" s="3" t="s">
        <v>87</v>
      </c>
      <c r="I93" s="3" t="s">
        <v>87</v>
      </c>
      <c r="J93" s="3" t="s">
        <v>84</v>
      </c>
      <c r="K93" s="3" t="s">
        <v>87</v>
      </c>
      <c r="L93" s="3" t="s">
        <v>112</v>
      </c>
      <c r="M93" s="3" t="s">
        <v>87</v>
      </c>
      <c r="N93" s="3" t="s">
        <v>87</v>
      </c>
      <c r="U93" s="31">
        <v>250</v>
      </c>
      <c r="W93" s="1" t="s">
        <v>3</v>
      </c>
    </row>
    <row r="94" spans="1:24" x14ac:dyDescent="0.35">
      <c r="A94" s="48">
        <v>45165</v>
      </c>
      <c r="E94" s="1" t="s">
        <v>36</v>
      </c>
      <c r="G94" s="3" t="s">
        <v>86</v>
      </c>
      <c r="H94" s="3" t="s">
        <v>87</v>
      </c>
      <c r="I94" s="3" t="s">
        <v>87</v>
      </c>
      <c r="J94" s="3" t="s">
        <v>84</v>
      </c>
      <c r="K94" s="3" t="s">
        <v>87</v>
      </c>
      <c r="L94" s="3" t="s">
        <v>112</v>
      </c>
      <c r="M94" s="3" t="s">
        <v>87</v>
      </c>
      <c r="N94" s="3" t="s">
        <v>87</v>
      </c>
      <c r="U94" s="51">
        <v>159</v>
      </c>
      <c r="W94" s="1" t="s">
        <v>3</v>
      </c>
    </row>
    <row r="95" spans="1:24" x14ac:dyDescent="0.35">
      <c r="A95" s="48">
        <v>45165</v>
      </c>
      <c r="E95" s="1" t="s">
        <v>36</v>
      </c>
      <c r="G95" s="3" t="s">
        <v>86</v>
      </c>
      <c r="H95" s="3" t="s">
        <v>87</v>
      </c>
      <c r="I95" s="3" t="s">
        <v>87</v>
      </c>
      <c r="J95" s="3" t="s">
        <v>84</v>
      </c>
      <c r="K95" s="3" t="s">
        <v>87</v>
      </c>
      <c r="L95" s="3" t="s">
        <v>112</v>
      </c>
      <c r="M95" s="3" t="s">
        <v>87</v>
      </c>
      <c r="N95" s="3" t="s">
        <v>87</v>
      </c>
      <c r="U95" s="51">
        <v>173</v>
      </c>
      <c r="W95" s="1" t="s">
        <v>3</v>
      </c>
    </row>
    <row r="96" spans="1:24" x14ac:dyDescent="0.35">
      <c r="A96" s="48">
        <v>45168</v>
      </c>
      <c r="E96" s="1" t="s">
        <v>36</v>
      </c>
      <c r="G96" s="3" t="s">
        <v>86</v>
      </c>
      <c r="H96" s="3" t="s">
        <v>87</v>
      </c>
      <c r="I96" s="3" t="s">
        <v>87</v>
      </c>
      <c r="J96" s="3" t="s">
        <v>84</v>
      </c>
      <c r="K96" s="3" t="s">
        <v>87</v>
      </c>
      <c r="L96" s="3" t="s">
        <v>112</v>
      </c>
      <c r="M96" s="3" t="s">
        <v>87</v>
      </c>
      <c r="N96" s="3" t="s">
        <v>87</v>
      </c>
      <c r="U96" s="31">
        <v>258</v>
      </c>
      <c r="W96" s="1" t="s">
        <v>3</v>
      </c>
    </row>
    <row r="97" spans="1:23" x14ac:dyDescent="0.35">
      <c r="A97" s="48">
        <v>45169</v>
      </c>
      <c r="E97" s="1" t="s">
        <v>36</v>
      </c>
      <c r="G97" s="3" t="s">
        <v>86</v>
      </c>
      <c r="H97" s="3" t="s">
        <v>87</v>
      </c>
      <c r="I97" s="3" t="s">
        <v>87</v>
      </c>
      <c r="J97" s="3" t="s">
        <v>84</v>
      </c>
      <c r="K97" s="3" t="s">
        <v>87</v>
      </c>
      <c r="L97" s="3" t="s">
        <v>112</v>
      </c>
      <c r="M97" s="3" t="s">
        <v>87</v>
      </c>
      <c r="N97" s="3" t="s">
        <v>87</v>
      </c>
      <c r="U97" s="28">
        <v>40</v>
      </c>
      <c r="W97" s="1" t="s">
        <v>4</v>
      </c>
    </row>
    <row r="98" spans="1:23" x14ac:dyDescent="0.35">
      <c r="A98" s="48">
        <v>45169</v>
      </c>
      <c r="E98" s="1" t="s">
        <v>36</v>
      </c>
      <c r="G98" s="3" t="s">
        <v>86</v>
      </c>
      <c r="H98" s="3" t="s">
        <v>87</v>
      </c>
      <c r="I98" s="3" t="s">
        <v>87</v>
      </c>
      <c r="J98" s="3" t="s">
        <v>84</v>
      </c>
      <c r="K98" s="3" t="s">
        <v>87</v>
      </c>
      <c r="L98" s="3" t="s">
        <v>112</v>
      </c>
      <c r="M98" s="3" t="s">
        <v>87</v>
      </c>
      <c r="N98" s="3" t="s">
        <v>87</v>
      </c>
      <c r="U98" s="28">
        <v>54</v>
      </c>
      <c r="W98" s="1" t="s">
        <v>4</v>
      </c>
    </row>
    <row r="99" spans="1:23" x14ac:dyDescent="0.35">
      <c r="A99" s="48">
        <v>45174</v>
      </c>
      <c r="E99" s="1" t="s">
        <v>36</v>
      </c>
      <c r="G99" s="3" t="s">
        <v>86</v>
      </c>
      <c r="H99" s="3" t="s">
        <v>87</v>
      </c>
      <c r="I99" s="3" t="s">
        <v>87</v>
      </c>
      <c r="J99" s="3" t="s">
        <v>84</v>
      </c>
      <c r="K99" s="3" t="s">
        <v>87</v>
      </c>
      <c r="L99" s="3" t="s">
        <v>112</v>
      </c>
      <c r="M99" s="3" t="s">
        <v>87</v>
      </c>
      <c r="N99" s="3" t="s">
        <v>87</v>
      </c>
      <c r="U99" s="28">
        <v>77</v>
      </c>
      <c r="W99" s="1" t="s">
        <v>4</v>
      </c>
    </row>
    <row r="100" spans="1:23" x14ac:dyDescent="0.35">
      <c r="A100" s="48">
        <v>45174</v>
      </c>
      <c r="E100" s="1" t="s">
        <v>36</v>
      </c>
      <c r="G100" s="3" t="s">
        <v>86</v>
      </c>
      <c r="H100" s="3" t="s">
        <v>87</v>
      </c>
      <c r="I100" s="3" t="s">
        <v>87</v>
      </c>
      <c r="J100" s="3" t="s">
        <v>84</v>
      </c>
      <c r="K100" s="3" t="s">
        <v>87</v>
      </c>
      <c r="L100" s="3" t="s">
        <v>112</v>
      </c>
      <c r="M100" s="3" t="s">
        <v>87</v>
      </c>
      <c r="N100" s="3" t="s">
        <v>87</v>
      </c>
      <c r="U100" s="52">
        <v>93</v>
      </c>
      <c r="W100" s="1" t="s">
        <v>3</v>
      </c>
    </row>
    <row r="101" spans="1:23" x14ac:dyDescent="0.35">
      <c r="A101" s="48">
        <v>45175</v>
      </c>
      <c r="E101" s="1" t="s">
        <v>36</v>
      </c>
      <c r="G101" s="3" t="s">
        <v>86</v>
      </c>
      <c r="H101" s="3" t="s">
        <v>87</v>
      </c>
      <c r="I101" s="3" t="s">
        <v>87</v>
      </c>
      <c r="J101" s="3" t="s">
        <v>84</v>
      </c>
      <c r="K101" s="3" t="s">
        <v>87</v>
      </c>
      <c r="L101" s="3" t="s">
        <v>112</v>
      </c>
      <c r="M101" s="3" t="s">
        <v>87</v>
      </c>
      <c r="N101" s="3" t="s">
        <v>87</v>
      </c>
      <c r="U101" s="31">
        <v>224</v>
      </c>
      <c r="W101" s="1" t="s">
        <v>3</v>
      </c>
    </row>
    <row r="102" spans="1:23" x14ac:dyDescent="0.35">
      <c r="A102" s="48">
        <v>45175</v>
      </c>
      <c r="E102" s="1" t="s">
        <v>36</v>
      </c>
      <c r="G102" s="3" t="s">
        <v>86</v>
      </c>
      <c r="H102" s="3" t="s">
        <v>87</v>
      </c>
      <c r="I102" s="3" t="s">
        <v>87</v>
      </c>
      <c r="J102" s="3" t="s">
        <v>84</v>
      </c>
      <c r="K102" s="3" t="s">
        <v>87</v>
      </c>
      <c r="L102" s="3" t="s">
        <v>112</v>
      </c>
      <c r="M102" s="3" t="s">
        <v>87</v>
      </c>
      <c r="N102" s="3" t="s">
        <v>87</v>
      </c>
      <c r="U102" s="31">
        <v>242</v>
      </c>
      <c r="W102" s="1" t="s">
        <v>3</v>
      </c>
    </row>
    <row r="103" spans="1:23" x14ac:dyDescent="0.35">
      <c r="A103" s="48">
        <v>45191</v>
      </c>
      <c r="E103" s="1" t="s">
        <v>36</v>
      </c>
      <c r="G103" s="3" t="s">
        <v>86</v>
      </c>
      <c r="H103" s="3" t="s">
        <v>87</v>
      </c>
      <c r="I103" s="3" t="s">
        <v>87</v>
      </c>
      <c r="J103" s="3" t="s">
        <v>84</v>
      </c>
      <c r="K103" s="3" t="s">
        <v>87</v>
      </c>
      <c r="L103" s="3" t="s">
        <v>112</v>
      </c>
      <c r="M103" s="3" t="s">
        <v>87</v>
      </c>
      <c r="N103" s="3" t="s">
        <v>87</v>
      </c>
      <c r="U103" s="29">
        <v>286</v>
      </c>
      <c r="W103" s="1" t="s">
        <v>3</v>
      </c>
    </row>
    <row r="104" spans="1:23" x14ac:dyDescent="0.35">
      <c r="A104" s="48">
        <v>45193</v>
      </c>
      <c r="E104" s="1" t="s">
        <v>36</v>
      </c>
      <c r="G104" s="3" t="s">
        <v>86</v>
      </c>
      <c r="H104" s="3" t="s">
        <v>87</v>
      </c>
      <c r="I104" s="3" t="s">
        <v>87</v>
      </c>
      <c r="J104" s="3" t="s">
        <v>84</v>
      </c>
      <c r="K104" s="3" t="s">
        <v>87</v>
      </c>
      <c r="L104" s="3" t="s">
        <v>112</v>
      </c>
      <c r="M104" s="3" t="s">
        <v>87</v>
      </c>
      <c r="N104" s="3" t="s">
        <v>87</v>
      </c>
      <c r="U104" s="28">
        <v>60</v>
      </c>
      <c r="W104" s="1" t="s">
        <v>4</v>
      </c>
    </row>
    <row r="105" spans="1:23" x14ac:dyDescent="0.35">
      <c r="A105" s="48">
        <v>45198</v>
      </c>
      <c r="E105" s="1" t="s">
        <v>36</v>
      </c>
      <c r="G105" s="3" t="s">
        <v>86</v>
      </c>
      <c r="H105" s="3" t="s">
        <v>87</v>
      </c>
      <c r="I105" s="3" t="s">
        <v>87</v>
      </c>
      <c r="J105" s="3" t="s">
        <v>84</v>
      </c>
      <c r="K105" s="3" t="s">
        <v>87</v>
      </c>
      <c r="L105" s="3" t="s">
        <v>112</v>
      </c>
      <c r="M105" s="3" t="s">
        <v>87</v>
      </c>
      <c r="N105" s="3" t="s">
        <v>87</v>
      </c>
      <c r="U105" s="23">
        <v>224</v>
      </c>
      <c r="W105" s="1" t="s">
        <v>3</v>
      </c>
    </row>
    <row r="106" spans="1:23" x14ac:dyDescent="0.35">
      <c r="A106" s="48">
        <v>45204</v>
      </c>
      <c r="E106" s="1" t="s">
        <v>36</v>
      </c>
      <c r="G106" s="3" t="s">
        <v>86</v>
      </c>
      <c r="H106" s="3" t="s">
        <v>87</v>
      </c>
      <c r="I106" s="3" t="s">
        <v>87</v>
      </c>
      <c r="J106" s="3" t="s">
        <v>84</v>
      </c>
      <c r="K106" s="3" t="s">
        <v>87</v>
      </c>
      <c r="L106" s="3" t="s">
        <v>112</v>
      </c>
      <c r="M106" s="3" t="s">
        <v>87</v>
      </c>
      <c r="N106" s="3" t="s">
        <v>87</v>
      </c>
      <c r="U106" s="28">
        <v>27</v>
      </c>
      <c r="W106" s="1" t="s">
        <v>4</v>
      </c>
    </row>
    <row r="107" spans="1:23" x14ac:dyDescent="0.35">
      <c r="A107" s="48">
        <v>45205</v>
      </c>
      <c r="E107" s="1" t="s">
        <v>36</v>
      </c>
      <c r="G107" s="3" t="s">
        <v>86</v>
      </c>
      <c r="H107" s="3" t="s">
        <v>87</v>
      </c>
      <c r="I107" s="3" t="s">
        <v>87</v>
      </c>
      <c r="J107" s="3" t="s">
        <v>84</v>
      </c>
      <c r="K107" s="3" t="s">
        <v>87</v>
      </c>
      <c r="L107" s="3" t="s">
        <v>112</v>
      </c>
      <c r="M107" s="3" t="s">
        <v>87</v>
      </c>
      <c r="N107" s="3" t="s">
        <v>87</v>
      </c>
      <c r="U107" s="23">
        <v>180</v>
      </c>
      <c r="W107" s="1" t="s">
        <v>3</v>
      </c>
    </row>
    <row r="108" spans="1:23" x14ac:dyDescent="0.35">
      <c r="A108" s="48">
        <v>45205</v>
      </c>
      <c r="E108" s="1" t="s">
        <v>36</v>
      </c>
      <c r="G108" s="3" t="s">
        <v>86</v>
      </c>
      <c r="H108" s="3" t="s">
        <v>87</v>
      </c>
      <c r="I108" s="3" t="s">
        <v>87</v>
      </c>
      <c r="J108" s="3" t="s">
        <v>84</v>
      </c>
      <c r="K108" s="3" t="s">
        <v>87</v>
      </c>
      <c r="L108" s="3" t="s">
        <v>112</v>
      </c>
      <c r="M108" s="3" t="s">
        <v>87</v>
      </c>
      <c r="N108" s="3" t="s">
        <v>87</v>
      </c>
      <c r="U108" s="23">
        <v>199</v>
      </c>
      <c r="W108" s="1" t="s">
        <v>3</v>
      </c>
    </row>
    <row r="109" spans="1:23" x14ac:dyDescent="0.35">
      <c r="A109" s="48">
        <v>45214</v>
      </c>
      <c r="E109" s="1" t="s">
        <v>36</v>
      </c>
      <c r="G109" s="3" t="s">
        <v>86</v>
      </c>
      <c r="H109" s="3" t="s">
        <v>87</v>
      </c>
      <c r="I109" s="3" t="s">
        <v>87</v>
      </c>
      <c r="J109" s="3" t="s">
        <v>84</v>
      </c>
      <c r="K109" s="3" t="s">
        <v>87</v>
      </c>
      <c r="L109" s="3" t="s">
        <v>112</v>
      </c>
      <c r="M109" s="3" t="s">
        <v>87</v>
      </c>
      <c r="N109" s="3" t="s">
        <v>87</v>
      </c>
      <c r="U109" s="23">
        <v>89</v>
      </c>
      <c r="W109" s="1" t="s">
        <v>4</v>
      </c>
    </row>
    <row r="110" spans="1:23" x14ac:dyDescent="0.35">
      <c r="A110" s="48">
        <v>45214</v>
      </c>
      <c r="E110" s="1" t="s">
        <v>36</v>
      </c>
      <c r="G110" s="3" t="s">
        <v>86</v>
      </c>
      <c r="H110" s="3" t="s">
        <v>87</v>
      </c>
      <c r="I110" s="3" t="s">
        <v>87</v>
      </c>
      <c r="J110" s="3" t="s">
        <v>84</v>
      </c>
      <c r="K110" s="3" t="s">
        <v>87</v>
      </c>
      <c r="L110" s="3" t="s">
        <v>112</v>
      </c>
      <c r="M110" s="3" t="s">
        <v>87</v>
      </c>
      <c r="N110" s="3" t="s">
        <v>87</v>
      </c>
      <c r="U110" s="23">
        <v>105</v>
      </c>
      <c r="W110" s="1" t="s">
        <v>3</v>
      </c>
    </row>
    <row r="111" spans="1:23" x14ac:dyDescent="0.35">
      <c r="A111" s="48">
        <v>45216</v>
      </c>
      <c r="E111" s="1" t="s">
        <v>36</v>
      </c>
      <c r="G111" s="3" t="s">
        <v>86</v>
      </c>
      <c r="H111" s="3" t="s">
        <v>87</v>
      </c>
      <c r="I111" s="3" t="s">
        <v>87</v>
      </c>
      <c r="J111" s="3" t="s">
        <v>84</v>
      </c>
      <c r="K111" s="3" t="s">
        <v>87</v>
      </c>
      <c r="L111" s="3" t="s">
        <v>112</v>
      </c>
      <c r="M111" s="3" t="s">
        <v>87</v>
      </c>
      <c r="N111" s="3" t="s">
        <v>87</v>
      </c>
      <c r="U111" s="28">
        <v>35</v>
      </c>
      <c r="W111" s="1" t="s">
        <v>4</v>
      </c>
    </row>
    <row r="112" spans="1:23" x14ac:dyDescent="0.35">
      <c r="A112" s="48">
        <v>45216</v>
      </c>
      <c r="E112" s="1" t="s">
        <v>36</v>
      </c>
      <c r="G112" s="3" t="s">
        <v>86</v>
      </c>
      <c r="H112" s="3" t="s">
        <v>87</v>
      </c>
      <c r="I112" s="3" t="s">
        <v>87</v>
      </c>
      <c r="J112" s="3" t="s">
        <v>84</v>
      </c>
      <c r="K112" s="3" t="s">
        <v>87</v>
      </c>
      <c r="L112" s="3" t="s">
        <v>112</v>
      </c>
      <c r="M112" s="3" t="s">
        <v>87</v>
      </c>
      <c r="N112" s="3" t="s">
        <v>87</v>
      </c>
      <c r="U112" s="28">
        <v>52</v>
      </c>
      <c r="W112" s="1" t="s">
        <v>4</v>
      </c>
    </row>
    <row r="113" spans="1:23" x14ac:dyDescent="0.35">
      <c r="A113" s="48">
        <v>45218</v>
      </c>
      <c r="E113" s="1" t="s">
        <v>36</v>
      </c>
      <c r="G113" s="3" t="s">
        <v>86</v>
      </c>
      <c r="H113" s="3" t="s">
        <v>87</v>
      </c>
      <c r="I113" s="3" t="s">
        <v>87</v>
      </c>
      <c r="J113" s="3" t="s">
        <v>84</v>
      </c>
      <c r="K113" s="3" t="s">
        <v>87</v>
      </c>
      <c r="L113" s="3" t="s">
        <v>112</v>
      </c>
      <c r="M113" s="3" t="s">
        <v>87</v>
      </c>
      <c r="N113" s="3" t="s">
        <v>87</v>
      </c>
      <c r="U113" s="23">
        <v>328</v>
      </c>
    </row>
    <row r="114" spans="1:23" x14ac:dyDescent="0.35">
      <c r="A114" s="48">
        <v>45218</v>
      </c>
      <c r="E114" s="1" t="s">
        <v>36</v>
      </c>
      <c r="G114" s="3" t="s">
        <v>86</v>
      </c>
      <c r="H114" s="3" t="s">
        <v>87</v>
      </c>
      <c r="I114" s="3" t="s">
        <v>87</v>
      </c>
      <c r="J114" s="3" t="s">
        <v>84</v>
      </c>
      <c r="K114" s="3" t="s">
        <v>87</v>
      </c>
      <c r="L114" s="3" t="s">
        <v>112</v>
      </c>
      <c r="M114" s="3" t="s">
        <v>87</v>
      </c>
      <c r="N114" s="3" t="s">
        <v>87</v>
      </c>
      <c r="U114" s="23">
        <v>345</v>
      </c>
    </row>
    <row r="115" spans="1:23" x14ac:dyDescent="0.35">
      <c r="A115" s="48">
        <v>45221</v>
      </c>
      <c r="E115" s="1" t="s">
        <v>36</v>
      </c>
      <c r="G115" s="3" t="s">
        <v>86</v>
      </c>
      <c r="H115" s="3" t="s">
        <v>87</v>
      </c>
      <c r="I115" s="3" t="s">
        <v>87</v>
      </c>
      <c r="J115" s="3" t="s">
        <v>84</v>
      </c>
      <c r="K115" s="3" t="s">
        <v>87</v>
      </c>
      <c r="L115" s="3" t="s">
        <v>112</v>
      </c>
      <c r="M115" s="3" t="s">
        <v>87</v>
      </c>
      <c r="N115" s="3" t="s">
        <v>87</v>
      </c>
      <c r="U115" s="28">
        <v>34</v>
      </c>
      <c r="W115" s="1" t="s">
        <v>4</v>
      </c>
    </row>
    <row r="116" spans="1:23" x14ac:dyDescent="0.35">
      <c r="A116" s="48">
        <v>45222</v>
      </c>
      <c r="E116" s="1" t="s">
        <v>36</v>
      </c>
      <c r="G116" s="3" t="s">
        <v>86</v>
      </c>
      <c r="H116" s="3" t="s">
        <v>87</v>
      </c>
      <c r="I116" s="3" t="s">
        <v>87</v>
      </c>
      <c r="J116" s="3" t="s">
        <v>84</v>
      </c>
      <c r="K116" s="3" t="s">
        <v>87</v>
      </c>
      <c r="L116" s="3" t="s">
        <v>112</v>
      </c>
      <c r="M116" s="3" t="s">
        <v>87</v>
      </c>
      <c r="N116" s="3" t="s">
        <v>87</v>
      </c>
      <c r="W116" s="1" t="s">
        <v>3</v>
      </c>
    </row>
    <row r="117" spans="1:23" x14ac:dyDescent="0.35">
      <c r="A117" s="48">
        <v>45222</v>
      </c>
      <c r="E117" s="1" t="s">
        <v>36</v>
      </c>
      <c r="G117" s="3" t="s">
        <v>86</v>
      </c>
      <c r="H117" s="3" t="s">
        <v>87</v>
      </c>
      <c r="I117" s="3" t="s">
        <v>87</v>
      </c>
      <c r="J117" s="3" t="s">
        <v>84</v>
      </c>
      <c r="K117" s="3" t="s">
        <v>87</v>
      </c>
      <c r="L117" s="3" t="s">
        <v>112</v>
      </c>
      <c r="M117" s="3" t="s">
        <v>87</v>
      </c>
      <c r="N117" s="3" t="s">
        <v>87</v>
      </c>
      <c r="W117" s="1" t="s">
        <v>3</v>
      </c>
    </row>
    <row r="118" spans="1:23" x14ac:dyDescent="0.35">
      <c r="A118" s="48">
        <v>45223</v>
      </c>
      <c r="E118" s="1" t="s">
        <v>36</v>
      </c>
      <c r="G118" s="3" t="s">
        <v>86</v>
      </c>
      <c r="H118" s="3" t="s">
        <v>87</v>
      </c>
      <c r="I118" s="3" t="s">
        <v>87</v>
      </c>
      <c r="J118" s="3" t="s">
        <v>84</v>
      </c>
      <c r="K118" s="3" t="s">
        <v>87</v>
      </c>
      <c r="L118" s="3" t="s">
        <v>112</v>
      </c>
      <c r="M118" s="3" t="s">
        <v>87</v>
      </c>
      <c r="N118" s="3" t="s">
        <v>87</v>
      </c>
      <c r="W118" s="1" t="s">
        <v>3</v>
      </c>
    </row>
    <row r="119" spans="1:23" x14ac:dyDescent="0.35">
      <c r="A119" s="48">
        <v>45223</v>
      </c>
      <c r="E119" s="1" t="s">
        <v>36</v>
      </c>
      <c r="G119" s="3" t="s">
        <v>86</v>
      </c>
      <c r="H119" s="3" t="s">
        <v>87</v>
      </c>
      <c r="I119" s="3" t="s">
        <v>87</v>
      </c>
      <c r="J119" s="3" t="s">
        <v>84</v>
      </c>
      <c r="K119" s="3" t="s">
        <v>87</v>
      </c>
      <c r="L119" s="3" t="s">
        <v>112</v>
      </c>
      <c r="M119" s="3" t="s">
        <v>87</v>
      </c>
      <c r="N119" s="3" t="s">
        <v>87</v>
      </c>
      <c r="W119" s="1" t="s">
        <v>3</v>
      </c>
    </row>
    <row r="120" spans="1:23" x14ac:dyDescent="0.35">
      <c r="A120" s="54">
        <v>45225</v>
      </c>
      <c r="E120" s="1" t="s">
        <v>36</v>
      </c>
      <c r="G120" s="3" t="s">
        <v>86</v>
      </c>
      <c r="H120" s="3" t="s">
        <v>87</v>
      </c>
      <c r="I120" s="3" t="s">
        <v>87</v>
      </c>
      <c r="J120" s="3" t="s">
        <v>84</v>
      </c>
      <c r="K120" s="3" t="s">
        <v>87</v>
      </c>
      <c r="L120" s="3" t="s">
        <v>112</v>
      </c>
      <c r="M120" s="3" t="s">
        <v>87</v>
      </c>
      <c r="N120" s="3" t="s">
        <v>87</v>
      </c>
      <c r="W120" s="1" t="s">
        <v>3</v>
      </c>
    </row>
    <row r="121" spans="1:23" x14ac:dyDescent="0.35">
      <c r="A121" s="54">
        <v>45233</v>
      </c>
      <c r="E121" s="1" t="s">
        <v>36</v>
      </c>
      <c r="G121" s="3" t="s">
        <v>86</v>
      </c>
      <c r="H121" s="3" t="s">
        <v>87</v>
      </c>
      <c r="I121" s="3" t="s">
        <v>87</v>
      </c>
      <c r="J121" s="3" t="s">
        <v>84</v>
      </c>
      <c r="K121" s="3" t="s">
        <v>87</v>
      </c>
      <c r="L121" s="3" t="s">
        <v>112</v>
      </c>
      <c r="M121" s="3" t="s">
        <v>87</v>
      </c>
      <c r="N121" s="3" t="s">
        <v>87</v>
      </c>
      <c r="W121" s="1" t="s">
        <v>3</v>
      </c>
    </row>
    <row r="122" spans="1:23" x14ac:dyDescent="0.35">
      <c r="A122" s="53">
        <v>45237</v>
      </c>
      <c r="E122" s="1" t="s">
        <v>36</v>
      </c>
      <c r="G122" s="3" t="s">
        <v>86</v>
      </c>
      <c r="H122" s="3" t="s">
        <v>87</v>
      </c>
      <c r="I122" s="3" t="s">
        <v>87</v>
      </c>
      <c r="J122" s="3" t="s">
        <v>84</v>
      </c>
      <c r="K122" s="3" t="s">
        <v>87</v>
      </c>
      <c r="L122" s="3" t="s">
        <v>112</v>
      </c>
      <c r="M122" s="3" t="s">
        <v>87</v>
      </c>
      <c r="N122" s="3" t="s">
        <v>87</v>
      </c>
      <c r="W122" s="1" t="s">
        <v>3</v>
      </c>
    </row>
    <row r="123" spans="1:23" x14ac:dyDescent="0.35">
      <c r="A123" s="53">
        <v>45237</v>
      </c>
      <c r="E123" s="1" t="s">
        <v>36</v>
      </c>
      <c r="G123" s="3" t="s">
        <v>86</v>
      </c>
      <c r="H123" s="3" t="s">
        <v>87</v>
      </c>
      <c r="I123" s="3" t="s">
        <v>87</v>
      </c>
      <c r="J123" s="3" t="s">
        <v>84</v>
      </c>
      <c r="K123" s="3" t="s">
        <v>87</v>
      </c>
      <c r="L123" s="3" t="s">
        <v>112</v>
      </c>
      <c r="M123" s="3" t="s">
        <v>87</v>
      </c>
      <c r="N123" s="3" t="s">
        <v>87</v>
      </c>
      <c r="W123" s="1" t="s">
        <v>3</v>
      </c>
    </row>
    <row r="124" spans="1:23" x14ac:dyDescent="0.35">
      <c r="A124" s="53">
        <v>45240</v>
      </c>
      <c r="E124" s="1" t="s">
        <v>36</v>
      </c>
      <c r="G124" s="3" t="s">
        <v>86</v>
      </c>
      <c r="H124" s="3" t="s">
        <v>87</v>
      </c>
      <c r="I124" s="3" t="s">
        <v>87</v>
      </c>
      <c r="J124" s="3" t="s">
        <v>84</v>
      </c>
      <c r="K124" s="3" t="s">
        <v>87</v>
      </c>
      <c r="L124" s="3" t="s">
        <v>112</v>
      </c>
      <c r="M124" s="3" t="s">
        <v>87</v>
      </c>
      <c r="N124" s="3" t="s">
        <v>87</v>
      </c>
    </row>
    <row r="125" spans="1:23" x14ac:dyDescent="0.35">
      <c r="A125" s="53">
        <v>45240</v>
      </c>
      <c r="E125" s="1" t="s">
        <v>36</v>
      </c>
      <c r="G125" s="3" t="s">
        <v>86</v>
      </c>
      <c r="H125" s="3" t="s">
        <v>87</v>
      </c>
      <c r="I125" s="3" t="s">
        <v>87</v>
      </c>
      <c r="J125" s="3" t="s">
        <v>84</v>
      </c>
      <c r="K125" s="3" t="s">
        <v>87</v>
      </c>
      <c r="L125" s="3" t="s">
        <v>112</v>
      </c>
      <c r="M125" s="3" t="s">
        <v>87</v>
      </c>
      <c r="N125" s="3" t="s">
        <v>87</v>
      </c>
    </row>
    <row r="126" spans="1:23" x14ac:dyDescent="0.35">
      <c r="A126" s="53">
        <v>45240</v>
      </c>
      <c r="E126" s="1" t="s">
        <v>36</v>
      </c>
      <c r="G126" s="3" t="s">
        <v>86</v>
      </c>
      <c r="H126" s="3" t="s">
        <v>87</v>
      </c>
      <c r="I126" s="3" t="s">
        <v>87</v>
      </c>
      <c r="J126" s="3" t="s">
        <v>84</v>
      </c>
      <c r="K126" s="3" t="s">
        <v>87</v>
      </c>
      <c r="L126" s="3" t="s">
        <v>112</v>
      </c>
      <c r="M126" s="3" t="s">
        <v>87</v>
      </c>
      <c r="N126" s="3" t="s">
        <v>87</v>
      </c>
    </row>
    <row r="127" spans="1:23" x14ac:dyDescent="0.35">
      <c r="A127" s="53">
        <v>45242</v>
      </c>
      <c r="E127" s="1" t="s">
        <v>36</v>
      </c>
      <c r="G127" s="3" t="s">
        <v>86</v>
      </c>
      <c r="H127" s="3" t="s">
        <v>87</v>
      </c>
      <c r="I127" s="3" t="s">
        <v>87</v>
      </c>
      <c r="J127" s="3" t="s">
        <v>84</v>
      </c>
      <c r="K127" s="3" t="s">
        <v>87</v>
      </c>
      <c r="L127" s="3" t="s">
        <v>112</v>
      </c>
      <c r="M127" s="3" t="s">
        <v>87</v>
      </c>
      <c r="N127" s="3" t="s">
        <v>87</v>
      </c>
    </row>
    <row r="128" spans="1:23" x14ac:dyDescent="0.35">
      <c r="A128" s="53">
        <v>45242</v>
      </c>
      <c r="E128" s="1" t="s">
        <v>36</v>
      </c>
      <c r="G128" s="3" t="s">
        <v>86</v>
      </c>
      <c r="H128" s="3" t="s">
        <v>87</v>
      </c>
      <c r="I128" s="3" t="s">
        <v>87</v>
      </c>
      <c r="J128" s="3" t="s">
        <v>84</v>
      </c>
      <c r="K128" s="3" t="s">
        <v>87</v>
      </c>
      <c r="L128" s="3" t="s">
        <v>112</v>
      </c>
      <c r="M128" s="3" t="s">
        <v>87</v>
      </c>
      <c r="N128" s="3" t="s">
        <v>87</v>
      </c>
    </row>
    <row r="129" spans="1:14" x14ac:dyDescent="0.35">
      <c r="A129" s="53">
        <v>45243</v>
      </c>
      <c r="E129" s="1" t="s">
        <v>36</v>
      </c>
      <c r="G129" s="3" t="s">
        <v>86</v>
      </c>
      <c r="H129" s="3" t="s">
        <v>87</v>
      </c>
      <c r="I129" s="3" t="s">
        <v>87</v>
      </c>
      <c r="J129" s="3" t="s">
        <v>84</v>
      </c>
      <c r="K129" s="3" t="s">
        <v>87</v>
      </c>
      <c r="L129" s="3" t="s">
        <v>112</v>
      </c>
      <c r="M129" s="3" t="s">
        <v>87</v>
      </c>
      <c r="N129" s="3" t="s">
        <v>87</v>
      </c>
    </row>
    <row r="130" spans="1:14" x14ac:dyDescent="0.35">
      <c r="A130" s="53">
        <v>45243</v>
      </c>
      <c r="E130" s="1" t="s">
        <v>36</v>
      </c>
      <c r="G130" s="3" t="s">
        <v>86</v>
      </c>
      <c r="H130" s="3" t="s">
        <v>87</v>
      </c>
      <c r="I130" s="3" t="s">
        <v>87</v>
      </c>
      <c r="J130" s="3" t="s">
        <v>84</v>
      </c>
      <c r="K130" s="3" t="s">
        <v>87</v>
      </c>
      <c r="L130" s="3" t="s">
        <v>112</v>
      </c>
      <c r="M130" s="3" t="s">
        <v>87</v>
      </c>
      <c r="N130" s="3" t="s">
        <v>87</v>
      </c>
    </row>
    <row r="131" spans="1:14" x14ac:dyDescent="0.35">
      <c r="A131" s="53">
        <v>45245</v>
      </c>
      <c r="E131" s="1" t="s">
        <v>36</v>
      </c>
      <c r="G131" s="3" t="s">
        <v>86</v>
      </c>
      <c r="H131" s="3" t="s">
        <v>87</v>
      </c>
      <c r="I131" s="3" t="s">
        <v>87</v>
      </c>
      <c r="J131" s="3" t="s">
        <v>84</v>
      </c>
      <c r="K131" s="3" t="s">
        <v>87</v>
      </c>
      <c r="L131" s="3" t="s">
        <v>112</v>
      </c>
      <c r="M131" s="3" t="s">
        <v>87</v>
      </c>
      <c r="N131" s="3" t="s">
        <v>87</v>
      </c>
    </row>
    <row r="132" spans="1:14" x14ac:dyDescent="0.35">
      <c r="A132" s="53">
        <v>45245</v>
      </c>
      <c r="E132" s="1" t="s">
        <v>36</v>
      </c>
      <c r="G132" s="3" t="s">
        <v>86</v>
      </c>
      <c r="H132" s="3" t="s">
        <v>87</v>
      </c>
      <c r="I132" s="3" t="s">
        <v>87</v>
      </c>
      <c r="J132" s="3" t="s">
        <v>84</v>
      </c>
      <c r="K132" s="3" t="s">
        <v>87</v>
      </c>
      <c r="L132" s="3" t="s">
        <v>112</v>
      </c>
      <c r="M132" s="3" t="s">
        <v>87</v>
      </c>
      <c r="N132" s="3" t="s">
        <v>87</v>
      </c>
    </row>
    <row r="133" spans="1:14" x14ac:dyDescent="0.35">
      <c r="A133" s="53">
        <v>45258</v>
      </c>
      <c r="E133" s="1" t="s">
        <v>36</v>
      </c>
      <c r="G133" s="3" t="s">
        <v>86</v>
      </c>
      <c r="H133" s="3" t="s">
        <v>87</v>
      </c>
      <c r="I133" s="3" t="s">
        <v>87</v>
      </c>
      <c r="J133" s="3" t="s">
        <v>84</v>
      </c>
      <c r="K133" s="3" t="s">
        <v>87</v>
      </c>
      <c r="L133" s="3" t="s">
        <v>112</v>
      </c>
      <c r="M133" s="3" t="s">
        <v>87</v>
      </c>
      <c r="N133" s="3" t="s">
        <v>87</v>
      </c>
    </row>
    <row r="134" spans="1:14" x14ac:dyDescent="0.35">
      <c r="A134" s="53">
        <v>45258</v>
      </c>
      <c r="E134" s="1" t="s">
        <v>36</v>
      </c>
      <c r="G134" s="3" t="s">
        <v>86</v>
      </c>
      <c r="H134" s="3" t="s">
        <v>87</v>
      </c>
      <c r="I134" s="3" t="s">
        <v>87</v>
      </c>
      <c r="J134" s="3" t="s">
        <v>84</v>
      </c>
      <c r="K134" s="3" t="s">
        <v>87</v>
      </c>
      <c r="L134" s="3" t="s">
        <v>112</v>
      </c>
      <c r="M134" s="3" t="s">
        <v>87</v>
      </c>
      <c r="N134" s="3" t="s">
        <v>87</v>
      </c>
    </row>
    <row r="135" spans="1:14" x14ac:dyDescent="0.35">
      <c r="A135" s="53">
        <v>45259</v>
      </c>
      <c r="E135" s="1" t="s">
        <v>36</v>
      </c>
      <c r="G135" s="3" t="s">
        <v>86</v>
      </c>
      <c r="H135" s="3" t="s">
        <v>87</v>
      </c>
      <c r="I135" s="3" t="s">
        <v>87</v>
      </c>
      <c r="J135" s="3" t="s">
        <v>84</v>
      </c>
      <c r="K135" s="3" t="s">
        <v>87</v>
      </c>
      <c r="L135" s="3" t="s">
        <v>112</v>
      </c>
      <c r="M135" s="3" t="s">
        <v>87</v>
      </c>
      <c r="N135" s="3" t="s">
        <v>87</v>
      </c>
    </row>
    <row r="136" spans="1:14" x14ac:dyDescent="0.35">
      <c r="A136" s="53">
        <v>45259</v>
      </c>
      <c r="E136" s="1" t="s">
        <v>36</v>
      </c>
      <c r="G136" s="3" t="s">
        <v>86</v>
      </c>
      <c r="H136" s="3" t="s">
        <v>87</v>
      </c>
      <c r="I136" s="3" t="s">
        <v>87</v>
      </c>
      <c r="J136" s="3" t="s">
        <v>84</v>
      </c>
      <c r="K136" s="3" t="s">
        <v>87</v>
      </c>
      <c r="L136" s="3" t="s">
        <v>112</v>
      </c>
      <c r="M136" s="3" t="s">
        <v>87</v>
      </c>
      <c r="N136" s="3" t="s">
        <v>87</v>
      </c>
    </row>
    <row r="137" spans="1:14" x14ac:dyDescent="0.35">
      <c r="A137" s="53">
        <v>45259</v>
      </c>
      <c r="E137" s="1" t="s">
        <v>36</v>
      </c>
      <c r="G137" s="3" t="s">
        <v>86</v>
      </c>
      <c r="H137" s="3" t="s">
        <v>87</v>
      </c>
      <c r="I137" s="3" t="s">
        <v>87</v>
      </c>
      <c r="J137" s="3" t="s">
        <v>84</v>
      </c>
      <c r="K137" s="3" t="s">
        <v>87</v>
      </c>
      <c r="L137" s="3" t="s">
        <v>112</v>
      </c>
      <c r="M137" s="3" t="s">
        <v>87</v>
      </c>
      <c r="N137" s="3" t="s">
        <v>87</v>
      </c>
    </row>
    <row r="138" spans="1:14" x14ac:dyDescent="0.35">
      <c r="A138" s="53">
        <v>45266</v>
      </c>
      <c r="E138" s="1" t="s">
        <v>36</v>
      </c>
      <c r="G138" s="3" t="s">
        <v>86</v>
      </c>
      <c r="H138" s="3" t="s">
        <v>87</v>
      </c>
      <c r="I138" s="3" t="s">
        <v>87</v>
      </c>
      <c r="J138" s="3" t="s">
        <v>84</v>
      </c>
      <c r="K138" s="3" t="s">
        <v>87</v>
      </c>
      <c r="L138" s="3" t="s">
        <v>112</v>
      </c>
      <c r="M138" s="3" t="s">
        <v>87</v>
      </c>
      <c r="N138" s="3" t="s">
        <v>87</v>
      </c>
    </row>
    <row r="139" spans="1:14" x14ac:dyDescent="0.35">
      <c r="A139" s="53">
        <v>45266</v>
      </c>
      <c r="E139" s="1" t="s">
        <v>36</v>
      </c>
      <c r="G139" s="3" t="s">
        <v>86</v>
      </c>
      <c r="H139" s="3" t="s">
        <v>87</v>
      </c>
      <c r="I139" s="3" t="s">
        <v>87</v>
      </c>
      <c r="J139" s="3" t="s">
        <v>84</v>
      </c>
      <c r="K139" s="3" t="s">
        <v>87</v>
      </c>
      <c r="L139" s="3" t="s">
        <v>112</v>
      </c>
      <c r="M139" s="3" t="s">
        <v>87</v>
      </c>
      <c r="N139" s="3" t="s">
        <v>87</v>
      </c>
    </row>
    <row r="140" spans="1:14" x14ac:dyDescent="0.35">
      <c r="A140" s="53">
        <v>45267</v>
      </c>
      <c r="E140" s="1" t="s">
        <v>36</v>
      </c>
      <c r="G140" s="3" t="s">
        <v>86</v>
      </c>
      <c r="H140" s="3" t="s">
        <v>87</v>
      </c>
      <c r="I140" s="3" t="s">
        <v>87</v>
      </c>
      <c r="J140" s="3" t="s">
        <v>84</v>
      </c>
      <c r="K140" s="3" t="s">
        <v>87</v>
      </c>
      <c r="L140" s="3" t="s">
        <v>112</v>
      </c>
      <c r="M140" s="3" t="s">
        <v>87</v>
      </c>
      <c r="N140" s="3" t="s">
        <v>87</v>
      </c>
    </row>
    <row r="141" spans="1:14" x14ac:dyDescent="0.35">
      <c r="A141" s="53">
        <v>45267</v>
      </c>
      <c r="E141" s="1" t="s">
        <v>36</v>
      </c>
      <c r="G141" s="3" t="s">
        <v>86</v>
      </c>
      <c r="H141" s="3" t="s">
        <v>87</v>
      </c>
      <c r="I141" s="3" t="s">
        <v>87</v>
      </c>
      <c r="J141" s="3" t="s">
        <v>84</v>
      </c>
      <c r="K141" s="3" t="s">
        <v>87</v>
      </c>
      <c r="L141" s="3" t="s">
        <v>112</v>
      </c>
      <c r="M141" s="3" t="s">
        <v>87</v>
      </c>
      <c r="N141" s="3" t="s">
        <v>87</v>
      </c>
    </row>
    <row r="142" spans="1:14" x14ac:dyDescent="0.35">
      <c r="A142" s="53">
        <v>45267</v>
      </c>
      <c r="E142" s="1" t="s">
        <v>36</v>
      </c>
      <c r="G142" s="3" t="s">
        <v>86</v>
      </c>
      <c r="H142" s="3" t="s">
        <v>87</v>
      </c>
      <c r="I142" s="3" t="s">
        <v>87</v>
      </c>
      <c r="J142" s="3" t="s">
        <v>84</v>
      </c>
      <c r="K142" s="3" t="s">
        <v>87</v>
      </c>
      <c r="L142" s="3" t="s">
        <v>112</v>
      </c>
      <c r="M142" s="3" t="s">
        <v>87</v>
      </c>
      <c r="N142" s="3" t="s">
        <v>87</v>
      </c>
    </row>
    <row r="143" spans="1:14" x14ac:dyDescent="0.35">
      <c r="A143" s="53"/>
      <c r="B143" s="1" cm="1">
        <f t="array" ref="B143:B173">_xlfn.UNIQUE(A89:A142)</f>
        <v>45153</v>
      </c>
    </row>
    <row r="144" spans="1:14" x14ac:dyDescent="0.35">
      <c r="A144" s="53"/>
      <c r="B144" s="1">
        <v>45154</v>
      </c>
    </row>
    <row r="145" spans="1:2" x14ac:dyDescent="0.35">
      <c r="A145" s="53"/>
      <c r="B145" s="1">
        <v>45155</v>
      </c>
    </row>
    <row r="146" spans="1:2" x14ac:dyDescent="0.35">
      <c r="A146" s="53"/>
      <c r="B146" s="1">
        <v>45156</v>
      </c>
    </row>
    <row r="147" spans="1:2" x14ac:dyDescent="0.35">
      <c r="A147" s="53"/>
      <c r="B147" s="1">
        <v>45165</v>
      </c>
    </row>
    <row r="148" spans="1:2" x14ac:dyDescent="0.35">
      <c r="B148" s="1">
        <v>45168</v>
      </c>
    </row>
    <row r="149" spans="1:2" x14ac:dyDescent="0.35">
      <c r="B149" s="1">
        <v>45169</v>
      </c>
    </row>
    <row r="150" spans="1:2" x14ac:dyDescent="0.35">
      <c r="B150" s="1">
        <v>45174</v>
      </c>
    </row>
    <row r="151" spans="1:2" x14ac:dyDescent="0.35">
      <c r="B151" s="1">
        <v>45175</v>
      </c>
    </row>
    <row r="152" spans="1:2" x14ac:dyDescent="0.35">
      <c r="B152" s="1">
        <v>45191</v>
      </c>
    </row>
    <row r="153" spans="1:2" x14ac:dyDescent="0.35">
      <c r="B153" s="1">
        <v>45193</v>
      </c>
    </row>
    <row r="154" spans="1:2" x14ac:dyDescent="0.35">
      <c r="B154" s="1">
        <v>45198</v>
      </c>
    </row>
    <row r="155" spans="1:2" x14ac:dyDescent="0.35">
      <c r="B155" s="1">
        <v>45204</v>
      </c>
    </row>
    <row r="156" spans="1:2" x14ac:dyDescent="0.35">
      <c r="B156" s="1">
        <v>45205</v>
      </c>
    </row>
    <row r="157" spans="1:2" x14ac:dyDescent="0.35">
      <c r="B157" s="1">
        <v>45214</v>
      </c>
    </row>
    <row r="158" spans="1:2" x14ac:dyDescent="0.35">
      <c r="B158" s="1">
        <v>45216</v>
      </c>
    </row>
    <row r="159" spans="1:2" x14ac:dyDescent="0.35">
      <c r="B159" s="1">
        <v>45218</v>
      </c>
    </row>
    <row r="160" spans="1:2" x14ac:dyDescent="0.35">
      <c r="B160" s="1">
        <v>45221</v>
      </c>
    </row>
    <row r="161" spans="2:2" x14ac:dyDescent="0.35">
      <c r="B161" s="1">
        <v>45222</v>
      </c>
    </row>
    <row r="162" spans="2:2" x14ac:dyDescent="0.35">
      <c r="B162" s="1">
        <v>45223</v>
      </c>
    </row>
    <row r="163" spans="2:2" x14ac:dyDescent="0.35">
      <c r="B163" s="1">
        <v>45225</v>
      </c>
    </row>
    <row r="164" spans="2:2" x14ac:dyDescent="0.35">
      <c r="B164" s="1">
        <v>45233</v>
      </c>
    </row>
    <row r="165" spans="2:2" x14ac:dyDescent="0.35">
      <c r="B165" s="1">
        <v>45237</v>
      </c>
    </row>
    <row r="166" spans="2:2" x14ac:dyDescent="0.35">
      <c r="B166" s="1">
        <v>45240</v>
      </c>
    </row>
    <row r="167" spans="2:2" x14ac:dyDescent="0.35">
      <c r="B167" s="1">
        <v>45242</v>
      </c>
    </row>
    <row r="168" spans="2:2" x14ac:dyDescent="0.35">
      <c r="B168" s="1">
        <v>45243</v>
      </c>
    </row>
    <row r="169" spans="2:2" x14ac:dyDescent="0.35">
      <c r="B169" s="1">
        <v>45245</v>
      </c>
    </row>
    <row r="170" spans="2:2" x14ac:dyDescent="0.35">
      <c r="B170" s="1">
        <v>45258</v>
      </c>
    </row>
    <row r="171" spans="2:2" x14ac:dyDescent="0.35">
      <c r="B171" s="1">
        <v>45259</v>
      </c>
    </row>
    <row r="172" spans="2:2" x14ac:dyDescent="0.35">
      <c r="B172" s="1">
        <v>45266</v>
      </c>
    </row>
    <row r="173" spans="2:2" x14ac:dyDescent="0.35">
      <c r="B173" s="1">
        <v>45267</v>
      </c>
    </row>
  </sheetData>
  <autoFilter ref="A1:AC123" xr:uid="{7C3155B5-1B77-468F-93F8-11D564BBF4E2}"/>
  <conditionalFormatting sqref="AA20:AC154">
    <cfRule type="cellIs" dxfId="2" priority="1" operator="equal">
      <formula>"M"</formula>
    </cfRule>
    <cfRule type="cellIs" dxfId="1" priority="2" operator="equal">
      <formula>"Y"</formula>
    </cfRule>
    <cfRule type="cellIs" dxfId="0" priority="3" operator="equal">
      <formula>"N"</formula>
    </cfRule>
  </conditionalFormatting>
  <hyperlinks>
    <hyperlink ref="Y43" r:id="rId1" xr:uid="{3D2860D4-0BB9-43F2-9E0D-7FF2D1C83DD1}"/>
  </hyperlinks>
  <printOptions gridLines="1"/>
  <pageMargins left="0.7" right="0.7" top="0.75" bottom="0.75" header="0.3" footer="0.3"/>
  <pageSetup scale="36" fitToHeight="0" orientation="landscape" r:id="rId2"/>
  <extLst>
    <ext xmlns:x14="http://schemas.microsoft.com/office/spreadsheetml/2009/9/main" uri="{CCE6A557-97BC-4b89-ADB6-D9C93CAAB3DF}">
      <x14:dataValidations xmlns:xm="http://schemas.microsoft.com/office/excel/2006/main" count="2">
        <x14:dataValidation type="list" allowBlank="1" showInputMessage="1" showErrorMessage="1" xr:uid="{33D43DC1-A51A-45A6-9175-025FA7461CC7}">
          <x14:formula1>
            <xm:f>Validation!$B$2:$B$23</xm:f>
          </x14:formula1>
          <xm:sqref>E1024:E1028 D2:D1028</xm:sqref>
        </x14:dataValidation>
        <x14:dataValidation type="list" allowBlank="1" showInputMessage="1" showErrorMessage="1" xr:uid="{31323E06-499B-45B5-9D6B-FA064BFCB0F6}">
          <x14:formula1>
            <xm:f>Validation!$A$2:$A$3</xm:f>
          </x14:formula1>
          <xm:sqref>E2:E1023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829B0-B3A3-41EC-85F6-16D16F9F4A42}">
  <dimension ref="A1:B23"/>
  <sheetViews>
    <sheetView topLeftCell="A2" workbookViewId="0">
      <selection activeCell="B3" sqref="B2:B23"/>
    </sheetView>
  </sheetViews>
  <sheetFormatPr defaultRowHeight="14.5" x14ac:dyDescent="0.35"/>
  <sheetData>
    <row r="1" spans="1:2" x14ac:dyDescent="0.35">
      <c r="A1" s="15" t="s">
        <v>68</v>
      </c>
      <c r="B1" s="15" t="s">
        <v>75</v>
      </c>
    </row>
    <row r="2" spans="1:2" x14ac:dyDescent="0.35">
      <c r="A2" t="s">
        <v>37</v>
      </c>
      <c r="B2" t="s">
        <v>76</v>
      </c>
    </row>
    <row r="3" spans="1:2" x14ac:dyDescent="0.35">
      <c r="A3" t="s">
        <v>36</v>
      </c>
      <c r="B3" t="s">
        <v>77</v>
      </c>
    </row>
    <row r="4" spans="1:2" x14ac:dyDescent="0.35">
      <c r="B4" t="s">
        <v>73</v>
      </c>
    </row>
    <row r="5" spans="1:2" x14ac:dyDescent="0.35">
      <c r="B5" t="s">
        <v>78</v>
      </c>
    </row>
    <row r="6" spans="1:2" x14ac:dyDescent="0.35">
      <c r="B6" t="s">
        <v>79</v>
      </c>
    </row>
    <row r="7" spans="1:2" x14ac:dyDescent="0.35">
      <c r="B7" t="s">
        <v>80</v>
      </c>
    </row>
    <row r="8" spans="1:2" x14ac:dyDescent="0.35">
      <c r="B8" t="s">
        <v>81</v>
      </c>
    </row>
    <row r="9" spans="1:2" x14ac:dyDescent="0.35">
      <c r="B9" t="s">
        <v>82</v>
      </c>
    </row>
    <row r="10" spans="1:2" x14ac:dyDescent="0.35">
      <c r="B10" t="s">
        <v>83</v>
      </c>
    </row>
    <row r="11" spans="1:2" x14ac:dyDescent="0.35">
      <c r="B11" t="s">
        <v>84</v>
      </c>
    </row>
    <row r="12" spans="1:2" x14ac:dyDescent="0.35">
      <c r="B12" t="s">
        <v>85</v>
      </c>
    </row>
    <row r="13" spans="1:2" x14ac:dyDescent="0.35">
      <c r="B13" t="s">
        <v>86</v>
      </c>
    </row>
    <row r="14" spans="1:2" x14ac:dyDescent="0.35">
      <c r="B14" t="s">
        <v>87</v>
      </c>
    </row>
    <row r="15" spans="1:2" x14ac:dyDescent="0.35">
      <c r="B15" t="s">
        <v>88</v>
      </c>
    </row>
    <row r="16" spans="1:2" x14ac:dyDescent="0.35">
      <c r="B16" t="s">
        <v>89</v>
      </c>
    </row>
    <row r="17" spans="2:2" x14ac:dyDescent="0.35">
      <c r="B17" t="s">
        <v>90</v>
      </c>
    </row>
    <row r="18" spans="2:2" x14ac:dyDescent="0.35">
      <c r="B18" t="s">
        <v>91</v>
      </c>
    </row>
    <row r="19" spans="2:2" x14ac:dyDescent="0.35">
      <c r="B19" t="s">
        <v>92</v>
      </c>
    </row>
    <row r="20" spans="2:2" x14ac:dyDescent="0.35">
      <c r="B20" t="s">
        <v>93</v>
      </c>
    </row>
    <row r="21" spans="2:2" x14ac:dyDescent="0.35">
      <c r="B21" t="s">
        <v>94</v>
      </c>
    </row>
    <row r="22" spans="2:2" x14ac:dyDescent="0.35">
      <c r="B22" t="s">
        <v>95</v>
      </c>
    </row>
    <row r="23" spans="2:2" x14ac:dyDescent="0.35">
      <c r="B23" t="s">
        <v>96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Database</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Hill</dc:creator>
  <cp:lastModifiedBy>Steven Hill</cp:lastModifiedBy>
  <cp:lastPrinted>2023-07-28T22:30:56Z</cp:lastPrinted>
  <dcterms:created xsi:type="dcterms:W3CDTF">2021-12-08T21:45:50Z</dcterms:created>
  <dcterms:modified xsi:type="dcterms:W3CDTF">2023-12-10T16:53:45Z</dcterms:modified>
</cp:coreProperties>
</file>