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"/>
    </mc:Choice>
  </mc:AlternateContent>
  <xr:revisionPtr revIDLastSave="0" documentId="13_ncr:1_{52E101B3-FA1C-48D8-BB46-76BE785D3A5B}" xr6:coauthVersionLast="47" xr6:coauthVersionMax="47" xr10:uidLastSave="{00000000-0000-0000-0000-000000000000}"/>
  <bookViews>
    <workbookView xWindow="-110" yWindow="-110" windowWidth="19420" windowHeight="10300" xr2:uid="{086612A4-F025-49F7-AD46-00C25B0C7FB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18" i="1"/>
  <c r="F3" i="1"/>
  <c r="F2" i="1"/>
  <c r="F1" i="1"/>
  <c r="D17" i="1"/>
  <c r="E17" i="1" s="1"/>
  <c r="F17" i="1" s="1"/>
  <c r="G11" i="1"/>
  <c r="E9" i="1"/>
  <c r="F9" i="1" s="1"/>
  <c r="C14" i="1"/>
  <c r="C13" i="1"/>
  <c r="D6" i="2"/>
  <c r="D5" i="2"/>
  <c r="D4" i="2"/>
  <c r="D3" i="2"/>
  <c r="D2" i="2"/>
  <c r="C6" i="2"/>
  <c r="C5" i="2"/>
  <c r="C4" i="2"/>
  <c r="C3" i="2"/>
  <c r="C2" i="2"/>
  <c r="D14" i="1"/>
  <c r="D13" i="1"/>
  <c r="D12" i="1"/>
  <c r="D11" i="1"/>
  <c r="D10" i="1"/>
  <c r="D9" i="1"/>
  <c r="D8" i="1"/>
  <c r="H14" i="1"/>
  <c r="G14" i="1"/>
  <c r="E14" i="1"/>
  <c r="F14" i="1" s="1"/>
  <c r="H13" i="1"/>
  <c r="G13" i="1"/>
  <c r="E13" i="1"/>
  <c r="F13" i="1" s="1"/>
  <c r="H12" i="1"/>
  <c r="G12" i="1"/>
  <c r="E12" i="1"/>
  <c r="F12" i="1" s="1"/>
  <c r="C12" i="1"/>
  <c r="C28" i="1" s="1"/>
  <c r="H11" i="1"/>
  <c r="E11" i="1"/>
  <c r="F11" i="1" s="1"/>
  <c r="C11" i="1"/>
  <c r="H10" i="1"/>
  <c r="G10" i="1"/>
  <c r="E10" i="1"/>
  <c r="F10" i="1" s="1"/>
  <c r="C10" i="1"/>
  <c r="H9" i="1"/>
  <c r="G9" i="1"/>
  <c r="C9" i="1"/>
  <c r="H8" i="1"/>
  <c r="G8" i="1"/>
  <c r="E8" i="1"/>
  <c r="F8" i="1" s="1"/>
  <c r="C8" i="1"/>
  <c r="B13" i="1"/>
  <c r="B12" i="1"/>
  <c r="B11" i="1"/>
  <c r="B10" i="1"/>
  <c r="B9" i="1"/>
  <c r="B8" i="1"/>
  <c r="E15" i="1"/>
  <c r="F15" i="1" s="1"/>
  <c r="D18" i="1"/>
  <c r="G18" i="1" s="1"/>
  <c r="H18" i="1" s="1"/>
  <c r="C21" i="1"/>
  <c r="D21" i="1" s="1"/>
  <c r="E21" i="1" s="1"/>
  <c r="G21" i="1" s="1"/>
  <c r="H21" i="1" s="1"/>
  <c r="C20" i="1"/>
  <c r="D20" i="1" s="1"/>
  <c r="E20" i="1" s="1"/>
  <c r="G20" i="1" s="1"/>
  <c r="H20" i="1" s="1"/>
  <c r="C19" i="1"/>
  <c r="D19" i="1" s="1"/>
  <c r="E19" i="1" s="1"/>
  <c r="G19" i="1" s="1"/>
  <c r="H19" i="1" s="1"/>
  <c r="C18" i="1"/>
  <c r="C17" i="1"/>
  <c r="C16" i="1"/>
  <c r="D16" i="1" s="1"/>
  <c r="E16" i="1" s="1"/>
  <c r="G16" i="1" s="1"/>
  <c r="H16" i="1" s="1"/>
  <c r="C15" i="1"/>
  <c r="C7" i="1"/>
  <c r="D7" i="1" s="1"/>
  <c r="E7" i="1" s="1"/>
  <c r="G7" i="1" s="1"/>
  <c r="H7" i="1" s="1"/>
  <c r="C6" i="1"/>
  <c r="D6" i="1" s="1"/>
  <c r="E6" i="1" s="1"/>
  <c r="G6" i="1" s="1"/>
  <c r="H6" i="1" s="1"/>
  <c r="C5" i="1"/>
  <c r="D5" i="1" s="1"/>
  <c r="E5" i="1" s="1"/>
  <c r="G5" i="1" s="1"/>
  <c r="H5" i="1" s="1"/>
  <c r="C4" i="1"/>
  <c r="D4" i="1" s="1"/>
  <c r="E4" i="1" s="1"/>
  <c r="G4" i="1" s="1"/>
  <c r="H4" i="1" s="1"/>
  <c r="C3" i="1"/>
  <c r="D3" i="1" s="1"/>
  <c r="E3" i="1" s="1"/>
  <c r="G3" i="1" s="1"/>
  <c r="H3" i="1" s="1"/>
  <c r="C2" i="1"/>
  <c r="D2" i="1" s="1"/>
  <c r="E2" i="1" s="1"/>
  <c r="G2" i="1" s="1"/>
  <c r="H2" i="1" s="1"/>
  <c r="F7" i="1" l="1"/>
  <c r="F16" i="1"/>
  <c r="F4" i="1"/>
  <c r="F5" i="1"/>
  <c r="F20" i="1"/>
  <c r="F19" i="1"/>
  <c r="F26" i="1" s="1"/>
  <c r="F21" i="1"/>
  <c r="F6" i="1"/>
  <c r="D23" i="1"/>
  <c r="D25" i="1" s="1"/>
  <c r="B28" i="1"/>
  <c r="B30" i="1" s="1"/>
  <c r="G17" i="1"/>
  <c r="H17" i="1" s="1"/>
  <c r="E24" i="1"/>
  <c r="H28" i="1"/>
  <c r="H30" i="1" s="1"/>
  <c r="E23" i="1"/>
  <c r="E25" i="1" s="1"/>
  <c r="C23" i="1"/>
  <c r="C25" i="1" s="1"/>
  <c r="D24" i="1"/>
  <c r="C24" i="1"/>
  <c r="G28" i="1"/>
  <c r="G30" i="1" s="1"/>
  <c r="B23" i="1"/>
  <c r="B25" i="1" s="1"/>
  <c r="B29" i="1"/>
  <c r="C30" i="1"/>
  <c r="D28" i="1"/>
  <c r="D30" i="1" s="1"/>
  <c r="B24" i="1"/>
  <c r="E28" i="1"/>
  <c r="E30" i="1" s="1"/>
  <c r="H29" i="1"/>
  <c r="E29" i="1"/>
  <c r="D29" i="1"/>
  <c r="C29" i="1"/>
  <c r="G29" i="1"/>
  <c r="G15" i="1"/>
  <c r="G23" i="1" l="1"/>
  <c r="G25" i="1" s="1"/>
  <c r="G24" i="1"/>
  <c r="H15" i="1"/>
  <c r="H23" i="1" l="1"/>
  <c r="H25" i="1" s="1"/>
  <c r="H24" i="1"/>
</calcChain>
</file>

<file path=xl/sharedStrings.xml><?xml version="1.0" encoding="utf-8"?>
<sst xmlns="http://schemas.openxmlformats.org/spreadsheetml/2006/main" count="7" uniqueCount="4">
  <si>
    <t>Trans=</t>
  </si>
  <si>
    <t>EW=</t>
  </si>
  <si>
    <t>AvgTrans=</t>
  </si>
  <si>
    <t>Opacity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</si>
</sst>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197659667541551"/>
                  <c:y val="-0.45007618839311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Sheet1!$B$23:$H$23</c:f>
              <c:numCache>
                <c:formatCode>General</c:formatCode>
                <c:ptCount val="7"/>
                <c:pt idx="0">
                  <c:v>1</c:v>
                </c:pt>
                <c:pt idx="1">
                  <c:v>0.97307692307692306</c:v>
                </c:pt>
                <c:pt idx="2">
                  <c:v>0.94615384615384623</c:v>
                </c:pt>
                <c:pt idx="3">
                  <c:v>0.91923076923076918</c:v>
                </c:pt>
                <c:pt idx="5">
                  <c:v>0.89230769230769225</c:v>
                </c:pt>
                <c:pt idx="6">
                  <c:v>0.86538461538461542</c:v>
                </c:pt>
              </c:numCache>
            </c:numRef>
          </c:xVal>
          <c:yVal>
            <c:numRef>
              <c:f>Sheet1!$B$24:$H$24</c:f>
              <c:numCache>
                <c:formatCode>General</c:formatCode>
                <c:ptCount val="7"/>
                <c:pt idx="0">
                  <c:v>0</c:v>
                </c:pt>
                <c:pt idx="1">
                  <c:v>0.34999999999999964</c:v>
                </c:pt>
                <c:pt idx="2">
                  <c:v>0.69999999999999929</c:v>
                </c:pt>
                <c:pt idx="3">
                  <c:v>1.0500000000000007</c:v>
                </c:pt>
                <c:pt idx="5">
                  <c:v>1.4000000000000004</c:v>
                </c:pt>
                <c:pt idx="6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A-4F07-B146-7912C9665E5F}"/>
            </c:ext>
          </c:extLst>
        </c:ser>
        <c:ser>
          <c:idx val="1"/>
          <c:order val="1"/>
          <c:tx>
            <c:v>Series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2433770778652666"/>
                  <c:y val="-0.12600211431904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Sheet1!$B$28:$H$28</c:f>
              <c:numCache>
                <c:formatCode>General</c:formatCode>
                <c:ptCount val="7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5">
                  <c:v>0.8</c:v>
                </c:pt>
                <c:pt idx="6">
                  <c:v>0.75</c:v>
                </c:pt>
              </c:numCache>
            </c:numRef>
          </c:xVal>
          <c:yVal>
            <c:numRef>
              <c:f>Sheet1!$B$29:$H$29</c:f>
              <c:numCache>
                <c:formatCode>General</c:formatCode>
                <c:ptCount val="7"/>
                <c:pt idx="0">
                  <c:v>0</c:v>
                </c:pt>
                <c:pt idx="1">
                  <c:v>0.20000000000000018</c:v>
                </c:pt>
                <c:pt idx="2">
                  <c:v>0.39999999999999991</c:v>
                </c:pt>
                <c:pt idx="3">
                  <c:v>0.60000000000000009</c:v>
                </c:pt>
                <c:pt idx="5">
                  <c:v>0.79999999999999982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5A-4F07-B146-7912C9665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151456"/>
        <c:axId val="1550629744"/>
      </c:scatterChart>
      <c:valAx>
        <c:axId val="156515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29744"/>
        <c:crosses val="autoZero"/>
        <c:crossBetween val="midCat"/>
      </c:valAx>
      <c:valAx>
        <c:axId val="15506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5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6.6035651793525815E-2"/>
                  <c:y val="3.3389926042324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Sheet1!$B$25:$H$25</c:f>
              <c:numCache>
                <c:formatCode>General</c:formatCode>
                <c:ptCount val="7"/>
                <c:pt idx="0">
                  <c:v>0</c:v>
                </c:pt>
                <c:pt idx="1">
                  <c:v>2.7292142288007512E-2</c:v>
                </c:pt>
                <c:pt idx="2">
                  <c:v>5.5350095083164838E-2</c:v>
                </c:pt>
                <c:pt idx="3">
                  <c:v>8.4218079084017114E-2</c:v>
                </c:pt>
                <c:pt idx="5">
                  <c:v>0.11394425934921784</c:v>
                </c:pt>
                <c:pt idx="6">
                  <c:v>0.14458122881110755</c:v>
                </c:pt>
              </c:numCache>
            </c:numRef>
          </c:xVal>
          <c:yVal>
            <c:numRef>
              <c:f>Sheet1!$B$24:$H$24</c:f>
              <c:numCache>
                <c:formatCode>General</c:formatCode>
                <c:ptCount val="7"/>
                <c:pt idx="0">
                  <c:v>0</c:v>
                </c:pt>
                <c:pt idx="1">
                  <c:v>0.34999999999999964</c:v>
                </c:pt>
                <c:pt idx="2">
                  <c:v>0.69999999999999929</c:v>
                </c:pt>
                <c:pt idx="3">
                  <c:v>1.0500000000000007</c:v>
                </c:pt>
                <c:pt idx="5">
                  <c:v>1.4000000000000004</c:v>
                </c:pt>
                <c:pt idx="6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D-4482-823B-3BB46AF293B6}"/>
            </c:ext>
          </c:extLst>
        </c:ser>
        <c:ser>
          <c:idx val="1"/>
          <c:order val="1"/>
          <c:tx>
            <c:v>Series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4.8814523184601928E-3"/>
                  <c:y val="0.14653287102669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Sheet1!$B$30:$H$30</c:f>
              <c:numCache>
                <c:formatCode>General</c:formatCode>
                <c:ptCount val="7"/>
                <c:pt idx="0">
                  <c:v>0</c:v>
                </c:pt>
                <c:pt idx="1">
                  <c:v>5.1293294387550578E-2</c:v>
                </c:pt>
                <c:pt idx="2">
                  <c:v>0.10536051565782628</c:v>
                </c:pt>
                <c:pt idx="3">
                  <c:v>0.16251892949777494</c:v>
                </c:pt>
                <c:pt idx="5">
                  <c:v>0.22314355131420971</c:v>
                </c:pt>
                <c:pt idx="6">
                  <c:v>0.2876820724517809</c:v>
                </c:pt>
              </c:numCache>
            </c:numRef>
          </c:xVal>
          <c:yVal>
            <c:numRef>
              <c:f>Sheet1!$B$24:$H$24</c:f>
              <c:numCache>
                <c:formatCode>General</c:formatCode>
                <c:ptCount val="7"/>
                <c:pt idx="0">
                  <c:v>0</c:v>
                </c:pt>
                <c:pt idx="1">
                  <c:v>0.34999999999999964</c:v>
                </c:pt>
                <c:pt idx="2">
                  <c:v>0.69999999999999929</c:v>
                </c:pt>
                <c:pt idx="3">
                  <c:v>1.0500000000000007</c:v>
                </c:pt>
                <c:pt idx="5">
                  <c:v>1.4000000000000004</c:v>
                </c:pt>
                <c:pt idx="6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5D-4482-823B-3BB46AF2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151456"/>
        <c:axId val="1550629744"/>
      </c:scatterChart>
      <c:valAx>
        <c:axId val="156515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Opacity * filter</a:t>
                </a:r>
                <a:r>
                  <a:rPr lang="en-US" baseline="0"/>
                  <a:t> profile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29744"/>
        <c:crosses val="autoZero"/>
        <c:crossBetween val="midCat"/>
      </c:valAx>
      <c:valAx>
        <c:axId val="15506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5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Sheet2!$C$2:$C$6</c:f>
              <c:numCache>
                <c:formatCode>General</c:formatCode>
                <c:ptCount val="5"/>
                <c:pt idx="0">
                  <c:v>-2.3025850929940455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</c:numCache>
            </c:numRef>
          </c:xVal>
          <c:yVal>
            <c:numRef>
              <c:f>Sheet2!$D$2:$D$6</c:f>
              <c:numCache>
                <c:formatCode>General</c:formatCode>
                <c:ptCount val="5"/>
                <c:pt idx="0">
                  <c:v>-1.6094379124341003</c:v>
                </c:pt>
                <c:pt idx="1">
                  <c:v>1.3862943611198906</c:v>
                </c:pt>
                <c:pt idx="2">
                  <c:v>1.791759469228055</c:v>
                </c:pt>
                <c:pt idx="3">
                  <c:v>2.0794415416798357</c:v>
                </c:pt>
                <c:pt idx="4">
                  <c:v>2.3025850929940459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0-4722-A467-8C7118C24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7488"/>
        <c:axId val="75946240"/>
      </c:scatterChart>
      <c:valAx>
        <c:axId val="7172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6240"/>
        <c:crosses val="autoZero"/>
        <c:crossBetween val="midCat"/>
      </c:valAx>
      <c:valAx>
        <c:axId val="759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346075</xdr:colOff>
      <xdr:row>9</xdr:row>
      <xdr:rowOff>114300</xdr:rowOff>
    </xdr:from>
    <xdr:to>
      <xdr:col>17</xdr:col>
      <xdr:colOff>41275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EEFEF-8CC3-D520-9541-EB83CA6C3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33</xdr:row>
      <xdr:rowOff>171450</xdr:rowOff>
    </xdr:from>
    <xdr:to>
      <xdr:col>10</xdr:col>
      <xdr:colOff>342900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733C59-551B-4700-B3E0-8BF67F74C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133350</xdr:rowOff>
    </xdr:from>
    <xdr:to>
      <xdr:col>13</xdr:col>
      <xdr:colOff>231775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3729F-DC3D-C8F9-8F64-8D5B82252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D9146-4D24-460C-BEED-79F38CC0D438}">
  <dimension ref="A1:H31"/>
  <sheetViews>
    <sheetView tabSelected="1" workbookViewId="0">
      <selection activeCell="F1" sqref="F1"/>
    </sheetView>
  </sheetViews>
  <sheetFormatPr defaultRowHeight="14.5" x14ac:dyDescent="0.35"/>
  <sheetData>
    <row r="1" spans="1:8" x14ac:dyDescent="0.35">
      <c r="A1" s="1" t="s">
        <v>0</v>
      </c>
      <c r="B1" s="1">
        <v>1</v>
      </c>
      <c r="C1" s="1">
        <v>0.95</v>
      </c>
      <c r="D1" s="1">
        <v>0.9</v>
      </c>
      <c r="E1" s="1">
        <v>0.85</v>
      </c>
      <c r="F1" s="1">
        <f>-LN(E1)</f>
        <v>0.16251892949777494</v>
      </c>
      <c r="G1" s="1">
        <v>0.8</v>
      </c>
      <c r="H1" s="1">
        <v>0.75</v>
      </c>
    </row>
    <row r="2" spans="1:8" x14ac:dyDescent="0.35">
      <c r="A2">
        <v>1</v>
      </c>
      <c r="B2">
        <v>1</v>
      </c>
      <c r="C2">
        <f>B2</f>
        <v>1</v>
      </c>
      <c r="D2">
        <f>C2</f>
        <v>1</v>
      </c>
      <c r="E2">
        <f>D2</f>
        <v>1</v>
      </c>
      <c r="F2">
        <f t="shared" ref="F2:F21" si="0">-LN(E2)</f>
        <v>0</v>
      </c>
      <c r="G2">
        <f>E2</f>
        <v>1</v>
      </c>
      <c r="H2">
        <f>G2</f>
        <v>1</v>
      </c>
    </row>
    <row r="3" spans="1:8" x14ac:dyDescent="0.35">
      <c r="A3">
        <v>2</v>
      </c>
      <c r="B3">
        <v>1</v>
      </c>
      <c r="C3">
        <f t="shared" ref="C3:D21" si="1">B3</f>
        <v>1</v>
      </c>
      <c r="D3">
        <f t="shared" si="1"/>
        <v>1</v>
      </c>
      <c r="E3">
        <f t="shared" ref="E3:H7" si="2">D3</f>
        <v>1</v>
      </c>
      <c r="F3">
        <f t="shared" si="0"/>
        <v>0</v>
      </c>
      <c r="G3">
        <f>E3</f>
        <v>1</v>
      </c>
      <c r="H3">
        <f t="shared" si="2"/>
        <v>1</v>
      </c>
    </row>
    <row r="4" spans="1:8" x14ac:dyDescent="0.35">
      <c r="A4">
        <v>3</v>
      </c>
      <c r="B4">
        <v>1</v>
      </c>
      <c r="C4">
        <f t="shared" si="1"/>
        <v>1</v>
      </c>
      <c r="D4">
        <f t="shared" si="1"/>
        <v>1</v>
      </c>
      <c r="E4">
        <f t="shared" si="2"/>
        <v>1</v>
      </c>
      <c r="F4">
        <f t="shared" si="0"/>
        <v>0</v>
      </c>
      <c r="G4">
        <f>E4</f>
        <v>1</v>
      </c>
      <c r="H4">
        <f t="shared" si="2"/>
        <v>1</v>
      </c>
    </row>
    <row r="5" spans="1:8" x14ac:dyDescent="0.35">
      <c r="A5">
        <v>4</v>
      </c>
      <c r="B5">
        <v>1</v>
      </c>
      <c r="C5">
        <f t="shared" si="1"/>
        <v>1</v>
      </c>
      <c r="D5">
        <f t="shared" si="1"/>
        <v>1</v>
      </c>
      <c r="E5">
        <f t="shared" si="2"/>
        <v>1</v>
      </c>
      <c r="F5">
        <f t="shared" si="0"/>
        <v>0</v>
      </c>
      <c r="G5">
        <f>E5</f>
        <v>1</v>
      </c>
      <c r="H5">
        <f t="shared" si="2"/>
        <v>1</v>
      </c>
    </row>
    <row r="6" spans="1:8" x14ac:dyDescent="0.35">
      <c r="A6">
        <v>5</v>
      </c>
      <c r="B6">
        <v>1</v>
      </c>
      <c r="C6">
        <f t="shared" si="1"/>
        <v>1</v>
      </c>
      <c r="D6">
        <f t="shared" si="1"/>
        <v>1</v>
      </c>
      <c r="E6">
        <f t="shared" si="2"/>
        <v>1</v>
      </c>
      <c r="F6">
        <f t="shared" si="0"/>
        <v>0</v>
      </c>
      <c r="G6">
        <f>E6</f>
        <v>1</v>
      </c>
      <c r="H6">
        <f t="shared" si="2"/>
        <v>1</v>
      </c>
    </row>
    <row r="7" spans="1:8" x14ac:dyDescent="0.35">
      <c r="A7">
        <v>6</v>
      </c>
      <c r="B7">
        <v>1</v>
      </c>
      <c r="C7">
        <f t="shared" si="1"/>
        <v>1</v>
      </c>
      <c r="D7">
        <f t="shared" si="1"/>
        <v>1</v>
      </c>
      <c r="E7">
        <f t="shared" si="2"/>
        <v>1</v>
      </c>
      <c r="F7">
        <f t="shared" si="0"/>
        <v>0</v>
      </c>
      <c r="G7">
        <f>E7</f>
        <v>1</v>
      </c>
      <c r="H7">
        <f t="shared" si="2"/>
        <v>1</v>
      </c>
    </row>
    <row r="8" spans="1:8" x14ac:dyDescent="0.35">
      <c r="A8">
        <v>7</v>
      </c>
      <c r="B8">
        <f>B$1</f>
        <v>1</v>
      </c>
      <c r="C8">
        <f>C$1</f>
        <v>0.95</v>
      </c>
      <c r="D8">
        <f t="shared" ref="B8:H14" si="3">D$1</f>
        <v>0.9</v>
      </c>
      <c r="E8">
        <f>E$1</f>
        <v>0.85</v>
      </c>
      <c r="F8">
        <f t="shared" si="0"/>
        <v>0.16251892949777494</v>
      </c>
      <c r="G8">
        <f>G$1</f>
        <v>0.8</v>
      </c>
      <c r="H8">
        <f>H$1</f>
        <v>0.75</v>
      </c>
    </row>
    <row r="9" spans="1:8" x14ac:dyDescent="0.35">
      <c r="A9">
        <v>8</v>
      </c>
      <c r="B9">
        <f t="shared" si="3"/>
        <v>1</v>
      </c>
      <c r="C9">
        <f t="shared" si="3"/>
        <v>0.95</v>
      </c>
      <c r="D9">
        <f t="shared" si="3"/>
        <v>0.9</v>
      </c>
      <c r="E9">
        <f t="shared" si="3"/>
        <v>0.85</v>
      </c>
      <c r="F9">
        <f t="shared" si="0"/>
        <v>0.16251892949777494</v>
      </c>
      <c r="G9">
        <f t="shared" si="3"/>
        <v>0.8</v>
      </c>
      <c r="H9">
        <f t="shared" si="3"/>
        <v>0.75</v>
      </c>
    </row>
    <row r="10" spans="1:8" x14ac:dyDescent="0.35">
      <c r="A10">
        <v>9</v>
      </c>
      <c r="B10">
        <f t="shared" si="3"/>
        <v>1</v>
      </c>
      <c r="C10">
        <f t="shared" si="3"/>
        <v>0.95</v>
      </c>
      <c r="D10">
        <f t="shared" si="3"/>
        <v>0.9</v>
      </c>
      <c r="E10">
        <f t="shared" si="3"/>
        <v>0.85</v>
      </c>
      <c r="F10">
        <f t="shared" si="0"/>
        <v>0.16251892949777494</v>
      </c>
      <c r="G10">
        <f t="shared" si="3"/>
        <v>0.8</v>
      </c>
      <c r="H10">
        <f t="shared" si="3"/>
        <v>0.75</v>
      </c>
    </row>
    <row r="11" spans="1:8" x14ac:dyDescent="0.35">
      <c r="A11">
        <v>10</v>
      </c>
      <c r="B11">
        <f t="shared" si="3"/>
        <v>1</v>
      </c>
      <c r="C11">
        <f t="shared" si="3"/>
        <v>0.95</v>
      </c>
      <c r="D11">
        <f t="shared" si="3"/>
        <v>0.9</v>
      </c>
      <c r="E11">
        <f t="shared" si="3"/>
        <v>0.85</v>
      </c>
      <c r="F11">
        <f t="shared" si="0"/>
        <v>0.16251892949777494</v>
      </c>
      <c r="G11">
        <f t="shared" si="3"/>
        <v>0.8</v>
      </c>
      <c r="H11">
        <f t="shared" si="3"/>
        <v>0.75</v>
      </c>
    </row>
    <row r="12" spans="1:8" x14ac:dyDescent="0.35">
      <c r="A12">
        <v>11</v>
      </c>
      <c r="B12">
        <f t="shared" si="3"/>
        <v>1</v>
      </c>
      <c r="C12">
        <f t="shared" si="3"/>
        <v>0.95</v>
      </c>
      <c r="D12">
        <f t="shared" si="3"/>
        <v>0.9</v>
      </c>
      <c r="E12">
        <f t="shared" si="3"/>
        <v>0.85</v>
      </c>
      <c r="F12">
        <f t="shared" si="0"/>
        <v>0.16251892949777494</v>
      </c>
      <c r="G12">
        <f t="shared" si="3"/>
        <v>0.8</v>
      </c>
      <c r="H12">
        <f t="shared" si="3"/>
        <v>0.75</v>
      </c>
    </row>
    <row r="13" spans="1:8" x14ac:dyDescent="0.35">
      <c r="A13">
        <v>12</v>
      </c>
      <c r="B13">
        <f t="shared" si="3"/>
        <v>1</v>
      </c>
      <c r="C13">
        <f t="shared" si="3"/>
        <v>0.95</v>
      </c>
      <c r="D13">
        <f t="shared" si="3"/>
        <v>0.9</v>
      </c>
      <c r="E13">
        <f t="shared" si="3"/>
        <v>0.85</v>
      </c>
      <c r="F13">
        <f t="shared" si="0"/>
        <v>0.16251892949777494</v>
      </c>
      <c r="G13">
        <f t="shared" si="3"/>
        <v>0.8</v>
      </c>
      <c r="H13">
        <f t="shared" si="3"/>
        <v>0.75</v>
      </c>
    </row>
    <row r="14" spans="1:8" x14ac:dyDescent="0.35">
      <c r="A14">
        <v>13</v>
      </c>
      <c r="B14">
        <v>1</v>
      </c>
      <c r="C14">
        <f t="shared" si="3"/>
        <v>0.95</v>
      </c>
      <c r="D14">
        <f t="shared" si="3"/>
        <v>0.9</v>
      </c>
      <c r="E14">
        <f t="shared" si="3"/>
        <v>0.85</v>
      </c>
      <c r="F14">
        <f t="shared" si="0"/>
        <v>0.16251892949777494</v>
      </c>
      <c r="G14">
        <f t="shared" si="3"/>
        <v>0.8</v>
      </c>
      <c r="H14">
        <f t="shared" si="3"/>
        <v>0.75</v>
      </c>
    </row>
    <row r="15" spans="1:8" x14ac:dyDescent="0.35">
      <c r="A15">
        <v>14</v>
      </c>
      <c r="B15">
        <v>1</v>
      </c>
      <c r="C15">
        <f t="shared" si="1"/>
        <v>1</v>
      </c>
      <c r="D15">
        <v>1</v>
      </c>
      <c r="E15">
        <f t="shared" ref="E15:H17" si="4">D15</f>
        <v>1</v>
      </c>
      <c r="F15">
        <f t="shared" si="0"/>
        <v>0</v>
      </c>
      <c r="G15">
        <f>E15</f>
        <v>1</v>
      </c>
      <c r="H15">
        <f t="shared" si="4"/>
        <v>1</v>
      </c>
    </row>
    <row r="16" spans="1:8" x14ac:dyDescent="0.35">
      <c r="A16">
        <v>15</v>
      </c>
      <c r="B16">
        <v>1</v>
      </c>
      <c r="C16">
        <f t="shared" si="1"/>
        <v>1</v>
      </c>
      <c r="D16">
        <f t="shared" si="1"/>
        <v>1</v>
      </c>
      <c r="E16">
        <f t="shared" si="4"/>
        <v>1</v>
      </c>
      <c r="F16">
        <f t="shared" si="0"/>
        <v>0</v>
      </c>
      <c r="G16">
        <f>E16</f>
        <v>1</v>
      </c>
      <c r="H16">
        <f t="shared" si="4"/>
        <v>1</v>
      </c>
    </row>
    <row r="17" spans="1:8" x14ac:dyDescent="0.35">
      <c r="A17">
        <v>16</v>
      </c>
      <c r="B17">
        <v>1</v>
      </c>
      <c r="C17">
        <f t="shared" si="1"/>
        <v>1</v>
      </c>
      <c r="D17">
        <f t="shared" ref="D17" si="5">C17</f>
        <v>1</v>
      </c>
      <c r="E17">
        <f t="shared" si="4"/>
        <v>1</v>
      </c>
      <c r="F17">
        <f t="shared" si="0"/>
        <v>0</v>
      </c>
      <c r="G17">
        <f>E17</f>
        <v>1</v>
      </c>
      <c r="H17">
        <f t="shared" si="4"/>
        <v>1</v>
      </c>
    </row>
    <row r="18" spans="1:8" x14ac:dyDescent="0.35">
      <c r="A18">
        <v>17</v>
      </c>
      <c r="B18">
        <v>1</v>
      </c>
      <c r="C18">
        <f t="shared" si="1"/>
        <v>1</v>
      </c>
      <c r="D18">
        <f t="shared" si="1"/>
        <v>1</v>
      </c>
      <c r="E18">
        <v>1</v>
      </c>
      <c r="F18">
        <f t="shared" si="0"/>
        <v>0</v>
      </c>
      <c r="G18">
        <f>E18</f>
        <v>1</v>
      </c>
      <c r="H18">
        <f t="shared" ref="H18:H21" si="6">G18</f>
        <v>1</v>
      </c>
    </row>
    <row r="19" spans="1:8" x14ac:dyDescent="0.35">
      <c r="A19">
        <v>18</v>
      </c>
      <c r="B19">
        <v>1</v>
      </c>
      <c r="C19">
        <f t="shared" si="1"/>
        <v>1</v>
      </c>
      <c r="D19">
        <f t="shared" si="1"/>
        <v>1</v>
      </c>
      <c r="E19">
        <f>D19</f>
        <v>1</v>
      </c>
      <c r="F19">
        <f t="shared" si="0"/>
        <v>0</v>
      </c>
      <c r="G19">
        <f>E19</f>
        <v>1</v>
      </c>
      <c r="H19">
        <f t="shared" si="6"/>
        <v>1</v>
      </c>
    </row>
    <row r="20" spans="1:8" x14ac:dyDescent="0.35">
      <c r="A20">
        <v>19</v>
      </c>
      <c r="B20">
        <v>1</v>
      </c>
      <c r="C20">
        <f t="shared" si="1"/>
        <v>1</v>
      </c>
      <c r="D20">
        <f t="shared" si="1"/>
        <v>1</v>
      </c>
      <c r="E20">
        <f>D20</f>
        <v>1</v>
      </c>
      <c r="F20">
        <f t="shared" si="0"/>
        <v>0</v>
      </c>
      <c r="G20">
        <f>E20</f>
        <v>1</v>
      </c>
      <c r="H20">
        <f t="shared" si="6"/>
        <v>1</v>
      </c>
    </row>
    <row r="21" spans="1:8" x14ac:dyDescent="0.35">
      <c r="A21">
        <v>20</v>
      </c>
      <c r="B21">
        <v>1</v>
      </c>
      <c r="C21">
        <f t="shared" si="1"/>
        <v>1</v>
      </c>
      <c r="D21">
        <f t="shared" si="1"/>
        <v>1</v>
      </c>
      <c r="E21">
        <f>D21</f>
        <v>1</v>
      </c>
      <c r="F21">
        <f t="shared" si="0"/>
        <v>0</v>
      </c>
      <c r="G21">
        <f>E21</f>
        <v>1</v>
      </c>
      <c r="H21">
        <f t="shared" si="6"/>
        <v>1</v>
      </c>
    </row>
    <row r="23" spans="1:8" x14ac:dyDescent="0.35">
      <c r="A23" t="s">
        <v>2</v>
      </c>
      <c r="B23">
        <f>AVERAGE(B8:B20)</f>
        <v>1</v>
      </c>
      <c r="C23">
        <f t="shared" ref="C23:H23" si="7">AVERAGE(C8:C20)</f>
        <v>0.97307692307692306</v>
      </c>
      <c r="D23">
        <f t="shared" si="7"/>
        <v>0.94615384615384623</v>
      </c>
      <c r="E23">
        <f t="shared" si="7"/>
        <v>0.91923076923076918</v>
      </c>
      <c r="G23">
        <f t="shared" si="7"/>
        <v>0.89230769230769225</v>
      </c>
      <c r="H23">
        <f t="shared" si="7"/>
        <v>0.86538461538461542</v>
      </c>
    </row>
    <row r="24" spans="1:8" x14ac:dyDescent="0.35">
      <c r="A24" t="s">
        <v>1</v>
      </c>
      <c r="B24">
        <f>SUM($B8:$B20)-SUM(B8:B20)</f>
        <v>0</v>
      </c>
      <c r="C24">
        <f t="shared" ref="C24:H24" si="8">SUM($B8:$B20)-SUM(C8:C20)</f>
        <v>0.34999999999999964</v>
      </c>
      <c r="D24">
        <f t="shared" si="8"/>
        <v>0.69999999999999929</v>
      </c>
      <c r="E24">
        <f>SUM($B8:$B20)-SUM(E8:E20)</f>
        <v>1.0500000000000007</v>
      </c>
      <c r="G24">
        <f t="shared" si="8"/>
        <v>1.4000000000000004</v>
      </c>
      <c r="H24">
        <f t="shared" si="8"/>
        <v>1.75</v>
      </c>
    </row>
    <row r="25" spans="1:8" x14ac:dyDescent="0.35">
      <c r="A25" t="s">
        <v>3</v>
      </c>
      <c r="B25">
        <f>-LN(B23)</f>
        <v>0</v>
      </c>
      <c r="C25">
        <f t="shared" ref="C25:H25" si="9">-LN(C23)</f>
        <v>2.7292142288007512E-2</v>
      </c>
      <c r="D25">
        <f t="shared" si="9"/>
        <v>5.5350095083164838E-2</v>
      </c>
      <c r="E25">
        <f t="shared" si="9"/>
        <v>8.4218079084017114E-2</v>
      </c>
      <c r="G25">
        <f t="shared" si="9"/>
        <v>0.11394425934921784</v>
      </c>
      <c r="H25">
        <f t="shared" si="9"/>
        <v>0.14458122881110755</v>
      </c>
    </row>
    <row r="26" spans="1:8" x14ac:dyDescent="0.35">
      <c r="F26">
        <f>AVERAGE(F8:F20)</f>
        <v>8.7510192806494205E-2</v>
      </c>
    </row>
    <row r="28" spans="1:8" x14ac:dyDescent="0.35">
      <c r="A28" t="s">
        <v>2</v>
      </c>
      <c r="B28">
        <f t="shared" ref="B28:H28" si="10">AVERAGE(B11:B14)</f>
        <v>1</v>
      </c>
      <c r="C28">
        <f>AVERAGE(C11:C14)</f>
        <v>0.95</v>
      </c>
      <c r="D28">
        <f t="shared" si="10"/>
        <v>0.9</v>
      </c>
      <c r="E28">
        <f t="shared" si="10"/>
        <v>0.85</v>
      </c>
      <c r="G28">
        <f t="shared" si="10"/>
        <v>0.8</v>
      </c>
      <c r="H28">
        <f t="shared" si="10"/>
        <v>0.75</v>
      </c>
    </row>
    <row r="29" spans="1:8" x14ac:dyDescent="0.35">
      <c r="A29" t="s">
        <v>1</v>
      </c>
      <c r="B29">
        <f t="shared" ref="B29:H29" si="11">SUM($B11:$B14)-SUM(B11:B14)</f>
        <v>0</v>
      </c>
      <c r="C29">
        <f t="shared" si="11"/>
        <v>0.20000000000000018</v>
      </c>
      <c r="D29">
        <f t="shared" si="11"/>
        <v>0.39999999999999991</v>
      </c>
      <c r="E29">
        <f t="shared" si="11"/>
        <v>0.60000000000000009</v>
      </c>
      <c r="G29">
        <f t="shared" si="11"/>
        <v>0.79999999999999982</v>
      </c>
      <c r="H29">
        <f t="shared" si="11"/>
        <v>1</v>
      </c>
    </row>
    <row r="30" spans="1:8" x14ac:dyDescent="0.35">
      <c r="A30" t="s">
        <v>3</v>
      </c>
      <c r="B30">
        <f>-LN(B28)</f>
        <v>0</v>
      </c>
      <c r="C30">
        <f t="shared" ref="C30:H30" si="12">-LN(C28)</f>
        <v>5.1293294387550578E-2</v>
      </c>
      <c r="D30">
        <f t="shared" si="12"/>
        <v>0.10536051565782628</v>
      </c>
      <c r="E30">
        <f t="shared" si="12"/>
        <v>0.16251892949777494</v>
      </c>
      <c r="G30">
        <f t="shared" si="12"/>
        <v>0.22314355131420971</v>
      </c>
      <c r="H30">
        <f t="shared" si="12"/>
        <v>0.2876820724517809</v>
      </c>
    </row>
    <row r="31" spans="1:8" x14ac:dyDescent="0.35">
      <c r="F31">
        <f>AVERAGE(F11:F14)</f>
        <v>0.16251892949777494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0ADC-8F04-4F65-9C32-C3BB38AA4BBE}">
  <dimension ref="A2:D6"/>
  <sheetViews>
    <sheetView workbookViewId="0">
      <selection activeCell="B2" sqref="B2"/>
    </sheetView>
  </sheetViews>
  <sheetFormatPr defaultRowHeight="14.5" x14ac:dyDescent="0.35"/>
  <sheetData>
    <row r="2" spans="1:4" x14ac:dyDescent="0.35">
      <c r="A2">
        <v>0.1</v>
      </c>
      <c r="B2">
        <v>0.2</v>
      </c>
      <c r="C2">
        <f>LN(A2)</f>
        <v>-2.3025850929940455</v>
      </c>
      <c r="D2">
        <f>LN(B2)</f>
        <v>-1.6094379124341003</v>
      </c>
    </row>
    <row r="3" spans="1:4" x14ac:dyDescent="0.35">
      <c r="A3">
        <v>2</v>
      </c>
      <c r="B3">
        <v>4</v>
      </c>
      <c r="C3">
        <f t="shared" ref="C3:D6" si="0">LN(A3)</f>
        <v>0.69314718055994529</v>
      </c>
      <c r="D3">
        <f t="shared" si="0"/>
        <v>1.3862943611198906</v>
      </c>
    </row>
    <row r="4" spans="1:4" x14ac:dyDescent="0.35">
      <c r="A4">
        <v>3</v>
      </c>
      <c r="B4">
        <v>6</v>
      </c>
      <c r="C4">
        <f t="shared" si="0"/>
        <v>1.0986122886681098</v>
      </c>
      <c r="D4">
        <f t="shared" si="0"/>
        <v>1.791759469228055</v>
      </c>
    </row>
    <row r="5" spans="1:4" x14ac:dyDescent="0.35">
      <c r="A5">
        <v>4</v>
      </c>
      <c r="B5">
        <v>8</v>
      </c>
      <c r="C5">
        <f t="shared" si="0"/>
        <v>1.3862943611198906</v>
      </c>
      <c r="D5">
        <f t="shared" si="0"/>
        <v>2.0794415416798357</v>
      </c>
    </row>
    <row r="6" spans="1:4" x14ac:dyDescent="0.35">
      <c r="A6">
        <v>5</v>
      </c>
      <c r="B6">
        <v>10</v>
      </c>
      <c r="C6">
        <f t="shared" si="0"/>
        <v>1.6094379124341003</v>
      </c>
      <c r="D6">
        <f t="shared" si="0"/>
        <v>2.3025850929940459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2023-08-08T18:00:02Z</dcterms:created>
  <dcterms:modified xsi:type="dcterms:W3CDTF">2024-02-27T17:16:16Z</dcterms:modified>
</cp:coreProperties>
</file>