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20" windowWidth="12420" windowHeight="11760" tabRatio="718" firstSheet="3" activeTab="4"/>
  </bookViews>
  <sheets>
    <sheet name="Signal v Pixel" sheetId="2" r:id="rId1"/>
    <sheet name="Signal v WaveLinearHa" sheetId="13" r:id="rId2"/>
    <sheet name="Signal v WaveLinHa Labeled" sheetId="14" r:id="rId3"/>
    <sheet name="Signal v WaveLinHa Labeled Comp" sheetId="15" r:id="rId4"/>
    <sheet name="Titan UHIClrOpn Data" sheetId="1" r:id="rId5"/>
    <sheet name="Export Composite" sheetId="12" r:id="rId6"/>
  </sheets>
  <calcPr calcId="145621"/>
</workbook>
</file>

<file path=xl/calcChain.xml><?xml version="1.0" encoding="utf-8"?>
<calcChain xmlns="http://schemas.openxmlformats.org/spreadsheetml/2006/main">
  <c r="C270" i="1" l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290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6" i="1"/>
  <c r="C577" i="1"/>
  <c r="C578" i="1"/>
  <c r="C579" i="1"/>
  <c r="C580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575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86" i="1" l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562" i="1"/>
  <c r="R564" i="1"/>
  <c r="R565" i="1"/>
  <c r="R566" i="1"/>
  <c r="R567" i="1"/>
  <c r="R568" i="1"/>
  <c r="R569" i="1"/>
  <c r="R570" i="1"/>
  <c r="R571" i="1"/>
  <c r="R563" i="1"/>
  <c r="R554" i="1"/>
  <c r="R555" i="1"/>
  <c r="R556" i="1"/>
  <c r="R557" i="1"/>
  <c r="R558" i="1"/>
  <c r="R559" i="1"/>
  <c r="R560" i="1"/>
  <c r="R561" i="1"/>
  <c r="R553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R1096" i="1" l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278" i="1"/>
  <c r="R279" i="1"/>
  <c r="R277" i="1"/>
  <c r="R276" i="1"/>
  <c r="R270" i="1"/>
  <c r="R271" i="1"/>
  <c r="R272" i="1"/>
  <c r="R273" i="1"/>
  <c r="R274" i="1"/>
  <c r="R275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283" i="1"/>
  <c r="R284" i="1"/>
  <c r="R285" i="1"/>
  <c r="R282" i="1"/>
  <c r="R280" i="1"/>
  <c r="R281" i="1"/>
  <c r="R269" i="1" l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0" i="1"/>
  <c r="R249" i="1"/>
  <c r="R248" i="1"/>
  <c r="R247" i="1"/>
  <c r="R246" i="1"/>
  <c r="R24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51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864" i="1"/>
  <c r="N864" i="1"/>
  <c r="M864" i="1"/>
  <c r="K864" i="1"/>
  <c r="O863" i="1"/>
  <c r="N863" i="1"/>
  <c r="M863" i="1"/>
  <c r="K863" i="1"/>
  <c r="O862" i="1"/>
  <c r="N862" i="1"/>
  <c r="M862" i="1"/>
  <c r="K862" i="1"/>
  <c r="O861" i="1"/>
  <c r="N861" i="1"/>
  <c r="M861" i="1"/>
  <c r="K861" i="1"/>
  <c r="O860" i="1"/>
  <c r="N860" i="1"/>
  <c r="M860" i="1"/>
  <c r="K860" i="1"/>
  <c r="O859" i="1"/>
  <c r="N859" i="1"/>
  <c r="M859" i="1"/>
  <c r="K859" i="1"/>
  <c r="O858" i="1"/>
  <c r="N858" i="1"/>
  <c r="M858" i="1"/>
  <c r="K858" i="1"/>
  <c r="O857" i="1"/>
  <c r="N857" i="1"/>
  <c r="M857" i="1"/>
  <c r="K857" i="1"/>
  <c r="O856" i="1"/>
  <c r="N856" i="1"/>
  <c r="M856" i="1"/>
  <c r="K856" i="1"/>
  <c r="O855" i="1"/>
  <c r="N855" i="1"/>
  <c r="M855" i="1"/>
  <c r="K855" i="1"/>
  <c r="O854" i="1"/>
  <c r="N854" i="1"/>
  <c r="M854" i="1"/>
  <c r="K854" i="1"/>
  <c r="O853" i="1"/>
  <c r="N853" i="1"/>
  <c r="M853" i="1"/>
  <c r="K853" i="1"/>
  <c r="O852" i="1"/>
  <c r="N852" i="1"/>
  <c r="M852" i="1"/>
  <c r="K852" i="1"/>
  <c r="O851" i="1"/>
  <c r="N851" i="1"/>
  <c r="M851" i="1"/>
  <c r="K851" i="1"/>
  <c r="O850" i="1"/>
  <c r="N850" i="1"/>
  <c r="M850" i="1"/>
  <c r="K850" i="1"/>
  <c r="O849" i="1"/>
  <c r="N849" i="1"/>
  <c r="M849" i="1"/>
  <c r="K849" i="1"/>
  <c r="O848" i="1"/>
  <c r="N848" i="1"/>
  <c r="M848" i="1"/>
  <c r="K848" i="1"/>
  <c r="O847" i="1"/>
  <c r="N847" i="1"/>
  <c r="M847" i="1"/>
  <c r="K847" i="1"/>
  <c r="O846" i="1"/>
  <c r="N846" i="1"/>
  <c r="M846" i="1"/>
  <c r="K846" i="1"/>
  <c r="O845" i="1"/>
  <c r="N845" i="1"/>
  <c r="M845" i="1"/>
  <c r="K845" i="1"/>
  <c r="O844" i="1"/>
  <c r="N844" i="1"/>
  <c r="M844" i="1"/>
  <c r="K844" i="1"/>
  <c r="O843" i="1"/>
  <c r="N843" i="1"/>
  <c r="M843" i="1"/>
  <c r="K843" i="1"/>
  <c r="O842" i="1"/>
  <c r="N842" i="1"/>
  <c r="M842" i="1"/>
  <c r="K842" i="1"/>
  <c r="O841" i="1"/>
  <c r="N841" i="1"/>
  <c r="M841" i="1"/>
  <c r="K841" i="1"/>
  <c r="O840" i="1"/>
  <c r="N840" i="1"/>
  <c r="M840" i="1"/>
  <c r="K840" i="1"/>
  <c r="O839" i="1"/>
  <c r="N839" i="1"/>
  <c r="M839" i="1"/>
  <c r="K839" i="1"/>
  <c r="O838" i="1"/>
  <c r="N838" i="1"/>
  <c r="M838" i="1"/>
  <c r="K838" i="1"/>
  <c r="O837" i="1"/>
  <c r="N837" i="1"/>
  <c r="M837" i="1"/>
  <c r="K837" i="1"/>
  <c r="O836" i="1"/>
  <c r="N836" i="1"/>
  <c r="M836" i="1"/>
  <c r="K836" i="1"/>
  <c r="O835" i="1"/>
  <c r="N835" i="1"/>
  <c r="M835" i="1"/>
  <c r="K835" i="1"/>
  <c r="O834" i="1"/>
  <c r="N834" i="1"/>
  <c r="M834" i="1"/>
  <c r="K834" i="1"/>
  <c r="O833" i="1"/>
  <c r="N833" i="1"/>
  <c r="M833" i="1"/>
  <c r="K833" i="1"/>
  <c r="O832" i="1"/>
  <c r="N832" i="1"/>
  <c r="M832" i="1"/>
  <c r="K832" i="1"/>
  <c r="O831" i="1"/>
  <c r="N831" i="1"/>
  <c r="M831" i="1"/>
  <c r="K831" i="1"/>
  <c r="O830" i="1"/>
  <c r="N830" i="1"/>
  <c r="M830" i="1"/>
  <c r="K830" i="1"/>
  <c r="O829" i="1"/>
  <c r="N829" i="1"/>
  <c r="M829" i="1"/>
  <c r="K829" i="1"/>
  <c r="O828" i="1"/>
  <c r="N828" i="1"/>
  <c r="M828" i="1"/>
  <c r="K828" i="1"/>
  <c r="O827" i="1"/>
  <c r="N827" i="1"/>
  <c r="M827" i="1"/>
  <c r="K827" i="1"/>
  <c r="O826" i="1"/>
  <c r="N826" i="1"/>
  <c r="M826" i="1"/>
  <c r="K826" i="1"/>
  <c r="O825" i="1"/>
  <c r="N825" i="1"/>
  <c r="M825" i="1"/>
  <c r="K825" i="1"/>
  <c r="O824" i="1"/>
  <c r="N824" i="1"/>
  <c r="M824" i="1"/>
  <c r="K824" i="1"/>
  <c r="O823" i="1"/>
  <c r="N823" i="1"/>
  <c r="M823" i="1"/>
  <c r="K823" i="1"/>
  <c r="O822" i="1"/>
  <c r="N822" i="1"/>
  <c r="M822" i="1"/>
  <c r="K822" i="1"/>
  <c r="O821" i="1"/>
  <c r="N821" i="1"/>
  <c r="M821" i="1"/>
  <c r="K821" i="1"/>
  <c r="O820" i="1"/>
  <c r="N820" i="1"/>
  <c r="M820" i="1"/>
  <c r="K820" i="1"/>
  <c r="O819" i="1"/>
  <c r="N819" i="1"/>
  <c r="M819" i="1"/>
  <c r="K819" i="1"/>
  <c r="O818" i="1"/>
  <c r="N818" i="1"/>
  <c r="M818" i="1"/>
  <c r="K818" i="1"/>
  <c r="O817" i="1"/>
  <c r="N817" i="1"/>
  <c r="M817" i="1"/>
  <c r="K817" i="1"/>
  <c r="O816" i="1"/>
  <c r="N816" i="1"/>
  <c r="M816" i="1"/>
  <c r="K816" i="1"/>
  <c r="O815" i="1"/>
  <c r="N815" i="1"/>
  <c r="M815" i="1"/>
  <c r="K815" i="1"/>
  <c r="O814" i="1"/>
  <c r="N814" i="1"/>
  <c r="M814" i="1"/>
  <c r="K814" i="1"/>
  <c r="O813" i="1"/>
  <c r="N813" i="1"/>
  <c r="M813" i="1"/>
  <c r="K813" i="1"/>
  <c r="O812" i="1"/>
  <c r="N812" i="1"/>
  <c r="M812" i="1"/>
  <c r="K812" i="1"/>
  <c r="O811" i="1"/>
  <c r="N811" i="1"/>
  <c r="M811" i="1"/>
  <c r="K811" i="1"/>
  <c r="O810" i="1"/>
  <c r="N810" i="1"/>
  <c r="M810" i="1"/>
  <c r="K810" i="1"/>
  <c r="O809" i="1"/>
  <c r="N809" i="1"/>
  <c r="M809" i="1"/>
  <c r="K809" i="1"/>
  <c r="O808" i="1"/>
  <c r="N808" i="1"/>
  <c r="M808" i="1"/>
  <c r="K808" i="1"/>
  <c r="O807" i="1"/>
  <c r="N807" i="1"/>
  <c r="M807" i="1"/>
  <c r="K807" i="1"/>
  <c r="O806" i="1"/>
  <c r="N806" i="1"/>
  <c r="M806" i="1"/>
  <c r="K806" i="1"/>
  <c r="O805" i="1"/>
  <c r="N805" i="1"/>
  <c r="M805" i="1"/>
  <c r="K805" i="1"/>
  <c r="O804" i="1"/>
  <c r="N804" i="1"/>
  <c r="M804" i="1"/>
  <c r="K804" i="1"/>
  <c r="O803" i="1"/>
  <c r="N803" i="1"/>
  <c r="M803" i="1"/>
  <c r="K803" i="1"/>
  <c r="O802" i="1"/>
  <c r="N802" i="1"/>
  <c r="M802" i="1"/>
  <c r="K802" i="1"/>
  <c r="O801" i="1"/>
  <c r="N801" i="1"/>
  <c r="M801" i="1"/>
  <c r="K801" i="1"/>
  <c r="O800" i="1"/>
  <c r="N800" i="1"/>
  <c r="M800" i="1"/>
  <c r="K800" i="1"/>
  <c r="O799" i="1"/>
  <c r="N799" i="1"/>
  <c r="M799" i="1"/>
  <c r="K799" i="1"/>
  <c r="O798" i="1"/>
  <c r="N798" i="1"/>
  <c r="M798" i="1"/>
  <c r="K798" i="1"/>
  <c r="O797" i="1"/>
  <c r="N797" i="1"/>
  <c r="M797" i="1"/>
  <c r="K797" i="1"/>
  <c r="O796" i="1"/>
  <c r="N796" i="1"/>
  <c r="M796" i="1"/>
  <c r="K796" i="1"/>
  <c r="O795" i="1"/>
  <c r="N795" i="1"/>
  <c r="M795" i="1"/>
  <c r="K795" i="1"/>
  <c r="O794" i="1"/>
  <c r="N794" i="1"/>
  <c r="M794" i="1"/>
  <c r="K794" i="1"/>
  <c r="O793" i="1"/>
  <c r="N793" i="1"/>
  <c r="M793" i="1"/>
  <c r="K793" i="1"/>
  <c r="O792" i="1"/>
  <c r="N792" i="1"/>
  <c r="M792" i="1"/>
  <c r="K792" i="1"/>
  <c r="O791" i="1"/>
  <c r="N791" i="1"/>
  <c r="M791" i="1"/>
  <c r="K791" i="1"/>
  <c r="O790" i="1"/>
  <c r="N790" i="1"/>
  <c r="M790" i="1"/>
  <c r="K790" i="1"/>
  <c r="O789" i="1"/>
  <c r="N789" i="1"/>
  <c r="M789" i="1"/>
  <c r="K789" i="1"/>
  <c r="O788" i="1"/>
  <c r="N788" i="1"/>
  <c r="M788" i="1"/>
  <c r="K788" i="1"/>
  <c r="O787" i="1"/>
  <c r="N787" i="1"/>
  <c r="M787" i="1"/>
  <c r="K787" i="1"/>
  <c r="O786" i="1"/>
  <c r="N786" i="1"/>
  <c r="M786" i="1"/>
  <c r="K786" i="1"/>
  <c r="O785" i="1"/>
  <c r="N785" i="1"/>
  <c r="M785" i="1"/>
  <c r="K785" i="1"/>
  <c r="O784" i="1"/>
  <c r="N784" i="1"/>
  <c r="M784" i="1"/>
  <c r="K784" i="1"/>
  <c r="O783" i="1"/>
  <c r="N783" i="1"/>
  <c r="M783" i="1"/>
  <c r="K783" i="1"/>
  <c r="O782" i="1"/>
  <c r="N782" i="1"/>
  <c r="M782" i="1"/>
  <c r="K782" i="1"/>
  <c r="O781" i="1"/>
  <c r="N781" i="1"/>
  <c r="M781" i="1"/>
  <c r="K781" i="1"/>
  <c r="O780" i="1"/>
  <c r="N780" i="1"/>
  <c r="M780" i="1"/>
  <c r="K780" i="1"/>
  <c r="O779" i="1"/>
  <c r="N779" i="1"/>
  <c r="M779" i="1"/>
  <c r="K779" i="1"/>
  <c r="O778" i="1"/>
  <c r="N778" i="1"/>
  <c r="M778" i="1"/>
  <c r="K778" i="1"/>
  <c r="O777" i="1"/>
  <c r="N777" i="1"/>
  <c r="M777" i="1"/>
  <c r="K777" i="1"/>
  <c r="O776" i="1"/>
  <c r="N776" i="1"/>
  <c r="M776" i="1"/>
  <c r="K776" i="1"/>
  <c r="O775" i="1"/>
  <c r="N775" i="1"/>
  <c r="M775" i="1"/>
  <c r="K775" i="1"/>
  <c r="O774" i="1"/>
  <c r="N774" i="1"/>
  <c r="M774" i="1"/>
  <c r="K774" i="1"/>
  <c r="O773" i="1"/>
  <c r="N773" i="1"/>
  <c r="M773" i="1"/>
  <c r="K773" i="1"/>
  <c r="O772" i="1"/>
  <c r="N772" i="1"/>
  <c r="M772" i="1"/>
  <c r="K772" i="1"/>
  <c r="O771" i="1"/>
  <c r="N771" i="1"/>
  <c r="M771" i="1"/>
  <c r="K771" i="1"/>
  <c r="O770" i="1"/>
  <c r="N770" i="1"/>
  <c r="M770" i="1"/>
  <c r="K770" i="1"/>
  <c r="O769" i="1"/>
  <c r="N769" i="1"/>
  <c r="M769" i="1"/>
  <c r="K769" i="1"/>
  <c r="O768" i="1"/>
  <c r="N768" i="1"/>
  <c r="M768" i="1"/>
  <c r="K768" i="1"/>
  <c r="O767" i="1"/>
  <c r="N767" i="1"/>
  <c r="M767" i="1"/>
  <c r="K767" i="1"/>
  <c r="O766" i="1"/>
  <c r="N766" i="1"/>
  <c r="M766" i="1"/>
  <c r="K766" i="1"/>
  <c r="O765" i="1"/>
  <c r="N765" i="1"/>
  <c r="M765" i="1"/>
  <c r="K765" i="1"/>
  <c r="O764" i="1"/>
  <c r="N764" i="1"/>
  <c r="M764" i="1"/>
  <c r="K764" i="1"/>
  <c r="O763" i="1"/>
  <c r="N763" i="1"/>
  <c r="M763" i="1"/>
  <c r="K763" i="1"/>
  <c r="O762" i="1"/>
  <c r="N762" i="1"/>
  <c r="M762" i="1"/>
  <c r="K762" i="1"/>
  <c r="O761" i="1"/>
  <c r="N761" i="1"/>
  <c r="M761" i="1"/>
  <c r="K761" i="1"/>
  <c r="O760" i="1"/>
  <c r="N760" i="1"/>
  <c r="M760" i="1"/>
  <c r="K760" i="1"/>
  <c r="O759" i="1"/>
  <c r="N759" i="1"/>
  <c r="M759" i="1"/>
  <c r="K759" i="1"/>
  <c r="O758" i="1"/>
  <c r="N758" i="1"/>
  <c r="M758" i="1"/>
  <c r="K758" i="1"/>
  <c r="O757" i="1"/>
  <c r="N757" i="1"/>
  <c r="M757" i="1"/>
  <c r="K757" i="1"/>
  <c r="O756" i="1"/>
  <c r="N756" i="1"/>
  <c r="M756" i="1"/>
  <c r="K756" i="1"/>
  <c r="O755" i="1"/>
  <c r="N755" i="1"/>
  <c r="M755" i="1"/>
  <c r="K755" i="1"/>
  <c r="O754" i="1"/>
  <c r="N754" i="1"/>
  <c r="M754" i="1"/>
  <c r="K754" i="1"/>
  <c r="O753" i="1"/>
  <c r="N753" i="1"/>
  <c r="M753" i="1"/>
  <c r="K753" i="1"/>
  <c r="O752" i="1"/>
  <c r="N752" i="1"/>
  <c r="M752" i="1"/>
  <c r="K752" i="1"/>
  <c r="O751" i="1"/>
  <c r="N751" i="1"/>
  <c r="M751" i="1"/>
  <c r="K751" i="1"/>
  <c r="O750" i="1"/>
  <c r="N750" i="1"/>
  <c r="M750" i="1"/>
  <c r="K750" i="1"/>
  <c r="O749" i="1"/>
  <c r="N749" i="1"/>
  <c r="M749" i="1"/>
  <c r="K749" i="1"/>
  <c r="O748" i="1"/>
  <c r="N748" i="1"/>
  <c r="M748" i="1"/>
  <c r="K748" i="1"/>
  <c r="O747" i="1"/>
  <c r="N747" i="1"/>
  <c r="M747" i="1"/>
  <c r="K747" i="1"/>
  <c r="O746" i="1"/>
  <c r="N746" i="1"/>
  <c r="M746" i="1"/>
  <c r="K746" i="1"/>
  <c r="O745" i="1"/>
  <c r="N745" i="1"/>
  <c r="M745" i="1"/>
  <c r="K745" i="1"/>
  <c r="O744" i="1"/>
  <c r="N744" i="1"/>
  <c r="M744" i="1"/>
  <c r="K744" i="1"/>
  <c r="O743" i="1"/>
  <c r="N743" i="1"/>
  <c r="M743" i="1"/>
  <c r="K743" i="1"/>
  <c r="O742" i="1"/>
  <c r="N742" i="1"/>
  <c r="M742" i="1"/>
  <c r="K742" i="1"/>
  <c r="O741" i="1"/>
  <c r="N741" i="1"/>
  <c r="M741" i="1"/>
  <c r="K741" i="1"/>
  <c r="O740" i="1"/>
  <c r="N740" i="1"/>
  <c r="M740" i="1"/>
  <c r="K740" i="1"/>
  <c r="O739" i="1"/>
  <c r="N739" i="1"/>
  <c r="M739" i="1"/>
  <c r="K739" i="1"/>
  <c r="O738" i="1"/>
  <c r="N738" i="1"/>
  <c r="M738" i="1"/>
  <c r="K738" i="1"/>
  <c r="O737" i="1"/>
  <c r="N737" i="1"/>
  <c r="M737" i="1"/>
  <c r="K737" i="1"/>
  <c r="O736" i="1"/>
  <c r="N736" i="1"/>
  <c r="M736" i="1"/>
  <c r="K736" i="1"/>
  <c r="O735" i="1"/>
  <c r="N735" i="1"/>
  <c r="M735" i="1"/>
  <c r="K735" i="1"/>
  <c r="O734" i="1"/>
  <c r="N734" i="1"/>
  <c r="M734" i="1"/>
  <c r="K734" i="1"/>
  <c r="O733" i="1"/>
  <c r="N733" i="1"/>
  <c r="M733" i="1"/>
  <c r="K733" i="1"/>
  <c r="O732" i="1"/>
  <c r="N732" i="1"/>
  <c r="M732" i="1"/>
  <c r="K732" i="1"/>
  <c r="O731" i="1"/>
  <c r="N731" i="1"/>
  <c r="M731" i="1"/>
  <c r="K731" i="1"/>
  <c r="O730" i="1"/>
  <c r="N730" i="1"/>
  <c r="M730" i="1"/>
  <c r="K730" i="1"/>
  <c r="O729" i="1"/>
  <c r="N729" i="1"/>
  <c r="M729" i="1"/>
  <c r="K729" i="1"/>
  <c r="O728" i="1"/>
  <c r="N728" i="1"/>
  <c r="M728" i="1"/>
  <c r="K728" i="1"/>
  <c r="O727" i="1"/>
  <c r="N727" i="1"/>
  <c r="M727" i="1"/>
  <c r="K727" i="1"/>
  <c r="O726" i="1"/>
  <c r="N726" i="1"/>
  <c r="M726" i="1"/>
  <c r="K726" i="1"/>
  <c r="O725" i="1"/>
  <c r="N725" i="1"/>
  <c r="M725" i="1"/>
  <c r="K725" i="1"/>
  <c r="O724" i="1"/>
  <c r="N724" i="1"/>
  <c r="M724" i="1"/>
  <c r="K724" i="1"/>
  <c r="O723" i="1"/>
  <c r="N723" i="1"/>
  <c r="M723" i="1"/>
  <c r="K723" i="1"/>
  <c r="O722" i="1"/>
  <c r="N722" i="1"/>
  <c r="M722" i="1"/>
  <c r="K722" i="1"/>
  <c r="O721" i="1"/>
  <c r="N721" i="1"/>
  <c r="M721" i="1"/>
  <c r="K721" i="1"/>
  <c r="O720" i="1"/>
  <c r="N720" i="1"/>
  <c r="M720" i="1"/>
  <c r="K720" i="1"/>
  <c r="O719" i="1"/>
  <c r="N719" i="1"/>
  <c r="M719" i="1"/>
  <c r="K719" i="1"/>
  <c r="O718" i="1"/>
  <c r="N718" i="1"/>
  <c r="M718" i="1"/>
  <c r="K718" i="1"/>
  <c r="O717" i="1"/>
  <c r="N717" i="1"/>
  <c r="M717" i="1"/>
  <c r="K717" i="1"/>
  <c r="O716" i="1"/>
  <c r="N716" i="1"/>
  <c r="M716" i="1"/>
  <c r="K716" i="1"/>
  <c r="O715" i="1"/>
  <c r="N715" i="1"/>
  <c r="M715" i="1"/>
  <c r="K715" i="1"/>
  <c r="O714" i="1"/>
  <c r="N714" i="1"/>
  <c r="M714" i="1"/>
  <c r="K714" i="1"/>
  <c r="O713" i="1"/>
  <c r="N713" i="1"/>
  <c r="M713" i="1"/>
  <c r="K713" i="1"/>
  <c r="O712" i="1"/>
  <c r="N712" i="1"/>
  <c r="M712" i="1"/>
  <c r="K712" i="1"/>
  <c r="O711" i="1"/>
  <c r="N711" i="1"/>
  <c r="M711" i="1"/>
  <c r="K711" i="1"/>
  <c r="O710" i="1"/>
  <c r="N710" i="1"/>
  <c r="M710" i="1"/>
  <c r="K710" i="1"/>
  <c r="O709" i="1"/>
  <c r="N709" i="1"/>
  <c r="M709" i="1"/>
  <c r="K709" i="1"/>
  <c r="O708" i="1"/>
  <c r="N708" i="1"/>
  <c r="M708" i="1"/>
  <c r="K708" i="1"/>
  <c r="O707" i="1"/>
  <c r="N707" i="1"/>
  <c r="M707" i="1"/>
  <c r="K707" i="1"/>
  <c r="O706" i="1"/>
  <c r="N706" i="1"/>
  <c r="M706" i="1"/>
  <c r="K706" i="1"/>
  <c r="O705" i="1"/>
  <c r="N705" i="1"/>
  <c r="M705" i="1"/>
  <c r="K705" i="1"/>
  <c r="O704" i="1"/>
  <c r="N704" i="1"/>
  <c r="M704" i="1"/>
  <c r="K704" i="1"/>
  <c r="O703" i="1"/>
  <c r="N703" i="1"/>
  <c r="M703" i="1"/>
  <c r="K703" i="1"/>
  <c r="O702" i="1"/>
  <c r="N702" i="1"/>
  <c r="M702" i="1"/>
  <c r="K702" i="1"/>
  <c r="O701" i="1"/>
  <c r="N701" i="1"/>
  <c r="M701" i="1"/>
  <c r="K701" i="1"/>
  <c r="O700" i="1"/>
  <c r="N700" i="1"/>
  <c r="M700" i="1"/>
  <c r="K700" i="1"/>
  <c r="O699" i="1"/>
  <c r="N699" i="1"/>
  <c r="M699" i="1"/>
  <c r="K699" i="1"/>
  <c r="O698" i="1"/>
  <c r="N698" i="1"/>
  <c r="M698" i="1"/>
  <c r="K698" i="1"/>
  <c r="O697" i="1"/>
  <c r="N697" i="1"/>
  <c r="M697" i="1"/>
  <c r="K697" i="1"/>
  <c r="O696" i="1"/>
  <c r="N696" i="1"/>
  <c r="M696" i="1"/>
  <c r="K696" i="1"/>
  <c r="O695" i="1"/>
  <c r="N695" i="1"/>
  <c r="M695" i="1"/>
  <c r="K695" i="1"/>
  <c r="O694" i="1"/>
  <c r="N694" i="1"/>
  <c r="M694" i="1"/>
  <c r="K694" i="1"/>
  <c r="O693" i="1"/>
  <c r="N693" i="1"/>
  <c r="M693" i="1"/>
  <c r="K693" i="1"/>
  <c r="O692" i="1"/>
  <c r="N692" i="1"/>
  <c r="M692" i="1"/>
  <c r="K692" i="1"/>
  <c r="O691" i="1"/>
  <c r="N691" i="1"/>
  <c r="M691" i="1"/>
  <c r="K691" i="1"/>
  <c r="O690" i="1"/>
  <c r="N690" i="1"/>
  <c r="M690" i="1"/>
  <c r="K690" i="1"/>
  <c r="O689" i="1"/>
  <c r="N689" i="1"/>
  <c r="M689" i="1"/>
  <c r="K689" i="1"/>
  <c r="O688" i="1"/>
  <c r="N688" i="1"/>
  <c r="M688" i="1"/>
  <c r="K688" i="1"/>
  <c r="O687" i="1"/>
  <c r="N687" i="1"/>
  <c r="M687" i="1"/>
  <c r="K687" i="1"/>
  <c r="O686" i="1"/>
  <c r="N686" i="1"/>
  <c r="M686" i="1"/>
  <c r="K686" i="1"/>
  <c r="O685" i="1"/>
  <c r="N685" i="1"/>
  <c r="M685" i="1"/>
  <c r="K685" i="1"/>
  <c r="O684" i="1"/>
  <c r="N684" i="1"/>
  <c r="M684" i="1"/>
  <c r="K684" i="1"/>
  <c r="O683" i="1"/>
  <c r="N683" i="1"/>
  <c r="M683" i="1"/>
  <c r="K683" i="1"/>
  <c r="O682" i="1"/>
  <c r="N682" i="1"/>
  <c r="M682" i="1"/>
  <c r="K682" i="1"/>
  <c r="O681" i="1"/>
  <c r="N681" i="1"/>
  <c r="M681" i="1"/>
  <c r="K681" i="1"/>
  <c r="O680" i="1"/>
  <c r="N680" i="1"/>
  <c r="M680" i="1"/>
  <c r="K680" i="1"/>
  <c r="O679" i="1"/>
  <c r="N679" i="1"/>
  <c r="M679" i="1"/>
  <c r="K679" i="1"/>
  <c r="O678" i="1"/>
  <c r="N678" i="1"/>
  <c r="M678" i="1"/>
  <c r="K678" i="1"/>
  <c r="O677" i="1"/>
  <c r="N677" i="1"/>
  <c r="M677" i="1"/>
  <c r="K677" i="1"/>
  <c r="O676" i="1"/>
  <c r="N676" i="1"/>
  <c r="M676" i="1"/>
  <c r="K676" i="1"/>
  <c r="O675" i="1"/>
  <c r="N675" i="1"/>
  <c r="M675" i="1"/>
  <c r="K675" i="1"/>
  <c r="O674" i="1"/>
  <c r="N674" i="1"/>
  <c r="M674" i="1"/>
  <c r="K674" i="1"/>
  <c r="O673" i="1"/>
  <c r="N673" i="1"/>
  <c r="M673" i="1"/>
  <c r="K673" i="1"/>
  <c r="O672" i="1"/>
  <c r="N672" i="1"/>
  <c r="M672" i="1"/>
  <c r="K672" i="1"/>
  <c r="O671" i="1"/>
  <c r="N671" i="1"/>
  <c r="M671" i="1"/>
  <c r="K671" i="1"/>
  <c r="O670" i="1"/>
  <c r="N670" i="1"/>
  <c r="M670" i="1"/>
  <c r="K670" i="1"/>
  <c r="O669" i="1"/>
  <c r="N669" i="1"/>
  <c r="M669" i="1"/>
  <c r="K669" i="1"/>
  <c r="O668" i="1"/>
  <c r="N668" i="1"/>
  <c r="M668" i="1"/>
  <c r="K668" i="1"/>
  <c r="O667" i="1"/>
  <c r="N667" i="1"/>
  <c r="M667" i="1"/>
  <c r="K667" i="1"/>
  <c r="O666" i="1"/>
  <c r="N666" i="1"/>
  <c r="M666" i="1"/>
  <c r="K666" i="1"/>
  <c r="O665" i="1"/>
  <c r="N665" i="1"/>
  <c r="M665" i="1"/>
  <c r="K665" i="1"/>
  <c r="O664" i="1"/>
  <c r="N664" i="1"/>
  <c r="M664" i="1"/>
  <c r="K664" i="1"/>
  <c r="O663" i="1"/>
  <c r="N663" i="1"/>
  <c r="M663" i="1"/>
  <c r="K663" i="1"/>
  <c r="O662" i="1"/>
  <c r="N662" i="1"/>
  <c r="M662" i="1"/>
  <c r="K662" i="1"/>
  <c r="O661" i="1"/>
  <c r="N661" i="1"/>
  <c r="M661" i="1"/>
  <c r="K661" i="1"/>
  <c r="O660" i="1"/>
  <c r="N660" i="1"/>
  <c r="M660" i="1"/>
  <c r="K660" i="1"/>
  <c r="O659" i="1"/>
  <c r="N659" i="1"/>
  <c r="M659" i="1"/>
  <c r="K659" i="1"/>
  <c r="O658" i="1"/>
  <c r="N658" i="1"/>
  <c r="M658" i="1"/>
  <c r="K658" i="1"/>
  <c r="O657" i="1"/>
  <c r="N657" i="1"/>
  <c r="M657" i="1"/>
  <c r="K657" i="1"/>
  <c r="O656" i="1"/>
  <c r="N656" i="1"/>
  <c r="M656" i="1"/>
  <c r="K656" i="1"/>
  <c r="O655" i="1"/>
  <c r="N655" i="1"/>
  <c r="M655" i="1"/>
  <c r="K655" i="1"/>
  <c r="O654" i="1"/>
  <c r="N654" i="1"/>
  <c r="M654" i="1"/>
  <c r="K654" i="1"/>
  <c r="O653" i="1"/>
  <c r="N653" i="1"/>
  <c r="M653" i="1"/>
  <c r="K653" i="1"/>
  <c r="O652" i="1"/>
  <c r="N652" i="1"/>
  <c r="M652" i="1"/>
  <c r="K652" i="1"/>
  <c r="O651" i="1"/>
  <c r="N651" i="1"/>
  <c r="M651" i="1"/>
  <c r="K651" i="1"/>
  <c r="O650" i="1"/>
  <c r="N650" i="1"/>
  <c r="M650" i="1"/>
  <c r="K650" i="1"/>
  <c r="O649" i="1"/>
  <c r="N649" i="1"/>
  <c r="M649" i="1"/>
  <c r="K649" i="1"/>
  <c r="O648" i="1"/>
  <c r="N648" i="1"/>
  <c r="M648" i="1"/>
  <c r="K648" i="1"/>
  <c r="O647" i="1"/>
  <c r="N647" i="1"/>
  <c r="M647" i="1"/>
  <c r="K647" i="1"/>
  <c r="O646" i="1"/>
  <c r="N646" i="1"/>
  <c r="M646" i="1"/>
  <c r="K646" i="1"/>
  <c r="O645" i="1"/>
  <c r="N645" i="1"/>
  <c r="M645" i="1"/>
  <c r="K645" i="1"/>
  <c r="O644" i="1"/>
  <c r="N644" i="1"/>
  <c r="M644" i="1"/>
  <c r="K644" i="1"/>
  <c r="O643" i="1"/>
  <c r="N643" i="1"/>
  <c r="M643" i="1"/>
  <c r="K643" i="1"/>
  <c r="O642" i="1"/>
  <c r="N642" i="1"/>
  <c r="M642" i="1"/>
  <c r="K642" i="1"/>
  <c r="O641" i="1"/>
  <c r="N641" i="1"/>
  <c r="M641" i="1"/>
  <c r="K641" i="1"/>
  <c r="O640" i="1"/>
  <c r="N640" i="1"/>
  <c r="M640" i="1"/>
  <c r="K640" i="1"/>
  <c r="O639" i="1"/>
  <c r="N639" i="1"/>
  <c r="M639" i="1"/>
  <c r="K639" i="1"/>
  <c r="O638" i="1"/>
  <c r="N638" i="1"/>
  <c r="M638" i="1"/>
  <c r="K638" i="1"/>
  <c r="O637" i="1"/>
  <c r="N637" i="1"/>
  <c r="M637" i="1"/>
  <c r="K637" i="1"/>
  <c r="O636" i="1"/>
  <c r="N636" i="1"/>
  <c r="M636" i="1"/>
  <c r="K636" i="1"/>
  <c r="O635" i="1"/>
  <c r="N635" i="1"/>
  <c r="M635" i="1"/>
  <c r="K635" i="1"/>
  <c r="O634" i="1"/>
  <c r="N634" i="1"/>
  <c r="M634" i="1"/>
  <c r="K634" i="1"/>
  <c r="O633" i="1"/>
  <c r="N633" i="1"/>
  <c r="M633" i="1"/>
  <c r="K633" i="1"/>
  <c r="O632" i="1"/>
  <c r="N632" i="1"/>
  <c r="M632" i="1"/>
  <c r="K632" i="1"/>
  <c r="O631" i="1"/>
  <c r="N631" i="1"/>
  <c r="M631" i="1"/>
  <c r="K631" i="1"/>
  <c r="O630" i="1"/>
  <c r="N630" i="1"/>
  <c r="M630" i="1"/>
  <c r="K630" i="1"/>
  <c r="O629" i="1"/>
  <c r="N629" i="1"/>
  <c r="M629" i="1"/>
  <c r="K629" i="1"/>
  <c r="O628" i="1"/>
  <c r="N628" i="1"/>
  <c r="M628" i="1"/>
  <c r="K628" i="1"/>
  <c r="O627" i="1"/>
  <c r="N627" i="1"/>
  <c r="M627" i="1"/>
  <c r="K627" i="1"/>
  <c r="O626" i="1"/>
  <c r="N626" i="1"/>
  <c r="M626" i="1"/>
  <c r="K626" i="1"/>
  <c r="O625" i="1"/>
  <c r="N625" i="1"/>
  <c r="M625" i="1"/>
  <c r="K625" i="1"/>
  <c r="O624" i="1"/>
  <c r="N624" i="1"/>
  <c r="M624" i="1"/>
  <c r="K624" i="1"/>
  <c r="O623" i="1"/>
  <c r="N623" i="1"/>
  <c r="M623" i="1"/>
  <c r="K623" i="1"/>
  <c r="O622" i="1"/>
  <c r="N622" i="1"/>
  <c r="M622" i="1"/>
  <c r="K622" i="1"/>
  <c r="O621" i="1"/>
  <c r="N621" i="1"/>
  <c r="M621" i="1"/>
  <c r="K621" i="1"/>
  <c r="O620" i="1"/>
  <c r="N620" i="1"/>
  <c r="M620" i="1"/>
  <c r="K620" i="1"/>
  <c r="O619" i="1"/>
  <c r="N619" i="1"/>
  <c r="M619" i="1"/>
  <c r="K619" i="1"/>
  <c r="O618" i="1"/>
  <c r="N618" i="1"/>
  <c r="M618" i="1"/>
  <c r="K618" i="1"/>
  <c r="O617" i="1"/>
  <c r="N617" i="1"/>
  <c r="M617" i="1"/>
  <c r="K617" i="1"/>
  <c r="O616" i="1"/>
  <c r="N616" i="1"/>
  <c r="M616" i="1"/>
  <c r="K616" i="1"/>
  <c r="O615" i="1"/>
  <c r="N615" i="1"/>
  <c r="M615" i="1"/>
  <c r="K615" i="1"/>
  <c r="O614" i="1"/>
  <c r="N614" i="1"/>
  <c r="M614" i="1"/>
  <c r="K614" i="1"/>
  <c r="O613" i="1"/>
  <c r="N613" i="1"/>
  <c r="M613" i="1"/>
  <c r="K613" i="1"/>
  <c r="O612" i="1"/>
  <c r="N612" i="1"/>
  <c r="M612" i="1"/>
  <c r="K612" i="1"/>
  <c r="O611" i="1"/>
  <c r="N611" i="1"/>
  <c r="M611" i="1"/>
  <c r="K611" i="1"/>
  <c r="O610" i="1"/>
  <c r="N610" i="1"/>
  <c r="M610" i="1"/>
  <c r="K610" i="1"/>
  <c r="O609" i="1"/>
  <c r="N609" i="1"/>
  <c r="M609" i="1"/>
  <c r="K609" i="1"/>
  <c r="O608" i="1"/>
  <c r="N608" i="1"/>
  <c r="M608" i="1"/>
  <c r="K608" i="1"/>
  <c r="O607" i="1"/>
  <c r="N607" i="1"/>
  <c r="M607" i="1"/>
  <c r="K607" i="1"/>
  <c r="O606" i="1"/>
  <c r="N606" i="1"/>
  <c r="M606" i="1"/>
  <c r="K606" i="1"/>
  <c r="O605" i="1"/>
  <c r="N605" i="1"/>
  <c r="M605" i="1"/>
  <c r="K605" i="1"/>
  <c r="O604" i="1"/>
  <c r="N604" i="1"/>
  <c r="M604" i="1"/>
  <c r="K604" i="1"/>
  <c r="O603" i="1"/>
  <c r="N603" i="1"/>
  <c r="M603" i="1"/>
  <c r="K603" i="1"/>
  <c r="O602" i="1"/>
  <c r="N602" i="1"/>
  <c r="M602" i="1"/>
  <c r="K602" i="1"/>
  <c r="O601" i="1"/>
  <c r="N601" i="1"/>
  <c r="M601" i="1"/>
  <c r="K601" i="1"/>
  <c r="O600" i="1"/>
  <c r="N600" i="1"/>
  <c r="M600" i="1"/>
  <c r="K600" i="1"/>
  <c r="O599" i="1"/>
  <c r="N599" i="1"/>
  <c r="M599" i="1"/>
  <c r="K599" i="1"/>
  <c r="O598" i="1"/>
  <c r="N598" i="1"/>
  <c r="M598" i="1"/>
  <c r="K598" i="1"/>
  <c r="O597" i="1"/>
  <c r="N597" i="1"/>
  <c r="M597" i="1"/>
  <c r="K597" i="1"/>
  <c r="O596" i="1"/>
  <c r="N596" i="1"/>
  <c r="M596" i="1"/>
  <c r="K596" i="1"/>
  <c r="O595" i="1"/>
  <c r="N595" i="1"/>
  <c r="M595" i="1"/>
  <c r="K595" i="1"/>
  <c r="O594" i="1"/>
  <c r="N594" i="1"/>
  <c r="M594" i="1"/>
  <c r="K594" i="1"/>
  <c r="O593" i="1"/>
  <c r="N593" i="1"/>
  <c r="M593" i="1"/>
  <c r="K593" i="1"/>
  <c r="O592" i="1"/>
  <c r="N592" i="1"/>
  <c r="M592" i="1"/>
  <c r="K592" i="1"/>
  <c r="O591" i="1"/>
  <c r="N591" i="1"/>
  <c r="M591" i="1"/>
  <c r="K591" i="1"/>
  <c r="O590" i="1"/>
  <c r="N590" i="1"/>
  <c r="M590" i="1"/>
  <c r="K590" i="1"/>
  <c r="O589" i="1"/>
  <c r="N589" i="1"/>
  <c r="M589" i="1"/>
  <c r="K589" i="1"/>
  <c r="O588" i="1"/>
  <c r="N588" i="1"/>
  <c r="M588" i="1"/>
  <c r="K588" i="1"/>
  <c r="O587" i="1"/>
  <c r="N587" i="1"/>
  <c r="M587" i="1"/>
  <c r="K587" i="1"/>
  <c r="O586" i="1"/>
  <c r="N586" i="1"/>
  <c r="M586" i="1"/>
  <c r="K586" i="1"/>
  <c r="O585" i="1"/>
  <c r="N585" i="1"/>
  <c r="M585" i="1"/>
  <c r="K585" i="1"/>
  <c r="O584" i="1"/>
  <c r="N584" i="1"/>
  <c r="M584" i="1"/>
  <c r="K584" i="1"/>
  <c r="O583" i="1"/>
  <c r="N583" i="1"/>
  <c r="M583" i="1"/>
  <c r="K583" i="1"/>
  <c r="O582" i="1"/>
  <c r="N582" i="1"/>
  <c r="M582" i="1"/>
  <c r="K582" i="1"/>
  <c r="O581" i="1"/>
  <c r="N581" i="1"/>
  <c r="M581" i="1"/>
  <c r="K581" i="1"/>
  <c r="O580" i="1"/>
  <c r="N580" i="1"/>
  <c r="M580" i="1"/>
  <c r="K580" i="1"/>
  <c r="O579" i="1"/>
  <c r="N579" i="1"/>
  <c r="M579" i="1"/>
  <c r="K579" i="1"/>
  <c r="O578" i="1"/>
  <c r="N578" i="1"/>
  <c r="M578" i="1"/>
  <c r="K578" i="1"/>
  <c r="O577" i="1"/>
  <c r="N577" i="1"/>
  <c r="M577" i="1"/>
  <c r="K577" i="1"/>
  <c r="O576" i="1"/>
  <c r="N576" i="1"/>
  <c r="M576" i="1"/>
  <c r="K576" i="1"/>
  <c r="O575" i="1"/>
  <c r="N575" i="1"/>
  <c r="M575" i="1"/>
  <c r="K575" i="1"/>
  <c r="O574" i="1"/>
  <c r="N574" i="1"/>
  <c r="M574" i="1"/>
  <c r="K574" i="1"/>
  <c r="O573" i="1"/>
  <c r="N573" i="1"/>
  <c r="M573" i="1"/>
  <c r="K573" i="1"/>
  <c r="O572" i="1"/>
  <c r="N572" i="1"/>
  <c r="M572" i="1"/>
  <c r="K572" i="1"/>
  <c r="O571" i="1"/>
  <c r="N571" i="1"/>
  <c r="M571" i="1"/>
  <c r="K571" i="1"/>
  <c r="O570" i="1"/>
  <c r="N570" i="1"/>
  <c r="M570" i="1"/>
  <c r="K570" i="1"/>
  <c r="O569" i="1"/>
  <c r="N569" i="1"/>
  <c r="M569" i="1"/>
  <c r="K569" i="1"/>
  <c r="O568" i="1"/>
  <c r="N568" i="1"/>
  <c r="M568" i="1"/>
  <c r="K568" i="1"/>
  <c r="O567" i="1"/>
  <c r="N567" i="1"/>
  <c r="M567" i="1"/>
  <c r="K567" i="1"/>
  <c r="O566" i="1"/>
  <c r="N566" i="1"/>
  <c r="M566" i="1"/>
  <c r="K566" i="1"/>
  <c r="O565" i="1"/>
  <c r="N565" i="1"/>
  <c r="M565" i="1"/>
  <c r="K565" i="1"/>
  <c r="O564" i="1"/>
  <c r="N564" i="1"/>
  <c r="M564" i="1"/>
  <c r="K564" i="1"/>
  <c r="O563" i="1"/>
  <c r="N563" i="1"/>
  <c r="M563" i="1"/>
  <c r="K563" i="1"/>
  <c r="O562" i="1"/>
  <c r="N562" i="1"/>
  <c r="M562" i="1"/>
  <c r="K562" i="1"/>
  <c r="O561" i="1"/>
  <c r="N561" i="1"/>
  <c r="M561" i="1"/>
  <c r="K561" i="1"/>
  <c r="O560" i="1"/>
  <c r="N560" i="1"/>
  <c r="M560" i="1"/>
  <c r="K560" i="1"/>
  <c r="O559" i="1"/>
  <c r="N559" i="1"/>
  <c r="M559" i="1"/>
  <c r="K559" i="1"/>
  <c r="O558" i="1"/>
  <c r="N558" i="1"/>
  <c r="M558" i="1"/>
  <c r="K558" i="1"/>
  <c r="O557" i="1"/>
  <c r="N557" i="1"/>
  <c r="M557" i="1"/>
  <c r="K557" i="1"/>
  <c r="O556" i="1"/>
  <c r="N556" i="1"/>
  <c r="M556" i="1"/>
  <c r="K556" i="1"/>
  <c r="O555" i="1"/>
  <c r="N555" i="1"/>
  <c r="M555" i="1"/>
  <c r="K555" i="1"/>
  <c r="O554" i="1"/>
  <c r="N554" i="1"/>
  <c r="M554" i="1"/>
  <c r="K554" i="1"/>
  <c r="O553" i="1"/>
  <c r="N553" i="1"/>
  <c r="M553" i="1"/>
  <c r="K553" i="1"/>
  <c r="O552" i="1"/>
  <c r="N552" i="1"/>
  <c r="M552" i="1"/>
  <c r="K552" i="1"/>
  <c r="O551" i="1"/>
  <c r="N551" i="1"/>
  <c r="M551" i="1"/>
  <c r="K551" i="1"/>
  <c r="O550" i="1"/>
  <c r="N550" i="1"/>
  <c r="M550" i="1"/>
  <c r="K550" i="1"/>
  <c r="O549" i="1"/>
  <c r="N549" i="1"/>
  <c r="M549" i="1"/>
  <c r="K549" i="1"/>
  <c r="O548" i="1"/>
  <c r="N548" i="1"/>
  <c r="M548" i="1"/>
  <c r="K548" i="1"/>
  <c r="O547" i="1"/>
  <c r="N547" i="1"/>
  <c r="M547" i="1"/>
  <c r="K547" i="1"/>
  <c r="O546" i="1"/>
  <c r="N546" i="1"/>
  <c r="M546" i="1"/>
  <c r="K546" i="1"/>
  <c r="O545" i="1"/>
  <c r="N545" i="1"/>
  <c r="M545" i="1"/>
  <c r="K545" i="1"/>
  <c r="O544" i="1"/>
  <c r="N544" i="1"/>
  <c r="M544" i="1"/>
  <c r="K544" i="1"/>
  <c r="O543" i="1"/>
  <c r="N543" i="1"/>
  <c r="M543" i="1"/>
  <c r="K543" i="1"/>
  <c r="O542" i="1"/>
  <c r="N542" i="1"/>
  <c r="M542" i="1"/>
  <c r="K542" i="1"/>
  <c r="O541" i="1"/>
  <c r="N541" i="1"/>
  <c r="M541" i="1"/>
  <c r="K541" i="1"/>
  <c r="O540" i="1"/>
  <c r="N540" i="1"/>
  <c r="M540" i="1"/>
  <c r="K540" i="1"/>
  <c r="O539" i="1"/>
  <c r="N539" i="1"/>
  <c r="M539" i="1"/>
  <c r="K539" i="1"/>
  <c r="O538" i="1"/>
  <c r="N538" i="1"/>
  <c r="M538" i="1"/>
  <c r="K538" i="1"/>
  <c r="O537" i="1"/>
  <c r="N537" i="1"/>
  <c r="M537" i="1"/>
  <c r="K537" i="1"/>
  <c r="O536" i="1"/>
  <c r="N536" i="1"/>
  <c r="M536" i="1"/>
  <c r="K536" i="1"/>
  <c r="O535" i="1"/>
  <c r="N535" i="1"/>
  <c r="M535" i="1"/>
  <c r="K535" i="1"/>
  <c r="O534" i="1"/>
  <c r="N534" i="1"/>
  <c r="M534" i="1"/>
  <c r="K534" i="1"/>
  <c r="O533" i="1"/>
  <c r="N533" i="1"/>
  <c r="M533" i="1"/>
  <c r="K533" i="1"/>
  <c r="O532" i="1"/>
  <c r="N532" i="1"/>
  <c r="M532" i="1"/>
  <c r="K532" i="1"/>
  <c r="O531" i="1"/>
  <c r="N531" i="1"/>
  <c r="M531" i="1"/>
  <c r="K531" i="1"/>
  <c r="O530" i="1"/>
  <c r="N530" i="1"/>
  <c r="M530" i="1"/>
  <c r="K530" i="1"/>
  <c r="O529" i="1"/>
  <c r="N529" i="1"/>
  <c r="M529" i="1"/>
  <c r="K529" i="1"/>
  <c r="O528" i="1"/>
  <c r="N528" i="1"/>
  <c r="M528" i="1"/>
  <c r="K528" i="1"/>
  <c r="O527" i="1"/>
  <c r="N527" i="1"/>
  <c r="M527" i="1"/>
  <c r="K527" i="1"/>
  <c r="O526" i="1"/>
  <c r="N526" i="1"/>
  <c r="M526" i="1"/>
  <c r="K526" i="1"/>
  <c r="O525" i="1"/>
  <c r="N525" i="1"/>
  <c r="M525" i="1"/>
  <c r="K525" i="1"/>
  <c r="O524" i="1"/>
  <c r="N524" i="1"/>
  <c r="M524" i="1"/>
  <c r="K524" i="1"/>
  <c r="O523" i="1"/>
  <c r="N523" i="1"/>
  <c r="M523" i="1"/>
  <c r="K523" i="1"/>
  <c r="O522" i="1"/>
  <c r="N522" i="1"/>
  <c r="M522" i="1"/>
  <c r="K522" i="1"/>
  <c r="O521" i="1"/>
  <c r="N521" i="1"/>
  <c r="M521" i="1"/>
  <c r="K521" i="1"/>
  <c r="O520" i="1"/>
  <c r="N520" i="1"/>
  <c r="M520" i="1"/>
  <c r="K520" i="1"/>
  <c r="O519" i="1"/>
  <c r="N519" i="1"/>
  <c r="M519" i="1"/>
  <c r="K519" i="1"/>
  <c r="O518" i="1"/>
  <c r="N518" i="1"/>
  <c r="M518" i="1"/>
  <c r="K518" i="1"/>
  <c r="O517" i="1"/>
  <c r="N517" i="1"/>
  <c r="M517" i="1"/>
  <c r="K517" i="1"/>
  <c r="O516" i="1"/>
  <c r="N516" i="1"/>
  <c r="M516" i="1"/>
  <c r="K516" i="1"/>
  <c r="O515" i="1"/>
  <c r="N515" i="1"/>
  <c r="M515" i="1"/>
  <c r="K515" i="1"/>
  <c r="O514" i="1"/>
  <c r="N514" i="1"/>
  <c r="M514" i="1"/>
  <c r="K514" i="1"/>
  <c r="O513" i="1"/>
  <c r="N513" i="1"/>
  <c r="M513" i="1"/>
  <c r="K513" i="1"/>
  <c r="O512" i="1"/>
  <c r="N512" i="1"/>
  <c r="M512" i="1"/>
  <c r="K512" i="1"/>
  <c r="O511" i="1"/>
  <c r="N511" i="1"/>
  <c r="M511" i="1"/>
  <c r="K511" i="1"/>
  <c r="O510" i="1"/>
  <c r="N510" i="1"/>
  <c r="M510" i="1"/>
  <c r="K510" i="1"/>
  <c r="O509" i="1"/>
  <c r="N509" i="1"/>
  <c r="M509" i="1"/>
  <c r="K509" i="1"/>
  <c r="O508" i="1"/>
  <c r="N508" i="1"/>
  <c r="M508" i="1"/>
  <c r="K508" i="1"/>
  <c r="O507" i="1"/>
  <c r="N507" i="1"/>
  <c r="M507" i="1"/>
  <c r="K507" i="1"/>
  <c r="O506" i="1"/>
  <c r="N506" i="1"/>
  <c r="M506" i="1"/>
  <c r="K506" i="1"/>
  <c r="O505" i="1"/>
  <c r="N505" i="1"/>
  <c r="M505" i="1"/>
  <c r="K505" i="1"/>
  <c r="O504" i="1"/>
  <c r="N504" i="1"/>
  <c r="M504" i="1"/>
  <c r="K504" i="1"/>
  <c r="O503" i="1"/>
  <c r="N503" i="1"/>
  <c r="M503" i="1"/>
  <c r="K503" i="1"/>
  <c r="O502" i="1"/>
  <c r="N502" i="1"/>
  <c r="M502" i="1"/>
  <c r="K502" i="1"/>
  <c r="O501" i="1"/>
  <c r="N501" i="1"/>
  <c r="M501" i="1"/>
  <c r="K501" i="1"/>
  <c r="O500" i="1"/>
  <c r="N500" i="1"/>
  <c r="M500" i="1"/>
  <c r="K500" i="1"/>
  <c r="O499" i="1"/>
  <c r="N499" i="1"/>
  <c r="M499" i="1"/>
  <c r="K499" i="1"/>
  <c r="O498" i="1"/>
  <c r="N498" i="1"/>
  <c r="M498" i="1"/>
  <c r="K498" i="1"/>
  <c r="O497" i="1"/>
  <c r="N497" i="1"/>
  <c r="M497" i="1"/>
  <c r="K497" i="1"/>
  <c r="O496" i="1"/>
  <c r="N496" i="1"/>
  <c r="M496" i="1"/>
  <c r="K496" i="1"/>
  <c r="O495" i="1"/>
  <c r="N495" i="1"/>
  <c r="M495" i="1"/>
  <c r="K495" i="1"/>
  <c r="O494" i="1"/>
  <c r="N494" i="1"/>
  <c r="M494" i="1"/>
  <c r="K494" i="1"/>
  <c r="O493" i="1"/>
  <c r="N493" i="1"/>
  <c r="M493" i="1"/>
  <c r="K493" i="1"/>
  <c r="O492" i="1"/>
  <c r="N492" i="1"/>
  <c r="M492" i="1"/>
  <c r="K492" i="1"/>
  <c r="O491" i="1"/>
  <c r="N491" i="1"/>
  <c r="M491" i="1"/>
  <c r="K491" i="1"/>
  <c r="O490" i="1"/>
  <c r="N490" i="1"/>
  <c r="M490" i="1"/>
  <c r="K490" i="1"/>
  <c r="O489" i="1"/>
  <c r="N489" i="1"/>
  <c r="M489" i="1"/>
  <c r="K489" i="1"/>
  <c r="O488" i="1"/>
  <c r="N488" i="1"/>
  <c r="M488" i="1"/>
  <c r="K488" i="1"/>
  <c r="O487" i="1"/>
  <c r="N487" i="1"/>
  <c r="M487" i="1"/>
  <c r="K487" i="1"/>
  <c r="O486" i="1"/>
  <c r="N486" i="1"/>
  <c r="M486" i="1"/>
  <c r="K486" i="1"/>
  <c r="O485" i="1"/>
  <c r="N485" i="1"/>
  <c r="M485" i="1"/>
  <c r="K485" i="1"/>
  <c r="O484" i="1"/>
  <c r="N484" i="1"/>
  <c r="M484" i="1"/>
  <c r="K484" i="1"/>
  <c r="O483" i="1"/>
  <c r="N483" i="1"/>
  <c r="M483" i="1"/>
  <c r="K483" i="1"/>
  <c r="O482" i="1"/>
  <c r="N482" i="1"/>
  <c r="M482" i="1"/>
  <c r="K482" i="1"/>
  <c r="O481" i="1"/>
  <c r="N481" i="1"/>
  <c r="M481" i="1"/>
  <c r="K481" i="1"/>
  <c r="O480" i="1"/>
  <c r="N480" i="1"/>
  <c r="M480" i="1"/>
  <c r="K480" i="1"/>
  <c r="O479" i="1"/>
  <c r="N479" i="1"/>
  <c r="M479" i="1"/>
  <c r="K479" i="1"/>
  <c r="O478" i="1"/>
  <c r="N478" i="1"/>
  <c r="M478" i="1"/>
  <c r="K478" i="1"/>
  <c r="O477" i="1"/>
  <c r="N477" i="1"/>
  <c r="M477" i="1"/>
  <c r="K477" i="1"/>
  <c r="O476" i="1"/>
  <c r="N476" i="1"/>
  <c r="M476" i="1"/>
  <c r="K476" i="1"/>
  <c r="O475" i="1"/>
  <c r="N475" i="1"/>
  <c r="M475" i="1"/>
  <c r="K475" i="1"/>
  <c r="O474" i="1"/>
  <c r="N474" i="1"/>
  <c r="M474" i="1"/>
  <c r="K474" i="1"/>
  <c r="O473" i="1"/>
  <c r="N473" i="1"/>
  <c r="M473" i="1"/>
  <c r="K473" i="1"/>
  <c r="O472" i="1"/>
  <c r="N472" i="1"/>
  <c r="M472" i="1"/>
  <c r="K472" i="1"/>
  <c r="O471" i="1"/>
  <c r="N471" i="1"/>
  <c r="M471" i="1"/>
  <c r="K471" i="1"/>
  <c r="O470" i="1"/>
  <c r="N470" i="1"/>
  <c r="M470" i="1"/>
  <c r="K470" i="1"/>
  <c r="O469" i="1"/>
  <c r="N469" i="1"/>
  <c r="M469" i="1"/>
  <c r="K469" i="1"/>
  <c r="O468" i="1"/>
  <c r="N468" i="1"/>
  <c r="M468" i="1"/>
  <c r="K468" i="1"/>
  <c r="O467" i="1"/>
  <c r="N467" i="1"/>
  <c r="M467" i="1"/>
  <c r="K467" i="1"/>
  <c r="O466" i="1"/>
  <c r="N466" i="1"/>
  <c r="M466" i="1"/>
  <c r="K466" i="1"/>
  <c r="O465" i="1"/>
  <c r="N465" i="1"/>
  <c r="M465" i="1"/>
  <c r="K465" i="1"/>
  <c r="O464" i="1"/>
  <c r="N464" i="1"/>
  <c r="M464" i="1"/>
  <c r="K464" i="1"/>
  <c r="O463" i="1"/>
  <c r="N463" i="1"/>
  <c r="M463" i="1"/>
  <c r="K463" i="1"/>
  <c r="O462" i="1"/>
  <c r="N462" i="1"/>
  <c r="M462" i="1"/>
  <c r="K462" i="1"/>
  <c r="O461" i="1"/>
  <c r="N461" i="1"/>
  <c r="M461" i="1"/>
  <c r="K461" i="1"/>
  <c r="O460" i="1"/>
  <c r="N460" i="1"/>
  <c r="M460" i="1"/>
  <c r="K460" i="1"/>
  <c r="O459" i="1"/>
  <c r="N459" i="1"/>
  <c r="M459" i="1"/>
  <c r="K459" i="1"/>
  <c r="O458" i="1"/>
  <c r="N458" i="1"/>
  <c r="M458" i="1"/>
  <c r="K458" i="1"/>
  <c r="O457" i="1"/>
  <c r="N457" i="1"/>
  <c r="M457" i="1"/>
  <c r="K457" i="1"/>
  <c r="O456" i="1"/>
  <c r="N456" i="1"/>
  <c r="M456" i="1"/>
  <c r="K456" i="1"/>
  <c r="O455" i="1"/>
  <c r="N455" i="1"/>
  <c r="M455" i="1"/>
  <c r="K455" i="1"/>
  <c r="O454" i="1"/>
  <c r="N454" i="1"/>
  <c r="M454" i="1"/>
  <c r="K454" i="1"/>
  <c r="O453" i="1"/>
  <c r="N453" i="1"/>
  <c r="M453" i="1"/>
  <c r="K453" i="1"/>
  <c r="O452" i="1"/>
  <c r="N452" i="1"/>
  <c r="M452" i="1"/>
  <c r="K452" i="1"/>
  <c r="O451" i="1"/>
  <c r="N451" i="1"/>
  <c r="M451" i="1"/>
  <c r="K451" i="1"/>
  <c r="O450" i="1"/>
  <c r="N450" i="1"/>
  <c r="M450" i="1"/>
  <c r="K450" i="1"/>
  <c r="O449" i="1"/>
  <c r="N449" i="1"/>
  <c r="M449" i="1"/>
  <c r="K449" i="1"/>
  <c r="O448" i="1"/>
  <c r="N448" i="1"/>
  <c r="M448" i="1"/>
  <c r="K448" i="1"/>
  <c r="O447" i="1"/>
  <c r="N447" i="1"/>
  <c r="M447" i="1"/>
  <c r="K447" i="1"/>
  <c r="O446" i="1"/>
  <c r="N446" i="1"/>
  <c r="M446" i="1"/>
  <c r="K446" i="1"/>
  <c r="O445" i="1"/>
  <c r="N445" i="1"/>
  <c r="M445" i="1"/>
  <c r="K445" i="1"/>
  <c r="O444" i="1"/>
  <c r="N444" i="1"/>
  <c r="M444" i="1"/>
  <c r="K444" i="1"/>
  <c r="O443" i="1"/>
  <c r="N443" i="1"/>
  <c r="M443" i="1"/>
  <c r="K443" i="1"/>
  <c r="O442" i="1"/>
  <c r="N442" i="1"/>
  <c r="M442" i="1"/>
  <c r="K442" i="1"/>
  <c r="O441" i="1"/>
  <c r="N441" i="1"/>
  <c r="M441" i="1"/>
  <c r="K441" i="1"/>
  <c r="O440" i="1"/>
  <c r="N440" i="1"/>
  <c r="M440" i="1"/>
  <c r="K440" i="1"/>
  <c r="O439" i="1"/>
  <c r="N439" i="1"/>
  <c r="M439" i="1"/>
  <c r="K439" i="1"/>
  <c r="O438" i="1"/>
  <c r="N438" i="1"/>
  <c r="M438" i="1"/>
  <c r="K438" i="1"/>
  <c r="O437" i="1"/>
  <c r="N437" i="1"/>
  <c r="M437" i="1"/>
  <c r="K437" i="1"/>
  <c r="O436" i="1"/>
  <c r="N436" i="1"/>
  <c r="M436" i="1"/>
  <c r="K436" i="1"/>
  <c r="O435" i="1"/>
  <c r="N435" i="1"/>
  <c r="M435" i="1"/>
  <c r="K435" i="1"/>
  <c r="O434" i="1"/>
  <c r="N434" i="1"/>
  <c r="M434" i="1"/>
  <c r="K434" i="1"/>
  <c r="O433" i="1"/>
  <c r="N433" i="1"/>
  <c r="M433" i="1"/>
  <c r="K433" i="1"/>
  <c r="O432" i="1"/>
  <c r="N432" i="1"/>
  <c r="M432" i="1"/>
  <c r="K432" i="1"/>
  <c r="O431" i="1"/>
  <c r="N431" i="1"/>
  <c r="M431" i="1"/>
  <c r="K431" i="1"/>
  <c r="O430" i="1"/>
  <c r="N430" i="1"/>
  <c r="M430" i="1"/>
  <c r="K430" i="1"/>
  <c r="O429" i="1"/>
  <c r="N429" i="1"/>
  <c r="M429" i="1"/>
  <c r="K429" i="1"/>
  <c r="O428" i="1"/>
  <c r="N428" i="1"/>
  <c r="M428" i="1"/>
  <c r="K428" i="1"/>
  <c r="O427" i="1"/>
  <c r="N427" i="1"/>
  <c r="M427" i="1"/>
  <c r="K427" i="1"/>
  <c r="O426" i="1"/>
  <c r="N426" i="1"/>
  <c r="M426" i="1"/>
  <c r="K426" i="1"/>
  <c r="O425" i="1"/>
  <c r="N425" i="1"/>
  <c r="M425" i="1"/>
  <c r="K425" i="1"/>
  <c r="O424" i="1"/>
  <c r="N424" i="1"/>
  <c r="M424" i="1"/>
  <c r="K424" i="1"/>
  <c r="O423" i="1"/>
  <c r="N423" i="1"/>
  <c r="M423" i="1"/>
  <c r="K423" i="1"/>
  <c r="O422" i="1"/>
  <c r="N422" i="1"/>
  <c r="M422" i="1"/>
  <c r="K422" i="1"/>
  <c r="O421" i="1"/>
  <c r="N421" i="1"/>
  <c r="M421" i="1"/>
  <c r="K421" i="1"/>
  <c r="O420" i="1"/>
  <c r="N420" i="1"/>
  <c r="M420" i="1"/>
  <c r="K420" i="1"/>
  <c r="O419" i="1"/>
  <c r="N419" i="1"/>
  <c r="M419" i="1"/>
  <c r="K419" i="1"/>
  <c r="O418" i="1"/>
  <c r="N418" i="1"/>
  <c r="M418" i="1"/>
  <c r="K418" i="1"/>
  <c r="O417" i="1"/>
  <c r="N417" i="1"/>
  <c r="M417" i="1"/>
  <c r="K417" i="1"/>
  <c r="O416" i="1"/>
  <c r="N416" i="1"/>
  <c r="M416" i="1"/>
  <c r="K416" i="1"/>
  <c r="O415" i="1"/>
  <c r="N415" i="1"/>
  <c r="M415" i="1"/>
  <c r="K415" i="1"/>
  <c r="O414" i="1"/>
  <c r="N414" i="1"/>
  <c r="M414" i="1"/>
  <c r="K414" i="1"/>
  <c r="O413" i="1"/>
  <c r="N413" i="1"/>
  <c r="M413" i="1"/>
  <c r="K413" i="1"/>
  <c r="O412" i="1"/>
  <c r="N412" i="1"/>
  <c r="M412" i="1"/>
  <c r="K412" i="1"/>
  <c r="O411" i="1"/>
  <c r="N411" i="1"/>
  <c r="M411" i="1"/>
  <c r="K411" i="1"/>
  <c r="O410" i="1"/>
  <c r="N410" i="1"/>
  <c r="M410" i="1"/>
  <c r="K410" i="1"/>
  <c r="O409" i="1"/>
  <c r="N409" i="1"/>
  <c r="M409" i="1"/>
  <c r="K409" i="1"/>
  <c r="O408" i="1"/>
  <c r="N408" i="1"/>
  <c r="M408" i="1"/>
  <c r="K408" i="1"/>
  <c r="O407" i="1"/>
  <c r="N407" i="1"/>
  <c r="M407" i="1"/>
  <c r="K407" i="1"/>
  <c r="O406" i="1"/>
  <c r="N406" i="1"/>
  <c r="M406" i="1"/>
  <c r="K406" i="1"/>
  <c r="O405" i="1"/>
  <c r="N405" i="1"/>
  <c r="M405" i="1"/>
  <c r="K405" i="1"/>
  <c r="O404" i="1"/>
  <c r="N404" i="1"/>
  <c r="M404" i="1"/>
  <c r="K404" i="1"/>
  <c r="O403" i="1"/>
  <c r="N403" i="1"/>
  <c r="M403" i="1"/>
  <c r="K403" i="1"/>
  <c r="O402" i="1"/>
  <c r="N402" i="1"/>
  <c r="M402" i="1"/>
  <c r="K402" i="1"/>
  <c r="O401" i="1"/>
  <c r="N401" i="1"/>
  <c r="M401" i="1"/>
  <c r="K401" i="1"/>
  <c r="O400" i="1"/>
  <c r="N400" i="1"/>
  <c r="M400" i="1"/>
  <c r="K400" i="1"/>
  <c r="O399" i="1"/>
  <c r="N399" i="1"/>
  <c r="M399" i="1"/>
  <c r="K399" i="1"/>
  <c r="O398" i="1"/>
  <c r="N398" i="1"/>
  <c r="M398" i="1"/>
  <c r="K398" i="1"/>
  <c r="O397" i="1"/>
  <c r="N397" i="1"/>
  <c r="M397" i="1"/>
  <c r="K397" i="1"/>
  <c r="O396" i="1"/>
  <c r="N396" i="1"/>
  <c r="M396" i="1"/>
  <c r="K396" i="1"/>
  <c r="O395" i="1"/>
  <c r="N395" i="1"/>
  <c r="M395" i="1"/>
  <c r="K395" i="1"/>
  <c r="O394" i="1"/>
  <c r="N394" i="1"/>
  <c r="M394" i="1"/>
  <c r="K394" i="1"/>
  <c r="O393" i="1"/>
  <c r="N393" i="1"/>
  <c r="M393" i="1"/>
  <c r="K393" i="1"/>
  <c r="O392" i="1"/>
  <c r="N392" i="1"/>
  <c r="M392" i="1"/>
  <c r="K392" i="1"/>
  <c r="O391" i="1"/>
  <c r="N391" i="1"/>
  <c r="M391" i="1"/>
  <c r="K391" i="1"/>
  <c r="O390" i="1"/>
  <c r="N390" i="1"/>
  <c r="M390" i="1"/>
  <c r="K390" i="1"/>
  <c r="O389" i="1"/>
  <c r="N389" i="1"/>
  <c r="M389" i="1"/>
  <c r="K389" i="1"/>
  <c r="O388" i="1"/>
  <c r="N388" i="1"/>
  <c r="M388" i="1"/>
  <c r="K388" i="1"/>
  <c r="O387" i="1"/>
  <c r="N387" i="1"/>
  <c r="M387" i="1"/>
  <c r="K387" i="1"/>
  <c r="O386" i="1"/>
  <c r="N386" i="1"/>
  <c r="M386" i="1"/>
  <c r="K386" i="1"/>
  <c r="O385" i="1"/>
  <c r="N385" i="1"/>
  <c r="M385" i="1"/>
  <c r="K385" i="1"/>
  <c r="O384" i="1"/>
  <c r="N384" i="1"/>
  <c r="M384" i="1"/>
  <c r="K384" i="1"/>
  <c r="O383" i="1"/>
  <c r="N383" i="1"/>
  <c r="M383" i="1"/>
  <c r="K383" i="1"/>
  <c r="O382" i="1"/>
  <c r="N382" i="1"/>
  <c r="M382" i="1"/>
  <c r="K382" i="1"/>
  <c r="O381" i="1"/>
  <c r="N381" i="1"/>
  <c r="M381" i="1"/>
  <c r="K381" i="1"/>
  <c r="O380" i="1"/>
  <c r="N380" i="1"/>
  <c r="M380" i="1"/>
  <c r="K380" i="1"/>
  <c r="O379" i="1"/>
  <c r="N379" i="1"/>
  <c r="M379" i="1"/>
  <c r="K379" i="1"/>
  <c r="O378" i="1"/>
  <c r="N378" i="1"/>
  <c r="M378" i="1"/>
  <c r="K378" i="1"/>
  <c r="O377" i="1"/>
  <c r="N377" i="1"/>
  <c r="M377" i="1"/>
  <c r="K377" i="1"/>
  <c r="O376" i="1"/>
  <c r="N376" i="1"/>
  <c r="M376" i="1"/>
  <c r="K376" i="1"/>
  <c r="O375" i="1"/>
  <c r="N375" i="1"/>
  <c r="M375" i="1"/>
  <c r="K375" i="1"/>
  <c r="O374" i="1"/>
  <c r="N374" i="1"/>
  <c r="M374" i="1"/>
  <c r="K374" i="1"/>
  <c r="O373" i="1"/>
  <c r="N373" i="1"/>
  <c r="M373" i="1"/>
  <c r="K373" i="1"/>
  <c r="O372" i="1"/>
  <c r="N372" i="1"/>
  <c r="M372" i="1"/>
  <c r="K372" i="1"/>
  <c r="O371" i="1"/>
  <c r="N371" i="1"/>
  <c r="M371" i="1"/>
  <c r="K371" i="1"/>
  <c r="O370" i="1"/>
  <c r="N370" i="1"/>
  <c r="M370" i="1"/>
  <c r="K370" i="1"/>
  <c r="O369" i="1"/>
  <c r="N369" i="1"/>
  <c r="M369" i="1"/>
  <c r="K369" i="1"/>
  <c r="O368" i="1"/>
  <c r="N368" i="1"/>
  <c r="M368" i="1"/>
  <c r="K368" i="1"/>
  <c r="O367" i="1"/>
  <c r="N367" i="1"/>
  <c r="M367" i="1"/>
  <c r="K367" i="1"/>
  <c r="O366" i="1"/>
  <c r="N366" i="1"/>
  <c r="M366" i="1"/>
  <c r="K366" i="1"/>
  <c r="O365" i="1"/>
  <c r="N365" i="1"/>
  <c r="M365" i="1"/>
  <c r="K365" i="1"/>
  <c r="O364" i="1"/>
  <c r="N364" i="1"/>
  <c r="M364" i="1"/>
  <c r="K364" i="1"/>
  <c r="O363" i="1"/>
  <c r="N363" i="1"/>
  <c r="M363" i="1"/>
  <c r="K363" i="1"/>
  <c r="O362" i="1"/>
  <c r="N362" i="1"/>
  <c r="M362" i="1"/>
  <c r="K362" i="1"/>
  <c r="O361" i="1"/>
  <c r="N361" i="1"/>
  <c r="M361" i="1"/>
  <c r="K361" i="1"/>
  <c r="O360" i="1"/>
  <c r="N360" i="1"/>
  <c r="M360" i="1"/>
  <c r="K360" i="1"/>
  <c r="O359" i="1"/>
  <c r="N359" i="1"/>
  <c r="M359" i="1"/>
  <c r="K359" i="1"/>
  <c r="O358" i="1"/>
  <c r="N358" i="1"/>
  <c r="M358" i="1"/>
  <c r="K358" i="1"/>
  <c r="O357" i="1"/>
  <c r="N357" i="1"/>
  <c r="M357" i="1"/>
  <c r="K357" i="1"/>
  <c r="O356" i="1"/>
  <c r="N356" i="1"/>
  <c r="M356" i="1"/>
  <c r="K356" i="1"/>
  <c r="O355" i="1"/>
  <c r="N355" i="1"/>
  <c r="M355" i="1"/>
  <c r="K355" i="1"/>
  <c r="O354" i="1"/>
  <c r="N354" i="1"/>
  <c r="M354" i="1"/>
  <c r="K354" i="1"/>
  <c r="O353" i="1"/>
  <c r="N353" i="1"/>
  <c r="M353" i="1"/>
  <c r="K353" i="1"/>
  <c r="O352" i="1"/>
  <c r="N352" i="1"/>
  <c r="M352" i="1"/>
  <c r="K352" i="1"/>
  <c r="O351" i="1"/>
  <c r="N351" i="1"/>
  <c r="M351" i="1"/>
  <c r="K351" i="1"/>
  <c r="O350" i="1"/>
  <c r="N350" i="1"/>
  <c r="M350" i="1"/>
  <c r="K350" i="1"/>
  <c r="O349" i="1"/>
  <c r="N349" i="1"/>
  <c r="M349" i="1"/>
  <c r="K349" i="1"/>
  <c r="O348" i="1"/>
  <c r="N348" i="1"/>
  <c r="M348" i="1"/>
  <c r="K348" i="1"/>
  <c r="O347" i="1"/>
  <c r="N347" i="1"/>
  <c r="M347" i="1"/>
  <c r="K347" i="1"/>
  <c r="O346" i="1"/>
  <c r="N346" i="1"/>
  <c r="M346" i="1"/>
  <c r="K346" i="1"/>
  <c r="O345" i="1"/>
  <c r="N345" i="1"/>
  <c r="M345" i="1"/>
  <c r="K345" i="1"/>
  <c r="O344" i="1"/>
  <c r="N344" i="1"/>
  <c r="M344" i="1"/>
  <c r="K344" i="1"/>
  <c r="O343" i="1"/>
  <c r="N343" i="1"/>
  <c r="M343" i="1"/>
  <c r="K343" i="1"/>
  <c r="O342" i="1"/>
  <c r="N342" i="1"/>
  <c r="M342" i="1"/>
  <c r="K342" i="1"/>
  <c r="O341" i="1"/>
  <c r="N341" i="1"/>
  <c r="M341" i="1"/>
  <c r="K341" i="1"/>
  <c r="O340" i="1"/>
  <c r="N340" i="1"/>
  <c r="M340" i="1"/>
  <c r="K340" i="1"/>
  <c r="O339" i="1"/>
  <c r="N339" i="1"/>
  <c r="M339" i="1"/>
  <c r="K339" i="1"/>
  <c r="O338" i="1"/>
  <c r="N338" i="1"/>
  <c r="M338" i="1"/>
  <c r="K338" i="1"/>
  <c r="O337" i="1"/>
  <c r="N337" i="1"/>
  <c r="M337" i="1"/>
  <c r="K337" i="1"/>
  <c r="O336" i="1"/>
  <c r="N336" i="1"/>
  <c r="M336" i="1"/>
  <c r="K336" i="1"/>
  <c r="O335" i="1"/>
  <c r="N335" i="1"/>
  <c r="M335" i="1"/>
  <c r="K335" i="1"/>
  <c r="O334" i="1"/>
  <c r="N334" i="1"/>
  <c r="M334" i="1"/>
  <c r="K334" i="1"/>
  <c r="O333" i="1"/>
  <c r="N333" i="1"/>
  <c r="M333" i="1"/>
  <c r="K333" i="1"/>
  <c r="O332" i="1"/>
  <c r="N332" i="1"/>
  <c r="M332" i="1"/>
  <c r="K332" i="1"/>
  <c r="O331" i="1"/>
  <c r="N331" i="1"/>
  <c r="M331" i="1"/>
  <c r="K331" i="1"/>
  <c r="O330" i="1"/>
  <c r="N330" i="1"/>
  <c r="M330" i="1"/>
  <c r="K330" i="1"/>
  <c r="O329" i="1"/>
  <c r="N329" i="1"/>
  <c r="M329" i="1"/>
  <c r="K329" i="1"/>
  <c r="O328" i="1"/>
  <c r="N328" i="1"/>
  <c r="M328" i="1"/>
  <c r="K328" i="1"/>
  <c r="O327" i="1"/>
  <c r="N327" i="1"/>
  <c r="M327" i="1"/>
  <c r="K327" i="1"/>
  <c r="O326" i="1"/>
  <c r="N326" i="1"/>
  <c r="M326" i="1"/>
  <c r="K326" i="1"/>
  <c r="O325" i="1"/>
  <c r="N325" i="1"/>
  <c r="M325" i="1"/>
  <c r="K325" i="1"/>
  <c r="O324" i="1"/>
  <c r="N324" i="1"/>
  <c r="M324" i="1"/>
  <c r="K324" i="1"/>
  <c r="O323" i="1"/>
  <c r="N323" i="1"/>
  <c r="M323" i="1"/>
  <c r="K323" i="1"/>
  <c r="O322" i="1"/>
  <c r="N322" i="1"/>
  <c r="M322" i="1"/>
  <c r="K322" i="1"/>
  <c r="O321" i="1"/>
  <c r="N321" i="1"/>
  <c r="M321" i="1"/>
  <c r="K321" i="1"/>
  <c r="O320" i="1"/>
  <c r="N320" i="1"/>
  <c r="M320" i="1"/>
  <c r="K320" i="1"/>
  <c r="O319" i="1"/>
  <c r="N319" i="1"/>
  <c r="M319" i="1"/>
  <c r="K319" i="1"/>
  <c r="O318" i="1"/>
  <c r="N318" i="1"/>
  <c r="M318" i="1"/>
  <c r="K318" i="1"/>
  <c r="O317" i="1"/>
  <c r="N317" i="1"/>
  <c r="M317" i="1"/>
  <c r="K317" i="1"/>
  <c r="O316" i="1"/>
  <c r="N316" i="1"/>
  <c r="M316" i="1"/>
  <c r="K316" i="1"/>
  <c r="O315" i="1"/>
  <c r="N315" i="1"/>
  <c r="M315" i="1"/>
  <c r="K315" i="1"/>
  <c r="O314" i="1"/>
  <c r="N314" i="1"/>
  <c r="M314" i="1"/>
  <c r="K314" i="1"/>
  <c r="O313" i="1"/>
  <c r="N313" i="1"/>
  <c r="M313" i="1"/>
  <c r="K313" i="1"/>
  <c r="O312" i="1"/>
  <c r="N312" i="1"/>
  <c r="M312" i="1"/>
  <c r="K312" i="1"/>
  <c r="O311" i="1"/>
  <c r="N311" i="1"/>
  <c r="M311" i="1"/>
  <c r="K311" i="1"/>
  <c r="O310" i="1"/>
  <c r="N310" i="1"/>
  <c r="M310" i="1"/>
  <c r="K310" i="1"/>
  <c r="O309" i="1"/>
  <c r="N309" i="1"/>
  <c r="M309" i="1"/>
  <c r="K309" i="1"/>
  <c r="O308" i="1"/>
  <c r="N308" i="1"/>
  <c r="M308" i="1"/>
  <c r="K308" i="1"/>
  <c r="O307" i="1"/>
  <c r="N307" i="1"/>
  <c r="M307" i="1"/>
  <c r="K307" i="1"/>
  <c r="O306" i="1"/>
  <c r="N306" i="1"/>
  <c r="M306" i="1"/>
  <c r="K306" i="1"/>
  <c r="O305" i="1"/>
  <c r="N305" i="1"/>
  <c r="M305" i="1"/>
  <c r="K305" i="1"/>
  <c r="O304" i="1"/>
  <c r="N304" i="1"/>
  <c r="M304" i="1"/>
  <c r="K304" i="1"/>
  <c r="O303" i="1"/>
  <c r="N303" i="1"/>
  <c r="M303" i="1"/>
  <c r="K303" i="1"/>
  <c r="O302" i="1"/>
  <c r="N302" i="1"/>
  <c r="M302" i="1"/>
  <c r="K302" i="1"/>
  <c r="O301" i="1"/>
  <c r="N301" i="1"/>
  <c r="M301" i="1"/>
  <c r="K301" i="1"/>
  <c r="O300" i="1"/>
  <c r="N300" i="1"/>
  <c r="M300" i="1"/>
  <c r="K300" i="1"/>
  <c r="O299" i="1"/>
  <c r="N299" i="1"/>
  <c r="M299" i="1"/>
  <c r="K299" i="1"/>
  <c r="O298" i="1"/>
  <c r="N298" i="1"/>
  <c r="M298" i="1"/>
  <c r="K298" i="1"/>
  <c r="O297" i="1"/>
  <c r="N297" i="1"/>
  <c r="M297" i="1"/>
  <c r="K297" i="1"/>
  <c r="O296" i="1"/>
  <c r="N296" i="1"/>
  <c r="M296" i="1"/>
  <c r="K296" i="1"/>
  <c r="O295" i="1"/>
  <c r="N295" i="1"/>
  <c r="M295" i="1"/>
  <c r="K295" i="1"/>
  <c r="O294" i="1"/>
  <c r="N294" i="1"/>
  <c r="M294" i="1"/>
  <c r="K294" i="1"/>
  <c r="O293" i="1"/>
  <c r="N293" i="1"/>
  <c r="M293" i="1"/>
  <c r="K293" i="1"/>
  <c r="O292" i="1"/>
  <c r="N292" i="1"/>
  <c r="M292" i="1"/>
  <c r="K292" i="1"/>
  <c r="O291" i="1"/>
  <c r="N291" i="1"/>
  <c r="M291" i="1"/>
  <c r="K291" i="1"/>
  <c r="O290" i="1"/>
  <c r="N290" i="1"/>
  <c r="M290" i="1"/>
  <c r="K290" i="1"/>
  <c r="O289" i="1"/>
  <c r="N289" i="1"/>
  <c r="M289" i="1"/>
  <c r="K289" i="1"/>
  <c r="O288" i="1"/>
  <c r="N288" i="1"/>
  <c r="M288" i="1"/>
  <c r="K288" i="1"/>
  <c r="O287" i="1"/>
  <c r="N287" i="1"/>
  <c r="M287" i="1"/>
  <c r="K287" i="1"/>
  <c r="O286" i="1"/>
  <c r="N286" i="1"/>
  <c r="M286" i="1"/>
  <c r="K286" i="1"/>
  <c r="O285" i="1"/>
  <c r="N285" i="1"/>
  <c r="M285" i="1"/>
  <c r="K285" i="1"/>
  <c r="O284" i="1"/>
  <c r="N284" i="1"/>
  <c r="M284" i="1"/>
  <c r="K284" i="1"/>
  <c r="O283" i="1"/>
  <c r="N283" i="1"/>
  <c r="M283" i="1"/>
  <c r="K283" i="1"/>
  <c r="O282" i="1"/>
  <c r="N282" i="1"/>
  <c r="M282" i="1"/>
  <c r="K282" i="1"/>
  <c r="O281" i="1"/>
  <c r="N281" i="1"/>
  <c r="M281" i="1"/>
  <c r="K281" i="1"/>
  <c r="O280" i="1"/>
  <c r="N280" i="1"/>
  <c r="M280" i="1"/>
  <c r="K280" i="1"/>
  <c r="O279" i="1"/>
  <c r="N279" i="1"/>
  <c r="M279" i="1"/>
  <c r="K279" i="1"/>
  <c r="O278" i="1"/>
  <c r="N278" i="1"/>
  <c r="M278" i="1"/>
  <c r="K278" i="1"/>
  <c r="O277" i="1"/>
  <c r="N277" i="1"/>
  <c r="M277" i="1"/>
  <c r="K277" i="1"/>
  <c r="O276" i="1"/>
  <c r="N276" i="1"/>
  <c r="M276" i="1"/>
  <c r="K276" i="1"/>
  <c r="O275" i="1"/>
  <c r="N275" i="1"/>
  <c r="M275" i="1"/>
  <c r="K275" i="1"/>
  <c r="O274" i="1"/>
  <c r="N274" i="1"/>
  <c r="M274" i="1"/>
  <c r="K274" i="1"/>
  <c r="O273" i="1"/>
  <c r="N273" i="1"/>
  <c r="M273" i="1"/>
  <c r="K273" i="1"/>
  <c r="O272" i="1"/>
  <c r="N272" i="1"/>
  <c r="M272" i="1"/>
  <c r="K272" i="1"/>
  <c r="O271" i="1"/>
  <c r="N271" i="1"/>
  <c r="M271" i="1"/>
  <c r="K271" i="1"/>
  <c r="O270" i="1"/>
  <c r="N270" i="1"/>
  <c r="M270" i="1"/>
  <c r="K270" i="1"/>
  <c r="O269" i="1"/>
  <c r="N269" i="1"/>
  <c r="M269" i="1"/>
  <c r="K269" i="1"/>
  <c r="O268" i="1"/>
  <c r="N268" i="1"/>
  <c r="M268" i="1"/>
  <c r="K268" i="1"/>
  <c r="O267" i="1"/>
  <c r="N267" i="1"/>
  <c r="M267" i="1"/>
  <c r="K267" i="1"/>
  <c r="O266" i="1"/>
  <c r="N266" i="1"/>
  <c r="M266" i="1"/>
  <c r="K266" i="1"/>
  <c r="O265" i="1"/>
  <c r="N265" i="1"/>
  <c r="M265" i="1"/>
  <c r="K265" i="1"/>
  <c r="O264" i="1"/>
  <c r="N264" i="1"/>
  <c r="M264" i="1"/>
  <c r="K264" i="1"/>
  <c r="O263" i="1"/>
  <c r="N263" i="1"/>
  <c r="M263" i="1"/>
  <c r="K263" i="1"/>
  <c r="O262" i="1"/>
  <c r="N262" i="1"/>
  <c r="M262" i="1"/>
  <c r="K262" i="1"/>
  <c r="O261" i="1"/>
  <c r="N261" i="1"/>
  <c r="M261" i="1"/>
  <c r="K261" i="1"/>
  <c r="O260" i="1"/>
  <c r="N260" i="1"/>
  <c r="M260" i="1"/>
  <c r="K260" i="1"/>
  <c r="O259" i="1"/>
  <c r="N259" i="1"/>
  <c r="M259" i="1"/>
  <c r="K259" i="1"/>
  <c r="O258" i="1"/>
  <c r="N258" i="1"/>
  <c r="M258" i="1"/>
  <c r="K258" i="1"/>
  <c r="O257" i="1"/>
  <c r="N257" i="1"/>
  <c r="M257" i="1"/>
  <c r="K257" i="1"/>
  <c r="O256" i="1"/>
  <c r="N256" i="1"/>
  <c r="M256" i="1"/>
  <c r="K256" i="1"/>
  <c r="O255" i="1"/>
  <c r="N255" i="1"/>
  <c r="M255" i="1"/>
  <c r="K255" i="1"/>
  <c r="O254" i="1"/>
  <c r="N254" i="1"/>
  <c r="M254" i="1"/>
  <c r="K254" i="1"/>
  <c r="O253" i="1"/>
  <c r="N253" i="1"/>
  <c r="M253" i="1"/>
  <c r="K253" i="1"/>
  <c r="O252" i="1"/>
  <c r="N252" i="1"/>
  <c r="M252" i="1"/>
  <c r="K252" i="1"/>
  <c r="O251" i="1"/>
  <c r="N251" i="1"/>
  <c r="M251" i="1"/>
  <c r="K251" i="1"/>
  <c r="O250" i="1"/>
  <c r="N250" i="1"/>
  <c r="M250" i="1"/>
  <c r="K250" i="1"/>
  <c r="O249" i="1"/>
  <c r="N249" i="1"/>
  <c r="M249" i="1"/>
  <c r="K249" i="1"/>
  <c r="O248" i="1"/>
  <c r="N248" i="1"/>
  <c r="M248" i="1"/>
  <c r="K248" i="1"/>
  <c r="O247" i="1"/>
  <c r="N247" i="1"/>
  <c r="M247" i="1"/>
  <c r="K247" i="1"/>
  <c r="O246" i="1"/>
  <c r="N246" i="1"/>
  <c r="M246" i="1"/>
  <c r="K246" i="1"/>
  <c r="O245" i="1"/>
  <c r="N245" i="1"/>
  <c r="M245" i="1"/>
  <c r="K245" i="1"/>
  <c r="O244" i="1"/>
  <c r="N244" i="1"/>
  <c r="M244" i="1"/>
  <c r="K244" i="1"/>
  <c r="O243" i="1"/>
  <c r="N243" i="1"/>
  <c r="M243" i="1"/>
  <c r="K243" i="1"/>
  <c r="O242" i="1"/>
  <c r="N242" i="1"/>
  <c r="M242" i="1"/>
  <c r="K242" i="1"/>
  <c r="O241" i="1"/>
  <c r="N241" i="1"/>
  <c r="M241" i="1"/>
  <c r="K241" i="1"/>
  <c r="O240" i="1"/>
  <c r="N240" i="1"/>
  <c r="M240" i="1"/>
  <c r="K240" i="1"/>
  <c r="O239" i="1"/>
  <c r="N239" i="1"/>
  <c r="M239" i="1"/>
  <c r="K239" i="1"/>
  <c r="O238" i="1"/>
  <c r="N238" i="1"/>
  <c r="M238" i="1"/>
  <c r="K238" i="1"/>
  <c r="O237" i="1"/>
  <c r="N237" i="1"/>
  <c r="M237" i="1"/>
  <c r="K237" i="1"/>
  <c r="O236" i="1"/>
  <c r="N236" i="1"/>
  <c r="M236" i="1"/>
  <c r="K236" i="1"/>
  <c r="O235" i="1"/>
  <c r="N235" i="1"/>
  <c r="M235" i="1"/>
  <c r="K235" i="1"/>
  <c r="O234" i="1"/>
  <c r="N234" i="1"/>
  <c r="M234" i="1"/>
  <c r="K234" i="1"/>
  <c r="O233" i="1"/>
  <c r="N233" i="1"/>
  <c r="M233" i="1"/>
  <c r="K233" i="1"/>
  <c r="O232" i="1"/>
  <c r="N232" i="1"/>
  <c r="M232" i="1"/>
  <c r="K232" i="1"/>
  <c r="O231" i="1"/>
  <c r="N231" i="1"/>
  <c r="M231" i="1"/>
  <c r="K231" i="1"/>
  <c r="O230" i="1"/>
  <c r="N230" i="1"/>
  <c r="M230" i="1"/>
  <c r="K230" i="1"/>
  <c r="O229" i="1"/>
  <c r="N229" i="1"/>
  <c r="M229" i="1"/>
  <c r="K229" i="1"/>
  <c r="O228" i="1"/>
  <c r="N228" i="1"/>
  <c r="M228" i="1"/>
  <c r="K228" i="1"/>
  <c r="O227" i="1"/>
  <c r="N227" i="1"/>
  <c r="M227" i="1"/>
  <c r="K227" i="1"/>
  <c r="O226" i="1"/>
  <c r="N226" i="1"/>
  <c r="M226" i="1"/>
  <c r="K226" i="1"/>
  <c r="O225" i="1"/>
  <c r="N225" i="1"/>
  <c r="M225" i="1"/>
  <c r="K225" i="1"/>
  <c r="O224" i="1"/>
  <c r="N224" i="1"/>
  <c r="M224" i="1"/>
  <c r="K224" i="1"/>
  <c r="O223" i="1"/>
  <c r="N223" i="1"/>
  <c r="M223" i="1"/>
  <c r="K223" i="1"/>
  <c r="O222" i="1"/>
  <c r="N222" i="1"/>
  <c r="M222" i="1"/>
  <c r="K222" i="1"/>
  <c r="O221" i="1"/>
  <c r="N221" i="1"/>
  <c r="M221" i="1"/>
  <c r="K221" i="1"/>
  <c r="O220" i="1"/>
  <c r="N220" i="1"/>
  <c r="M220" i="1"/>
  <c r="K220" i="1"/>
  <c r="O219" i="1"/>
  <c r="N219" i="1"/>
  <c r="M219" i="1"/>
  <c r="K219" i="1"/>
  <c r="O218" i="1"/>
  <c r="N218" i="1"/>
  <c r="M218" i="1"/>
  <c r="K218" i="1"/>
  <c r="O217" i="1"/>
  <c r="N217" i="1"/>
  <c r="M217" i="1"/>
  <c r="K217" i="1"/>
  <c r="O216" i="1"/>
  <c r="N216" i="1"/>
  <c r="M216" i="1"/>
  <c r="K216" i="1"/>
  <c r="O215" i="1"/>
  <c r="N215" i="1"/>
  <c r="M215" i="1"/>
  <c r="K215" i="1"/>
  <c r="O214" i="1"/>
  <c r="N214" i="1"/>
  <c r="M214" i="1"/>
  <c r="K214" i="1"/>
  <c r="O213" i="1"/>
  <c r="N213" i="1"/>
  <c r="M213" i="1"/>
  <c r="K213" i="1"/>
  <c r="O212" i="1"/>
  <c r="N212" i="1"/>
  <c r="M212" i="1"/>
  <c r="K212" i="1"/>
  <c r="O211" i="1"/>
  <c r="N211" i="1"/>
  <c r="M211" i="1"/>
  <c r="K211" i="1"/>
  <c r="O210" i="1"/>
  <c r="N210" i="1"/>
  <c r="M210" i="1"/>
  <c r="K210" i="1"/>
  <c r="O209" i="1"/>
  <c r="N209" i="1"/>
  <c r="M209" i="1"/>
  <c r="K209" i="1"/>
  <c r="O208" i="1"/>
  <c r="N208" i="1"/>
  <c r="M208" i="1"/>
  <c r="K208" i="1"/>
  <c r="O207" i="1"/>
  <c r="N207" i="1"/>
  <c r="M207" i="1"/>
  <c r="K207" i="1"/>
  <c r="O206" i="1"/>
  <c r="N206" i="1"/>
  <c r="M206" i="1"/>
  <c r="K206" i="1"/>
  <c r="O205" i="1"/>
  <c r="N205" i="1"/>
  <c r="M205" i="1"/>
  <c r="K205" i="1"/>
  <c r="O204" i="1"/>
  <c r="N204" i="1"/>
  <c r="M204" i="1"/>
  <c r="K204" i="1"/>
  <c r="O203" i="1"/>
  <c r="N203" i="1"/>
  <c r="M203" i="1"/>
  <c r="K203" i="1"/>
  <c r="O202" i="1"/>
  <c r="N202" i="1"/>
  <c r="M202" i="1"/>
  <c r="K202" i="1"/>
  <c r="O201" i="1"/>
  <c r="N201" i="1"/>
  <c r="M201" i="1"/>
  <c r="K201" i="1"/>
  <c r="O200" i="1"/>
  <c r="N200" i="1"/>
  <c r="M200" i="1"/>
  <c r="K200" i="1"/>
  <c r="O199" i="1"/>
  <c r="N199" i="1"/>
  <c r="M199" i="1"/>
  <c r="K199" i="1"/>
  <c r="O198" i="1"/>
  <c r="N198" i="1"/>
  <c r="M198" i="1"/>
  <c r="K198" i="1"/>
  <c r="O197" i="1"/>
  <c r="N197" i="1"/>
  <c r="M197" i="1"/>
  <c r="K197" i="1"/>
  <c r="O196" i="1"/>
  <c r="N196" i="1"/>
  <c r="M196" i="1"/>
  <c r="K196" i="1"/>
  <c r="O195" i="1"/>
  <c r="N195" i="1"/>
  <c r="M195" i="1"/>
  <c r="K195" i="1"/>
  <c r="O194" i="1"/>
  <c r="N194" i="1"/>
  <c r="M194" i="1"/>
  <c r="K194" i="1"/>
  <c r="O193" i="1"/>
  <c r="N193" i="1"/>
  <c r="M193" i="1"/>
  <c r="K193" i="1"/>
  <c r="O192" i="1"/>
  <c r="N192" i="1"/>
  <c r="M192" i="1"/>
  <c r="K192" i="1"/>
  <c r="O191" i="1"/>
  <c r="N191" i="1"/>
  <c r="M191" i="1"/>
  <c r="K191" i="1"/>
  <c r="O190" i="1"/>
  <c r="N190" i="1"/>
  <c r="M190" i="1"/>
  <c r="K190" i="1"/>
  <c r="O189" i="1"/>
  <c r="N189" i="1"/>
  <c r="M189" i="1"/>
  <c r="K189" i="1"/>
  <c r="O188" i="1"/>
  <c r="N188" i="1"/>
  <c r="M188" i="1"/>
  <c r="K188" i="1"/>
  <c r="O187" i="1"/>
  <c r="N187" i="1"/>
  <c r="M187" i="1"/>
  <c r="K187" i="1"/>
  <c r="O186" i="1"/>
  <c r="N186" i="1"/>
  <c r="M186" i="1"/>
  <c r="K186" i="1"/>
  <c r="O185" i="1"/>
  <c r="N185" i="1"/>
  <c r="M185" i="1"/>
  <c r="K185" i="1"/>
  <c r="O184" i="1"/>
  <c r="N184" i="1"/>
  <c r="M184" i="1"/>
  <c r="K184" i="1"/>
  <c r="O183" i="1"/>
  <c r="N183" i="1"/>
  <c r="M183" i="1"/>
  <c r="K183" i="1"/>
  <c r="O182" i="1"/>
  <c r="N182" i="1"/>
  <c r="M182" i="1"/>
  <c r="K182" i="1"/>
  <c r="O181" i="1"/>
  <c r="N181" i="1"/>
  <c r="M181" i="1"/>
  <c r="K181" i="1"/>
  <c r="O180" i="1"/>
  <c r="N180" i="1"/>
  <c r="M180" i="1"/>
  <c r="K180" i="1"/>
  <c r="O179" i="1"/>
  <c r="N179" i="1"/>
  <c r="M179" i="1"/>
  <c r="K179" i="1"/>
  <c r="O178" i="1"/>
  <c r="N178" i="1"/>
  <c r="M178" i="1"/>
  <c r="K178" i="1"/>
  <c r="O177" i="1"/>
  <c r="N177" i="1"/>
  <c r="M177" i="1"/>
  <c r="K177" i="1"/>
  <c r="O176" i="1"/>
  <c r="N176" i="1"/>
  <c r="M176" i="1"/>
  <c r="K176" i="1"/>
  <c r="O175" i="1"/>
  <c r="N175" i="1"/>
  <c r="M175" i="1"/>
  <c r="K175" i="1"/>
  <c r="O174" i="1"/>
  <c r="N174" i="1"/>
  <c r="M174" i="1"/>
  <c r="K174" i="1"/>
  <c r="O173" i="1"/>
  <c r="N173" i="1"/>
  <c r="M173" i="1"/>
  <c r="K173" i="1"/>
  <c r="O172" i="1"/>
  <c r="N172" i="1"/>
  <c r="M172" i="1"/>
  <c r="K172" i="1"/>
  <c r="O171" i="1"/>
  <c r="N171" i="1"/>
  <c r="M171" i="1"/>
  <c r="K171" i="1"/>
  <c r="O170" i="1"/>
  <c r="N170" i="1"/>
  <c r="M170" i="1"/>
  <c r="K170" i="1"/>
  <c r="O169" i="1"/>
  <c r="N169" i="1"/>
  <c r="M169" i="1"/>
  <c r="K169" i="1"/>
  <c r="O168" i="1"/>
  <c r="N168" i="1"/>
  <c r="M168" i="1"/>
  <c r="K168" i="1"/>
  <c r="O167" i="1"/>
  <c r="N167" i="1"/>
  <c r="M167" i="1"/>
  <c r="K167" i="1"/>
  <c r="O166" i="1"/>
  <c r="N166" i="1"/>
  <c r="M166" i="1"/>
  <c r="K166" i="1"/>
  <c r="O165" i="1"/>
  <c r="N165" i="1"/>
  <c r="M165" i="1"/>
  <c r="K165" i="1"/>
  <c r="O164" i="1"/>
  <c r="N164" i="1"/>
  <c r="M164" i="1"/>
  <c r="K164" i="1"/>
  <c r="O163" i="1"/>
  <c r="N163" i="1"/>
  <c r="M163" i="1"/>
  <c r="K163" i="1"/>
  <c r="O162" i="1"/>
  <c r="N162" i="1"/>
  <c r="M162" i="1"/>
  <c r="K162" i="1"/>
  <c r="O161" i="1"/>
  <c r="N161" i="1"/>
  <c r="M161" i="1"/>
  <c r="K161" i="1"/>
  <c r="O160" i="1"/>
  <c r="N160" i="1"/>
  <c r="M160" i="1"/>
  <c r="K160" i="1"/>
  <c r="O159" i="1"/>
  <c r="N159" i="1"/>
  <c r="M159" i="1"/>
  <c r="K159" i="1"/>
  <c r="O158" i="1"/>
  <c r="N158" i="1"/>
  <c r="M158" i="1"/>
  <c r="K158" i="1"/>
  <c r="O157" i="1"/>
  <c r="N157" i="1"/>
  <c r="M157" i="1"/>
  <c r="K157" i="1"/>
  <c r="O156" i="1"/>
  <c r="N156" i="1"/>
  <c r="M156" i="1"/>
  <c r="K156" i="1"/>
  <c r="O155" i="1"/>
  <c r="N155" i="1"/>
  <c r="M155" i="1"/>
  <c r="K155" i="1"/>
  <c r="O154" i="1"/>
  <c r="N154" i="1"/>
  <c r="M154" i="1"/>
  <c r="K154" i="1"/>
  <c r="O153" i="1"/>
  <c r="N153" i="1"/>
  <c r="M153" i="1"/>
  <c r="K153" i="1"/>
  <c r="O152" i="1"/>
  <c r="N152" i="1"/>
  <c r="M152" i="1"/>
  <c r="K152" i="1"/>
  <c r="O151" i="1"/>
  <c r="N151" i="1"/>
  <c r="M151" i="1"/>
  <c r="K151" i="1"/>
  <c r="O150" i="1"/>
  <c r="N150" i="1"/>
  <c r="M150" i="1"/>
  <c r="K150" i="1"/>
  <c r="O149" i="1"/>
  <c r="N149" i="1"/>
  <c r="M149" i="1"/>
  <c r="K149" i="1"/>
  <c r="O148" i="1"/>
  <c r="N148" i="1"/>
  <c r="M148" i="1"/>
  <c r="K148" i="1"/>
  <c r="O147" i="1"/>
  <c r="N147" i="1"/>
  <c r="M147" i="1"/>
  <c r="K147" i="1"/>
  <c r="O146" i="1"/>
  <c r="N146" i="1"/>
  <c r="M146" i="1"/>
  <c r="K146" i="1"/>
  <c r="O145" i="1"/>
  <c r="N145" i="1"/>
  <c r="M145" i="1"/>
  <c r="K145" i="1"/>
  <c r="O144" i="1"/>
  <c r="N144" i="1"/>
  <c r="M144" i="1"/>
  <c r="K144" i="1"/>
  <c r="O143" i="1"/>
  <c r="N143" i="1"/>
  <c r="M143" i="1"/>
  <c r="K143" i="1"/>
  <c r="O142" i="1"/>
  <c r="N142" i="1"/>
  <c r="M142" i="1"/>
  <c r="K142" i="1"/>
  <c r="O141" i="1"/>
  <c r="N141" i="1"/>
  <c r="M141" i="1"/>
  <c r="K141" i="1"/>
  <c r="O140" i="1"/>
  <c r="N140" i="1"/>
  <c r="M140" i="1"/>
  <c r="K140" i="1"/>
  <c r="O139" i="1"/>
  <c r="N139" i="1"/>
  <c r="M139" i="1"/>
  <c r="K139" i="1"/>
  <c r="O138" i="1"/>
  <c r="N138" i="1"/>
  <c r="M138" i="1"/>
  <c r="K138" i="1"/>
  <c r="O137" i="1"/>
  <c r="N137" i="1"/>
  <c r="M137" i="1"/>
  <c r="K137" i="1"/>
  <c r="O136" i="1"/>
  <c r="N136" i="1"/>
  <c r="M136" i="1"/>
  <c r="K136" i="1"/>
  <c r="O135" i="1"/>
  <c r="N135" i="1"/>
  <c r="M135" i="1"/>
  <c r="K135" i="1"/>
  <c r="O134" i="1"/>
  <c r="N134" i="1"/>
  <c r="M134" i="1"/>
  <c r="K134" i="1"/>
  <c r="O133" i="1"/>
  <c r="N133" i="1"/>
  <c r="M133" i="1"/>
  <c r="K133" i="1"/>
  <c r="O132" i="1"/>
  <c r="N132" i="1"/>
  <c r="M132" i="1"/>
  <c r="K132" i="1"/>
  <c r="O131" i="1"/>
  <c r="N131" i="1"/>
  <c r="M131" i="1"/>
  <c r="K131" i="1"/>
  <c r="O130" i="1"/>
  <c r="N130" i="1"/>
  <c r="M130" i="1"/>
  <c r="K130" i="1"/>
  <c r="O129" i="1"/>
  <c r="N129" i="1"/>
  <c r="M129" i="1"/>
  <c r="K129" i="1"/>
  <c r="O128" i="1"/>
  <c r="N128" i="1"/>
  <c r="M128" i="1"/>
  <c r="K128" i="1"/>
  <c r="O127" i="1"/>
  <c r="N127" i="1"/>
  <c r="M127" i="1"/>
  <c r="K127" i="1"/>
  <c r="O126" i="1"/>
  <c r="N126" i="1"/>
  <c r="M126" i="1"/>
  <c r="K126" i="1"/>
  <c r="O125" i="1"/>
  <c r="N125" i="1"/>
  <c r="M125" i="1"/>
  <c r="K125" i="1"/>
  <c r="O124" i="1"/>
  <c r="N124" i="1"/>
  <c r="M124" i="1"/>
  <c r="K124" i="1"/>
  <c r="O123" i="1"/>
  <c r="N123" i="1"/>
  <c r="M123" i="1"/>
  <c r="K123" i="1"/>
  <c r="O122" i="1"/>
  <c r="N122" i="1"/>
  <c r="M122" i="1"/>
  <c r="K122" i="1"/>
  <c r="O121" i="1"/>
  <c r="N121" i="1"/>
  <c r="M121" i="1"/>
  <c r="K121" i="1"/>
  <c r="O120" i="1"/>
  <c r="N120" i="1"/>
  <c r="M120" i="1"/>
  <c r="K120" i="1"/>
  <c r="O119" i="1"/>
  <c r="N119" i="1"/>
  <c r="M119" i="1"/>
  <c r="K119" i="1"/>
  <c r="O118" i="1"/>
  <c r="N118" i="1"/>
  <c r="M118" i="1"/>
  <c r="K118" i="1"/>
  <c r="O117" i="1"/>
  <c r="N117" i="1"/>
  <c r="M117" i="1"/>
  <c r="K117" i="1"/>
  <c r="O116" i="1"/>
  <c r="N116" i="1"/>
  <c r="M116" i="1"/>
  <c r="K116" i="1"/>
  <c r="O115" i="1"/>
  <c r="N115" i="1"/>
  <c r="M115" i="1"/>
  <c r="K115" i="1"/>
  <c r="O114" i="1"/>
  <c r="N114" i="1"/>
  <c r="M114" i="1"/>
  <c r="K114" i="1"/>
  <c r="O113" i="1"/>
  <c r="N113" i="1"/>
  <c r="M113" i="1"/>
  <c r="K113" i="1"/>
  <c r="O112" i="1"/>
  <c r="N112" i="1"/>
  <c r="M112" i="1"/>
  <c r="K112" i="1"/>
  <c r="O111" i="1"/>
  <c r="N111" i="1"/>
  <c r="M111" i="1"/>
  <c r="K111" i="1"/>
  <c r="O110" i="1"/>
  <c r="N110" i="1"/>
  <c r="M110" i="1"/>
  <c r="K110" i="1"/>
  <c r="O109" i="1"/>
  <c r="N109" i="1"/>
  <c r="M109" i="1"/>
  <c r="K109" i="1"/>
  <c r="O108" i="1"/>
  <c r="N108" i="1"/>
  <c r="M108" i="1"/>
  <c r="K108" i="1"/>
  <c r="O107" i="1"/>
  <c r="N107" i="1"/>
  <c r="M107" i="1"/>
  <c r="K107" i="1"/>
  <c r="O106" i="1"/>
  <c r="N106" i="1"/>
  <c r="M106" i="1"/>
  <c r="K106" i="1"/>
  <c r="O105" i="1"/>
  <c r="N105" i="1"/>
  <c r="M105" i="1"/>
  <c r="K105" i="1"/>
  <c r="O104" i="1"/>
  <c r="N104" i="1"/>
  <c r="M104" i="1"/>
  <c r="K104" i="1"/>
  <c r="O103" i="1"/>
  <c r="N103" i="1"/>
  <c r="M103" i="1"/>
  <c r="K103" i="1"/>
  <c r="O102" i="1"/>
  <c r="N102" i="1"/>
  <c r="M102" i="1"/>
  <c r="K102" i="1"/>
  <c r="O101" i="1"/>
  <c r="N101" i="1"/>
  <c r="M101" i="1"/>
  <c r="K101" i="1"/>
  <c r="O100" i="1"/>
  <c r="N100" i="1"/>
  <c r="M100" i="1"/>
  <c r="K100" i="1"/>
  <c r="O99" i="1"/>
  <c r="N99" i="1"/>
  <c r="M99" i="1"/>
  <c r="K99" i="1"/>
  <c r="O98" i="1"/>
  <c r="N98" i="1"/>
  <c r="M98" i="1"/>
  <c r="K98" i="1"/>
  <c r="O97" i="1"/>
  <c r="N97" i="1"/>
  <c r="M97" i="1"/>
  <c r="K97" i="1"/>
  <c r="O96" i="1"/>
  <c r="N96" i="1"/>
  <c r="M96" i="1"/>
  <c r="K96" i="1"/>
  <c r="O95" i="1"/>
  <c r="N95" i="1"/>
  <c r="M95" i="1"/>
  <c r="K95" i="1"/>
  <c r="O94" i="1"/>
  <c r="N94" i="1"/>
  <c r="M94" i="1"/>
  <c r="K94" i="1"/>
  <c r="O93" i="1"/>
  <c r="N93" i="1"/>
  <c r="M93" i="1"/>
  <c r="K93" i="1"/>
  <c r="O92" i="1"/>
  <c r="N92" i="1"/>
  <c r="M92" i="1"/>
  <c r="K92" i="1"/>
  <c r="O91" i="1"/>
  <c r="N91" i="1"/>
  <c r="M91" i="1"/>
  <c r="K91" i="1"/>
  <c r="O90" i="1"/>
  <c r="N90" i="1"/>
  <c r="M90" i="1"/>
  <c r="K90" i="1"/>
  <c r="O89" i="1"/>
  <c r="N89" i="1"/>
  <c r="M89" i="1"/>
  <c r="K89" i="1"/>
  <c r="O88" i="1"/>
  <c r="N88" i="1"/>
  <c r="M88" i="1"/>
  <c r="K88" i="1"/>
  <c r="O87" i="1"/>
  <c r="N87" i="1"/>
  <c r="M87" i="1"/>
  <c r="K87" i="1"/>
  <c r="O86" i="1"/>
  <c r="N86" i="1"/>
  <c r="M86" i="1"/>
  <c r="K86" i="1"/>
  <c r="O85" i="1"/>
  <c r="N85" i="1"/>
  <c r="M85" i="1"/>
  <c r="K85" i="1"/>
  <c r="O84" i="1"/>
  <c r="N84" i="1"/>
  <c r="M84" i="1"/>
  <c r="K84" i="1"/>
  <c r="O83" i="1"/>
  <c r="N83" i="1"/>
  <c r="M83" i="1"/>
  <c r="K83" i="1"/>
  <c r="O82" i="1"/>
  <c r="N82" i="1"/>
  <c r="M82" i="1"/>
  <c r="K82" i="1"/>
  <c r="O81" i="1"/>
  <c r="N81" i="1"/>
  <c r="M81" i="1"/>
  <c r="K81" i="1"/>
  <c r="O80" i="1"/>
  <c r="N80" i="1"/>
  <c r="M80" i="1"/>
  <c r="K80" i="1"/>
  <c r="O79" i="1"/>
  <c r="N79" i="1"/>
  <c r="M79" i="1"/>
  <c r="K79" i="1"/>
  <c r="O78" i="1"/>
  <c r="N78" i="1"/>
  <c r="M78" i="1"/>
  <c r="K78" i="1"/>
  <c r="O77" i="1"/>
  <c r="N77" i="1"/>
  <c r="M77" i="1"/>
  <c r="K77" i="1"/>
  <c r="O76" i="1"/>
  <c r="N76" i="1"/>
  <c r="M76" i="1"/>
  <c r="K76" i="1"/>
  <c r="O75" i="1"/>
  <c r="N75" i="1"/>
  <c r="M75" i="1"/>
  <c r="K75" i="1"/>
  <c r="O74" i="1"/>
  <c r="N74" i="1"/>
  <c r="M74" i="1"/>
  <c r="K74" i="1"/>
  <c r="O73" i="1"/>
  <c r="N73" i="1"/>
  <c r="M73" i="1"/>
  <c r="K73" i="1"/>
  <c r="O72" i="1"/>
  <c r="N72" i="1"/>
  <c r="M72" i="1"/>
  <c r="K72" i="1"/>
  <c r="O71" i="1"/>
  <c r="N71" i="1"/>
  <c r="M71" i="1"/>
  <c r="K71" i="1"/>
  <c r="O70" i="1"/>
  <c r="N70" i="1"/>
  <c r="M70" i="1"/>
  <c r="K70" i="1"/>
  <c r="O69" i="1"/>
  <c r="N69" i="1"/>
  <c r="M69" i="1"/>
  <c r="K69" i="1"/>
  <c r="O68" i="1"/>
  <c r="N68" i="1"/>
  <c r="M68" i="1"/>
  <c r="K68" i="1"/>
  <c r="O67" i="1"/>
  <c r="N67" i="1"/>
  <c r="M67" i="1"/>
  <c r="K67" i="1"/>
  <c r="O66" i="1"/>
  <c r="N66" i="1"/>
  <c r="M66" i="1"/>
  <c r="K66" i="1"/>
  <c r="O65" i="1"/>
  <c r="N65" i="1"/>
  <c r="M65" i="1"/>
  <c r="K65" i="1"/>
  <c r="O64" i="1"/>
  <c r="N64" i="1"/>
  <c r="M64" i="1"/>
  <c r="K64" i="1"/>
  <c r="O63" i="1"/>
  <c r="N63" i="1"/>
  <c r="M63" i="1"/>
  <c r="K63" i="1"/>
  <c r="O62" i="1"/>
  <c r="N62" i="1"/>
  <c r="M62" i="1"/>
  <c r="K62" i="1"/>
  <c r="O61" i="1"/>
  <c r="N61" i="1"/>
  <c r="M61" i="1"/>
  <c r="K61" i="1"/>
  <c r="O60" i="1"/>
  <c r="N60" i="1"/>
  <c r="M60" i="1"/>
  <c r="K60" i="1"/>
  <c r="O59" i="1"/>
  <c r="N59" i="1"/>
  <c r="M59" i="1"/>
  <c r="K59" i="1"/>
  <c r="O58" i="1"/>
  <c r="N58" i="1"/>
  <c r="M58" i="1"/>
  <c r="K58" i="1"/>
  <c r="O57" i="1"/>
  <c r="N57" i="1"/>
  <c r="M57" i="1"/>
  <c r="K57" i="1"/>
  <c r="O56" i="1"/>
  <c r="N56" i="1"/>
  <c r="M56" i="1"/>
  <c r="K56" i="1"/>
  <c r="O55" i="1"/>
  <c r="N55" i="1"/>
  <c r="M55" i="1"/>
  <c r="K55" i="1"/>
  <c r="O54" i="1"/>
  <c r="N54" i="1"/>
  <c r="M54" i="1"/>
  <c r="K54" i="1"/>
  <c r="O53" i="1"/>
  <c r="N53" i="1"/>
  <c r="M53" i="1"/>
  <c r="K53" i="1"/>
  <c r="O52" i="1"/>
  <c r="N52" i="1"/>
  <c r="M52" i="1"/>
  <c r="K52" i="1"/>
  <c r="O51" i="1"/>
  <c r="N51" i="1"/>
  <c r="M51" i="1"/>
  <c r="K51" i="1"/>
  <c r="O50" i="1"/>
  <c r="N50" i="1"/>
  <c r="M50" i="1"/>
  <c r="K50" i="1"/>
  <c r="O49" i="1"/>
  <c r="N49" i="1"/>
  <c r="M49" i="1"/>
  <c r="K49" i="1"/>
  <c r="O48" i="1"/>
  <c r="N48" i="1"/>
  <c r="M48" i="1"/>
  <c r="K48" i="1"/>
  <c r="O47" i="1"/>
  <c r="N47" i="1"/>
  <c r="M47" i="1"/>
  <c r="K47" i="1"/>
  <c r="O46" i="1"/>
  <c r="N46" i="1"/>
  <c r="M46" i="1"/>
  <c r="K46" i="1"/>
  <c r="O45" i="1"/>
  <c r="N45" i="1"/>
  <c r="M45" i="1"/>
  <c r="K45" i="1"/>
  <c r="O44" i="1"/>
  <c r="N44" i="1"/>
  <c r="M44" i="1"/>
  <c r="K44" i="1"/>
  <c r="O43" i="1"/>
  <c r="N43" i="1"/>
  <c r="M43" i="1"/>
  <c r="K43" i="1"/>
  <c r="O42" i="1"/>
  <c r="N42" i="1"/>
  <c r="M42" i="1"/>
  <c r="K42" i="1"/>
  <c r="O41" i="1"/>
  <c r="N41" i="1"/>
  <c r="M41" i="1"/>
  <c r="K41" i="1"/>
  <c r="O40" i="1"/>
  <c r="N40" i="1"/>
  <c r="M40" i="1"/>
  <c r="K40" i="1"/>
  <c r="O39" i="1"/>
  <c r="N39" i="1"/>
  <c r="M39" i="1"/>
  <c r="K39" i="1"/>
  <c r="O38" i="1"/>
  <c r="N38" i="1"/>
  <c r="M38" i="1"/>
  <c r="K38" i="1"/>
  <c r="O37" i="1"/>
  <c r="N37" i="1"/>
  <c r="M37" i="1"/>
  <c r="K37" i="1"/>
  <c r="O36" i="1"/>
  <c r="N36" i="1"/>
  <c r="M36" i="1"/>
  <c r="K36" i="1"/>
  <c r="O35" i="1"/>
  <c r="N35" i="1"/>
  <c r="M35" i="1"/>
  <c r="K35" i="1"/>
  <c r="O34" i="1"/>
  <c r="N34" i="1"/>
  <c r="M34" i="1"/>
  <c r="K34" i="1"/>
  <c r="O33" i="1"/>
  <c r="N33" i="1"/>
  <c r="M33" i="1"/>
  <c r="K33" i="1"/>
  <c r="O32" i="1"/>
  <c r="N32" i="1"/>
  <c r="M32" i="1"/>
  <c r="K32" i="1"/>
  <c r="O31" i="1"/>
  <c r="N31" i="1"/>
  <c r="M31" i="1"/>
  <c r="K31" i="1"/>
  <c r="O30" i="1"/>
  <c r="N30" i="1"/>
  <c r="M30" i="1"/>
  <c r="K30" i="1"/>
  <c r="O29" i="1"/>
  <c r="N29" i="1"/>
  <c r="M29" i="1"/>
  <c r="K29" i="1"/>
  <c r="O28" i="1"/>
  <c r="N28" i="1"/>
  <c r="M28" i="1"/>
  <c r="K28" i="1"/>
  <c r="O27" i="1"/>
  <c r="N27" i="1"/>
  <c r="M27" i="1"/>
  <c r="K27" i="1"/>
  <c r="O26" i="1"/>
  <c r="N26" i="1"/>
  <c r="M26" i="1"/>
  <c r="K26" i="1"/>
  <c r="O25" i="1"/>
  <c r="N25" i="1"/>
  <c r="M25" i="1"/>
  <c r="K25" i="1"/>
  <c r="O24" i="1"/>
  <c r="N24" i="1"/>
  <c r="M24" i="1"/>
  <c r="K24" i="1"/>
  <c r="O23" i="1"/>
  <c r="N23" i="1"/>
  <c r="M23" i="1"/>
  <c r="K23" i="1"/>
  <c r="O22" i="1"/>
  <c r="N22" i="1"/>
  <c r="M22" i="1"/>
  <c r="K22" i="1"/>
  <c r="O21" i="1"/>
  <c r="N21" i="1"/>
  <c r="M21" i="1"/>
  <c r="K21" i="1"/>
  <c r="O20" i="1"/>
  <c r="N20" i="1"/>
  <c r="M20" i="1"/>
  <c r="K20" i="1"/>
  <c r="O19" i="1"/>
  <c r="N19" i="1"/>
  <c r="M19" i="1"/>
  <c r="K19" i="1"/>
  <c r="O18" i="1"/>
  <c r="N18" i="1"/>
  <c r="M18" i="1"/>
  <c r="K18" i="1"/>
  <c r="O17" i="1"/>
  <c r="N17" i="1"/>
  <c r="M17" i="1"/>
  <c r="K17" i="1"/>
  <c r="O16" i="1"/>
  <c r="N16" i="1"/>
  <c r="M16" i="1"/>
  <c r="K16" i="1"/>
  <c r="O15" i="1"/>
  <c r="N15" i="1"/>
  <c r="M15" i="1"/>
  <c r="K15" i="1"/>
  <c r="O14" i="1"/>
  <c r="N14" i="1"/>
  <c r="M14" i="1"/>
  <c r="K14" i="1"/>
  <c r="O13" i="1"/>
  <c r="N13" i="1"/>
  <c r="M13" i="1"/>
  <c r="K13" i="1"/>
  <c r="O12" i="1"/>
  <c r="N12" i="1"/>
  <c r="M12" i="1"/>
  <c r="K12" i="1"/>
  <c r="O11" i="1"/>
  <c r="N11" i="1"/>
  <c r="M11" i="1"/>
  <c r="K11" i="1"/>
  <c r="O10" i="1"/>
  <c r="N10" i="1"/>
  <c r="M10" i="1"/>
  <c r="K10" i="1"/>
  <c r="O9" i="1"/>
  <c r="N9" i="1"/>
  <c r="M9" i="1"/>
  <c r="K9" i="1"/>
  <c r="O8" i="1"/>
  <c r="N8" i="1"/>
  <c r="M8" i="1"/>
  <c r="K8" i="1"/>
  <c r="O7" i="1"/>
  <c r="N7" i="1"/>
  <c r="M7" i="1"/>
  <c r="K7" i="1"/>
  <c r="O6" i="1"/>
  <c r="N6" i="1"/>
  <c r="M6" i="1"/>
  <c r="K6" i="1"/>
  <c r="O5" i="1"/>
  <c r="N5" i="1"/>
  <c r="M5" i="1"/>
  <c r="K5" i="1"/>
  <c r="O4" i="1"/>
  <c r="N4" i="1"/>
  <c r="M4" i="1"/>
  <c r="K4" i="1"/>
  <c r="O3" i="1"/>
  <c r="N3" i="1"/>
  <c r="M3" i="1"/>
  <c r="K3" i="1"/>
  <c r="O2" i="1"/>
  <c r="N2" i="1"/>
  <c r="M2" i="1"/>
  <c r="K2" i="1"/>
</calcChain>
</file>

<file path=xl/sharedStrings.xml><?xml version="1.0" encoding="utf-8"?>
<sst xmlns="http://schemas.openxmlformats.org/spreadsheetml/2006/main" count="15" uniqueCount="15">
  <si>
    <t>Pixel</t>
  </si>
  <si>
    <t>G</t>
  </si>
  <si>
    <t>R</t>
  </si>
  <si>
    <t>Wavelength</t>
  </si>
  <si>
    <t>Composite</t>
  </si>
  <si>
    <t>2nd Ord Wave</t>
  </si>
  <si>
    <t>2nd Ord Int</t>
  </si>
  <si>
    <t>I</t>
  </si>
  <si>
    <t>Clr</t>
  </si>
  <si>
    <t>Ha-15sec</t>
  </si>
  <si>
    <t>Ha-60sec</t>
  </si>
  <si>
    <t>NIR-15sec</t>
  </si>
  <si>
    <t>NIR-60sec</t>
  </si>
  <si>
    <t>Clr-15sec</t>
  </si>
  <si>
    <t>Clr-60sec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</si>
</sst>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0" xfId="0" applyFill="1"/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'Titan UHIClrOpn Data'!$D$1</c:f>
              <c:strCache>
                <c:ptCount val="1"/>
                <c:pt idx="0">
                  <c:v>Ha-15sec</c:v>
                </c:pt>
              </c:strCache>
            </c:strRef>
          </c:tx>
          <c:marker>
            <c:symbol val="none"/>
          </c:marker>
          <c:xVal>
            <c:numRef>
              <c:f>'Titan UHIClrOpn Data'!$A$350:$A$520</c:f>
              <c:numCache>
                <c:formatCode>General</c:formatCode>
                <c:ptCount val="171"/>
                <c:pt idx="0">
                  <c:v>348</c:v>
                </c:pt>
                <c:pt idx="1">
                  <c:v>349</c:v>
                </c:pt>
                <c:pt idx="2">
                  <c:v>350</c:v>
                </c:pt>
                <c:pt idx="3">
                  <c:v>351</c:v>
                </c:pt>
                <c:pt idx="4">
                  <c:v>352</c:v>
                </c:pt>
                <c:pt idx="5">
                  <c:v>353</c:v>
                </c:pt>
                <c:pt idx="6">
                  <c:v>354</c:v>
                </c:pt>
                <c:pt idx="7">
                  <c:v>355</c:v>
                </c:pt>
                <c:pt idx="8">
                  <c:v>356</c:v>
                </c:pt>
                <c:pt idx="9">
                  <c:v>357</c:v>
                </c:pt>
                <c:pt idx="10">
                  <c:v>358</c:v>
                </c:pt>
                <c:pt idx="11">
                  <c:v>359</c:v>
                </c:pt>
                <c:pt idx="12">
                  <c:v>360</c:v>
                </c:pt>
                <c:pt idx="13">
                  <c:v>361</c:v>
                </c:pt>
                <c:pt idx="14">
                  <c:v>362</c:v>
                </c:pt>
                <c:pt idx="15">
                  <c:v>363</c:v>
                </c:pt>
                <c:pt idx="16">
                  <c:v>364</c:v>
                </c:pt>
                <c:pt idx="17">
                  <c:v>365</c:v>
                </c:pt>
                <c:pt idx="18">
                  <c:v>366</c:v>
                </c:pt>
                <c:pt idx="19">
                  <c:v>367</c:v>
                </c:pt>
                <c:pt idx="20">
                  <c:v>368</c:v>
                </c:pt>
                <c:pt idx="21">
                  <c:v>369</c:v>
                </c:pt>
                <c:pt idx="22">
                  <c:v>370</c:v>
                </c:pt>
                <c:pt idx="23">
                  <c:v>371</c:v>
                </c:pt>
                <c:pt idx="24">
                  <c:v>372</c:v>
                </c:pt>
                <c:pt idx="25">
                  <c:v>373</c:v>
                </c:pt>
                <c:pt idx="26">
                  <c:v>374</c:v>
                </c:pt>
                <c:pt idx="27">
                  <c:v>375</c:v>
                </c:pt>
                <c:pt idx="28">
                  <c:v>376</c:v>
                </c:pt>
                <c:pt idx="29">
                  <c:v>377</c:v>
                </c:pt>
                <c:pt idx="30">
                  <c:v>378</c:v>
                </c:pt>
                <c:pt idx="31">
                  <c:v>379</c:v>
                </c:pt>
                <c:pt idx="32">
                  <c:v>380</c:v>
                </c:pt>
                <c:pt idx="33">
                  <c:v>381</c:v>
                </c:pt>
                <c:pt idx="34">
                  <c:v>382</c:v>
                </c:pt>
                <c:pt idx="35">
                  <c:v>383</c:v>
                </c:pt>
                <c:pt idx="36">
                  <c:v>384</c:v>
                </c:pt>
                <c:pt idx="37">
                  <c:v>385</c:v>
                </c:pt>
                <c:pt idx="38">
                  <c:v>386</c:v>
                </c:pt>
                <c:pt idx="39">
                  <c:v>387</c:v>
                </c:pt>
                <c:pt idx="40">
                  <c:v>388</c:v>
                </c:pt>
                <c:pt idx="41">
                  <c:v>389</c:v>
                </c:pt>
                <c:pt idx="42">
                  <c:v>390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394</c:v>
                </c:pt>
                <c:pt idx="47">
                  <c:v>395</c:v>
                </c:pt>
                <c:pt idx="48">
                  <c:v>396</c:v>
                </c:pt>
                <c:pt idx="49">
                  <c:v>397</c:v>
                </c:pt>
                <c:pt idx="50">
                  <c:v>398</c:v>
                </c:pt>
                <c:pt idx="51">
                  <c:v>399</c:v>
                </c:pt>
                <c:pt idx="52">
                  <c:v>400</c:v>
                </c:pt>
                <c:pt idx="53">
                  <c:v>401</c:v>
                </c:pt>
                <c:pt idx="54">
                  <c:v>402</c:v>
                </c:pt>
                <c:pt idx="55">
                  <c:v>403</c:v>
                </c:pt>
                <c:pt idx="56">
                  <c:v>404</c:v>
                </c:pt>
                <c:pt idx="57">
                  <c:v>405</c:v>
                </c:pt>
                <c:pt idx="58">
                  <c:v>406</c:v>
                </c:pt>
                <c:pt idx="59">
                  <c:v>407</c:v>
                </c:pt>
                <c:pt idx="60">
                  <c:v>408</c:v>
                </c:pt>
                <c:pt idx="61">
                  <c:v>409</c:v>
                </c:pt>
                <c:pt idx="62">
                  <c:v>410</c:v>
                </c:pt>
                <c:pt idx="63">
                  <c:v>411</c:v>
                </c:pt>
                <c:pt idx="64">
                  <c:v>412</c:v>
                </c:pt>
                <c:pt idx="65">
                  <c:v>413</c:v>
                </c:pt>
                <c:pt idx="66">
                  <c:v>414</c:v>
                </c:pt>
                <c:pt idx="67">
                  <c:v>415</c:v>
                </c:pt>
                <c:pt idx="68">
                  <c:v>416</c:v>
                </c:pt>
                <c:pt idx="69">
                  <c:v>417</c:v>
                </c:pt>
                <c:pt idx="70">
                  <c:v>418</c:v>
                </c:pt>
                <c:pt idx="71">
                  <c:v>419</c:v>
                </c:pt>
                <c:pt idx="72">
                  <c:v>420</c:v>
                </c:pt>
                <c:pt idx="73">
                  <c:v>421</c:v>
                </c:pt>
                <c:pt idx="74">
                  <c:v>422</c:v>
                </c:pt>
                <c:pt idx="75">
                  <c:v>423</c:v>
                </c:pt>
                <c:pt idx="76">
                  <c:v>424</c:v>
                </c:pt>
                <c:pt idx="77">
                  <c:v>425</c:v>
                </c:pt>
                <c:pt idx="78">
                  <c:v>426</c:v>
                </c:pt>
                <c:pt idx="79">
                  <c:v>427</c:v>
                </c:pt>
                <c:pt idx="80">
                  <c:v>428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432</c:v>
                </c:pt>
                <c:pt idx="85">
                  <c:v>433</c:v>
                </c:pt>
                <c:pt idx="86">
                  <c:v>434</c:v>
                </c:pt>
                <c:pt idx="87">
                  <c:v>435</c:v>
                </c:pt>
                <c:pt idx="88">
                  <c:v>436</c:v>
                </c:pt>
                <c:pt idx="89">
                  <c:v>437</c:v>
                </c:pt>
                <c:pt idx="90">
                  <c:v>438</c:v>
                </c:pt>
                <c:pt idx="91">
                  <c:v>439</c:v>
                </c:pt>
                <c:pt idx="92">
                  <c:v>440</c:v>
                </c:pt>
                <c:pt idx="93">
                  <c:v>441</c:v>
                </c:pt>
                <c:pt idx="94">
                  <c:v>442</c:v>
                </c:pt>
                <c:pt idx="95">
                  <c:v>443</c:v>
                </c:pt>
                <c:pt idx="96">
                  <c:v>444</c:v>
                </c:pt>
                <c:pt idx="97">
                  <c:v>445</c:v>
                </c:pt>
                <c:pt idx="98">
                  <c:v>446</c:v>
                </c:pt>
                <c:pt idx="99">
                  <c:v>447</c:v>
                </c:pt>
                <c:pt idx="100">
                  <c:v>448</c:v>
                </c:pt>
                <c:pt idx="101">
                  <c:v>449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453</c:v>
                </c:pt>
                <c:pt idx="106">
                  <c:v>454</c:v>
                </c:pt>
                <c:pt idx="107">
                  <c:v>455</c:v>
                </c:pt>
                <c:pt idx="108">
                  <c:v>456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460</c:v>
                </c:pt>
                <c:pt idx="113">
                  <c:v>461</c:v>
                </c:pt>
                <c:pt idx="114">
                  <c:v>462</c:v>
                </c:pt>
                <c:pt idx="115">
                  <c:v>463</c:v>
                </c:pt>
                <c:pt idx="116">
                  <c:v>464</c:v>
                </c:pt>
                <c:pt idx="117">
                  <c:v>465</c:v>
                </c:pt>
                <c:pt idx="118">
                  <c:v>466</c:v>
                </c:pt>
                <c:pt idx="119">
                  <c:v>467</c:v>
                </c:pt>
                <c:pt idx="120">
                  <c:v>468</c:v>
                </c:pt>
                <c:pt idx="121">
                  <c:v>469</c:v>
                </c:pt>
                <c:pt idx="122">
                  <c:v>470</c:v>
                </c:pt>
                <c:pt idx="123">
                  <c:v>471</c:v>
                </c:pt>
                <c:pt idx="124">
                  <c:v>472</c:v>
                </c:pt>
                <c:pt idx="125">
                  <c:v>473</c:v>
                </c:pt>
                <c:pt idx="126">
                  <c:v>474</c:v>
                </c:pt>
                <c:pt idx="127">
                  <c:v>475</c:v>
                </c:pt>
                <c:pt idx="128">
                  <c:v>476</c:v>
                </c:pt>
                <c:pt idx="129">
                  <c:v>477</c:v>
                </c:pt>
                <c:pt idx="130">
                  <c:v>478</c:v>
                </c:pt>
                <c:pt idx="131">
                  <c:v>479</c:v>
                </c:pt>
                <c:pt idx="132">
                  <c:v>480</c:v>
                </c:pt>
                <c:pt idx="133">
                  <c:v>481</c:v>
                </c:pt>
                <c:pt idx="134">
                  <c:v>482</c:v>
                </c:pt>
                <c:pt idx="135">
                  <c:v>483</c:v>
                </c:pt>
                <c:pt idx="136">
                  <c:v>484</c:v>
                </c:pt>
                <c:pt idx="137">
                  <c:v>485</c:v>
                </c:pt>
                <c:pt idx="138">
                  <c:v>486</c:v>
                </c:pt>
                <c:pt idx="139">
                  <c:v>487</c:v>
                </c:pt>
                <c:pt idx="140">
                  <c:v>488</c:v>
                </c:pt>
                <c:pt idx="141">
                  <c:v>489</c:v>
                </c:pt>
                <c:pt idx="142">
                  <c:v>490</c:v>
                </c:pt>
                <c:pt idx="143">
                  <c:v>491</c:v>
                </c:pt>
                <c:pt idx="144">
                  <c:v>492</c:v>
                </c:pt>
                <c:pt idx="145">
                  <c:v>493</c:v>
                </c:pt>
                <c:pt idx="146">
                  <c:v>494</c:v>
                </c:pt>
                <c:pt idx="147">
                  <c:v>495</c:v>
                </c:pt>
                <c:pt idx="148">
                  <c:v>496</c:v>
                </c:pt>
                <c:pt idx="149">
                  <c:v>497</c:v>
                </c:pt>
                <c:pt idx="150">
                  <c:v>498</c:v>
                </c:pt>
                <c:pt idx="151">
                  <c:v>499</c:v>
                </c:pt>
                <c:pt idx="152">
                  <c:v>500</c:v>
                </c:pt>
                <c:pt idx="153">
                  <c:v>501</c:v>
                </c:pt>
                <c:pt idx="154">
                  <c:v>502</c:v>
                </c:pt>
                <c:pt idx="155">
                  <c:v>503</c:v>
                </c:pt>
                <c:pt idx="156">
                  <c:v>504</c:v>
                </c:pt>
                <c:pt idx="157">
                  <c:v>505</c:v>
                </c:pt>
                <c:pt idx="158">
                  <c:v>506</c:v>
                </c:pt>
                <c:pt idx="159">
                  <c:v>507</c:v>
                </c:pt>
                <c:pt idx="160">
                  <c:v>508</c:v>
                </c:pt>
                <c:pt idx="161">
                  <c:v>509</c:v>
                </c:pt>
                <c:pt idx="162">
                  <c:v>510</c:v>
                </c:pt>
                <c:pt idx="163">
                  <c:v>511</c:v>
                </c:pt>
                <c:pt idx="164">
                  <c:v>512</c:v>
                </c:pt>
                <c:pt idx="165">
                  <c:v>513</c:v>
                </c:pt>
                <c:pt idx="166">
                  <c:v>514</c:v>
                </c:pt>
                <c:pt idx="167">
                  <c:v>515</c:v>
                </c:pt>
                <c:pt idx="168">
                  <c:v>516</c:v>
                </c:pt>
                <c:pt idx="169">
                  <c:v>517</c:v>
                </c:pt>
                <c:pt idx="170">
                  <c:v>518</c:v>
                </c:pt>
              </c:numCache>
            </c:numRef>
          </c:xVal>
          <c:yVal>
            <c:numRef>
              <c:f>'Titan UHIClrOpn Data'!$D$350:$D$520</c:f>
              <c:numCache>
                <c:formatCode>General</c:formatCode>
                <c:ptCount val="171"/>
                <c:pt idx="0">
                  <c:v>-9.200008138020868</c:v>
                </c:pt>
                <c:pt idx="1">
                  <c:v>-17.266650390624999</c:v>
                </c:pt>
                <c:pt idx="2">
                  <c:v>2.1999918619791665</c:v>
                </c:pt>
                <c:pt idx="3">
                  <c:v>8.1999837239583329</c:v>
                </c:pt>
                <c:pt idx="4">
                  <c:v>-3.9999918619791668</c:v>
                </c:pt>
                <c:pt idx="5">
                  <c:v>-9.4666585286458673</c:v>
                </c:pt>
                <c:pt idx="6">
                  <c:v>-9.7999837239583325</c:v>
                </c:pt>
                <c:pt idx="7">
                  <c:v>2.8666666666666667</c:v>
                </c:pt>
                <c:pt idx="8">
                  <c:v>6.9333333333333336</c:v>
                </c:pt>
                <c:pt idx="9">
                  <c:v>-0.86665039062500004</c:v>
                </c:pt>
                <c:pt idx="10">
                  <c:v>-3.0666829427083333</c:v>
                </c:pt>
                <c:pt idx="11">
                  <c:v>-6.0000162760416664</c:v>
                </c:pt>
                <c:pt idx="12">
                  <c:v>-0.13333333333333333</c:v>
                </c:pt>
                <c:pt idx="13">
                  <c:v>2.5333251953125</c:v>
                </c:pt>
                <c:pt idx="14">
                  <c:v>1.8666748046874999</c:v>
                </c:pt>
                <c:pt idx="15">
                  <c:v>-3.3333333333333335</c:v>
                </c:pt>
                <c:pt idx="16">
                  <c:v>6.4</c:v>
                </c:pt>
                <c:pt idx="17">
                  <c:v>8.6666666666666661</c:v>
                </c:pt>
                <c:pt idx="18">
                  <c:v>-8.1999999999999993</c:v>
                </c:pt>
                <c:pt idx="19">
                  <c:v>-18.666666666666668</c:v>
                </c:pt>
                <c:pt idx="20">
                  <c:v>-3</c:v>
                </c:pt>
                <c:pt idx="21">
                  <c:v>-2.9333251953124999</c:v>
                </c:pt>
                <c:pt idx="22">
                  <c:v>-4.0666666666666664</c:v>
                </c:pt>
                <c:pt idx="23">
                  <c:v>14.199983723958333</c:v>
                </c:pt>
                <c:pt idx="24">
                  <c:v>10.466650390625</c:v>
                </c:pt>
                <c:pt idx="25">
                  <c:v>-6.600016276041667</c:v>
                </c:pt>
                <c:pt idx="26">
                  <c:v>-23.999991861979201</c:v>
                </c:pt>
                <c:pt idx="27">
                  <c:v>-13.266658528645868</c:v>
                </c:pt>
                <c:pt idx="28">
                  <c:v>5.6</c:v>
                </c:pt>
                <c:pt idx="29">
                  <c:v>7.0666585286458661</c:v>
                </c:pt>
                <c:pt idx="30">
                  <c:v>3.0666829427083333</c:v>
                </c:pt>
                <c:pt idx="31">
                  <c:v>-4.9999918619791668</c:v>
                </c:pt>
                <c:pt idx="32">
                  <c:v>7.1999918619791998</c:v>
                </c:pt>
                <c:pt idx="33">
                  <c:v>9.6666585286458666</c:v>
                </c:pt>
                <c:pt idx="34">
                  <c:v>18.133317057291666</c:v>
                </c:pt>
                <c:pt idx="35">
                  <c:v>1.866650390625</c:v>
                </c:pt>
                <c:pt idx="36">
                  <c:v>-6.0000081380208332</c:v>
                </c:pt>
                <c:pt idx="37">
                  <c:v>-5.3333414713541663</c:v>
                </c:pt>
                <c:pt idx="38">
                  <c:v>-3.3999837239583335</c:v>
                </c:pt>
                <c:pt idx="39">
                  <c:v>-5.9333333333333336</c:v>
                </c:pt>
                <c:pt idx="40">
                  <c:v>-16.999983723958334</c:v>
                </c:pt>
                <c:pt idx="41">
                  <c:v>-10.933325195312534</c:v>
                </c:pt>
                <c:pt idx="42">
                  <c:v>-13.866682942708334</c:v>
                </c:pt>
                <c:pt idx="43">
                  <c:v>-4.4666829427083332</c:v>
                </c:pt>
                <c:pt idx="44">
                  <c:v>-20.066658528645867</c:v>
                </c:pt>
                <c:pt idx="45">
                  <c:v>-17.400016276041665</c:v>
                </c:pt>
                <c:pt idx="46">
                  <c:v>-9.1333333333333329</c:v>
                </c:pt>
                <c:pt idx="47">
                  <c:v>3.5333170572916668</c:v>
                </c:pt>
                <c:pt idx="48">
                  <c:v>-9.6666748046875348</c:v>
                </c:pt>
                <c:pt idx="49">
                  <c:v>-8.1380208333333332E-6</c:v>
                </c:pt>
                <c:pt idx="50">
                  <c:v>31.733317057291668</c:v>
                </c:pt>
                <c:pt idx="51">
                  <c:v>22.399991861979199</c:v>
                </c:pt>
                <c:pt idx="52">
                  <c:v>11.799983723958333</c:v>
                </c:pt>
                <c:pt idx="53">
                  <c:v>18.333341471354199</c:v>
                </c:pt>
                <c:pt idx="54">
                  <c:v>10.800008138020868</c:v>
                </c:pt>
                <c:pt idx="55">
                  <c:v>1.6666829427083334</c:v>
                </c:pt>
                <c:pt idx="56">
                  <c:v>-9.6666585286458666</c:v>
                </c:pt>
                <c:pt idx="57">
                  <c:v>-16.933349609375</c:v>
                </c:pt>
                <c:pt idx="58">
                  <c:v>-6.8000081380208668</c:v>
                </c:pt>
                <c:pt idx="59">
                  <c:v>2.2666503906250002</c:v>
                </c:pt>
                <c:pt idx="60">
                  <c:v>-14.533325195312534</c:v>
                </c:pt>
                <c:pt idx="61">
                  <c:v>-9.4</c:v>
                </c:pt>
                <c:pt idx="62">
                  <c:v>10.266666666666667</c:v>
                </c:pt>
                <c:pt idx="63">
                  <c:v>15.733317057291666</c:v>
                </c:pt>
                <c:pt idx="64">
                  <c:v>2.3333333333333335</c:v>
                </c:pt>
                <c:pt idx="65">
                  <c:v>2.7999918619791666</c:v>
                </c:pt>
                <c:pt idx="66">
                  <c:v>10.666666666666666</c:v>
                </c:pt>
                <c:pt idx="67">
                  <c:v>0.40000813802083335</c:v>
                </c:pt>
                <c:pt idx="68">
                  <c:v>-7.1333170572916664</c:v>
                </c:pt>
                <c:pt idx="69">
                  <c:v>-9.5333496093749996</c:v>
                </c:pt>
                <c:pt idx="70">
                  <c:v>-13.8</c:v>
                </c:pt>
                <c:pt idx="71">
                  <c:v>-22.066666666666666</c:v>
                </c:pt>
                <c:pt idx="72">
                  <c:v>4.7999918619791666</c:v>
                </c:pt>
                <c:pt idx="73">
                  <c:v>-4.3333414713541663</c:v>
                </c:pt>
                <c:pt idx="74">
                  <c:v>-12.266650390624999</c:v>
                </c:pt>
                <c:pt idx="75">
                  <c:v>9.3333333333333339</c:v>
                </c:pt>
                <c:pt idx="76">
                  <c:v>0.46665039062500002</c:v>
                </c:pt>
                <c:pt idx="77">
                  <c:v>-0.39998372395833331</c:v>
                </c:pt>
                <c:pt idx="78">
                  <c:v>4.9333251953125004</c:v>
                </c:pt>
                <c:pt idx="79">
                  <c:v>17.399999999999999</c:v>
                </c:pt>
                <c:pt idx="80">
                  <c:v>-5.2</c:v>
                </c:pt>
                <c:pt idx="81">
                  <c:v>-9.6666829427083325</c:v>
                </c:pt>
                <c:pt idx="82">
                  <c:v>-13.400016276041667</c:v>
                </c:pt>
                <c:pt idx="83">
                  <c:v>-7.5333333333333332</c:v>
                </c:pt>
                <c:pt idx="84">
                  <c:v>-11.399991861979201</c:v>
                </c:pt>
                <c:pt idx="85">
                  <c:v>-0.93333333333333335</c:v>
                </c:pt>
                <c:pt idx="86">
                  <c:v>-25.333333333333332</c:v>
                </c:pt>
                <c:pt idx="87">
                  <c:v>-27.333317057291666</c:v>
                </c:pt>
                <c:pt idx="88">
                  <c:v>-2.4666666666666668</c:v>
                </c:pt>
                <c:pt idx="89">
                  <c:v>-2.7333414713541666</c:v>
                </c:pt>
                <c:pt idx="90">
                  <c:v>16.866682942708334</c:v>
                </c:pt>
                <c:pt idx="91">
                  <c:v>9.5333170572916668</c:v>
                </c:pt>
                <c:pt idx="92">
                  <c:v>16.466666666666665</c:v>
                </c:pt>
                <c:pt idx="93">
                  <c:v>27.999991861979201</c:v>
                </c:pt>
                <c:pt idx="94">
                  <c:v>18.666650390625001</c:v>
                </c:pt>
                <c:pt idx="95">
                  <c:v>31.733341471354201</c:v>
                </c:pt>
                <c:pt idx="96">
                  <c:v>50.599991861979198</c:v>
                </c:pt>
                <c:pt idx="97">
                  <c:v>54.733341471354194</c:v>
                </c:pt>
                <c:pt idx="98">
                  <c:v>54.6</c:v>
                </c:pt>
                <c:pt idx="99">
                  <c:v>72.733333333333334</c:v>
                </c:pt>
                <c:pt idx="100">
                  <c:v>71.13334960937533</c:v>
                </c:pt>
                <c:pt idx="101">
                  <c:v>68.066650390625327</c:v>
                </c:pt>
                <c:pt idx="102">
                  <c:v>70.133341471354001</c:v>
                </c:pt>
                <c:pt idx="103">
                  <c:v>75.133341471354001</c:v>
                </c:pt>
                <c:pt idx="104">
                  <c:v>58.266682942708336</c:v>
                </c:pt>
                <c:pt idx="105">
                  <c:v>42.866674804687527</c:v>
                </c:pt>
                <c:pt idx="106">
                  <c:v>40.666674804687531</c:v>
                </c:pt>
                <c:pt idx="107">
                  <c:v>19.533333333333335</c:v>
                </c:pt>
                <c:pt idx="108">
                  <c:v>6.7333333333333334</c:v>
                </c:pt>
                <c:pt idx="109">
                  <c:v>2.3333251953124998</c:v>
                </c:pt>
                <c:pt idx="110">
                  <c:v>-4.4666829427083332</c:v>
                </c:pt>
                <c:pt idx="111">
                  <c:v>-0.5333251953125</c:v>
                </c:pt>
                <c:pt idx="112">
                  <c:v>19.000016276041666</c:v>
                </c:pt>
                <c:pt idx="113">
                  <c:v>4.1333333333333337</c:v>
                </c:pt>
                <c:pt idx="114">
                  <c:v>5.5999918619791664</c:v>
                </c:pt>
                <c:pt idx="115">
                  <c:v>-5.7333496093749998</c:v>
                </c:pt>
                <c:pt idx="116">
                  <c:v>14.666666666666666</c:v>
                </c:pt>
                <c:pt idx="117">
                  <c:v>18.333349609374999</c:v>
                </c:pt>
                <c:pt idx="118">
                  <c:v>6.6000081380208337</c:v>
                </c:pt>
                <c:pt idx="119">
                  <c:v>0.33333333333333331</c:v>
                </c:pt>
                <c:pt idx="120">
                  <c:v>7.1999837239583337</c:v>
                </c:pt>
                <c:pt idx="121">
                  <c:v>9.5333251953125338</c:v>
                </c:pt>
                <c:pt idx="122">
                  <c:v>-23.466674804687536</c:v>
                </c:pt>
                <c:pt idx="123">
                  <c:v>-23.6</c:v>
                </c:pt>
                <c:pt idx="124">
                  <c:v>2.5333414713541669</c:v>
                </c:pt>
                <c:pt idx="125">
                  <c:v>15.333325195312534</c:v>
                </c:pt>
                <c:pt idx="126">
                  <c:v>16.666650390625001</c:v>
                </c:pt>
                <c:pt idx="127">
                  <c:v>3.8666666666666667</c:v>
                </c:pt>
                <c:pt idx="128">
                  <c:v>-3.066650390625</c:v>
                </c:pt>
                <c:pt idx="129">
                  <c:v>7.6666503906249996</c:v>
                </c:pt>
                <c:pt idx="130">
                  <c:v>12.466666666666667</c:v>
                </c:pt>
                <c:pt idx="131">
                  <c:v>-15.333333333333334</c:v>
                </c:pt>
                <c:pt idx="132">
                  <c:v>-17.333325195312533</c:v>
                </c:pt>
                <c:pt idx="133">
                  <c:v>2.933349609375</c:v>
                </c:pt>
                <c:pt idx="134">
                  <c:v>8.8000162760416671</c:v>
                </c:pt>
                <c:pt idx="135">
                  <c:v>-0.13333333333333333</c:v>
                </c:pt>
                <c:pt idx="136">
                  <c:v>-9.8666503906250007</c:v>
                </c:pt>
                <c:pt idx="137">
                  <c:v>-1.3999837239583333</c:v>
                </c:pt>
                <c:pt idx="138">
                  <c:v>-3.4666748046875</c:v>
                </c:pt>
                <c:pt idx="139">
                  <c:v>-7.2666503906250002</c:v>
                </c:pt>
                <c:pt idx="140">
                  <c:v>0</c:v>
                </c:pt>
                <c:pt idx="141">
                  <c:v>-12.999991861979201</c:v>
                </c:pt>
                <c:pt idx="142">
                  <c:v>-20.266682942708332</c:v>
                </c:pt>
                <c:pt idx="143">
                  <c:v>-1.2000162760416666</c:v>
                </c:pt>
                <c:pt idx="144">
                  <c:v>9.2666503906249993</c:v>
                </c:pt>
                <c:pt idx="145">
                  <c:v>1.0000081380208334</c:v>
                </c:pt>
                <c:pt idx="146">
                  <c:v>-15.199991861979202</c:v>
                </c:pt>
                <c:pt idx="147">
                  <c:v>-12.066674804687533</c:v>
                </c:pt>
                <c:pt idx="148">
                  <c:v>4.7333496093749998</c:v>
                </c:pt>
                <c:pt idx="149">
                  <c:v>9.000008138020867</c:v>
                </c:pt>
                <c:pt idx="150">
                  <c:v>8.9999837239583336</c:v>
                </c:pt>
                <c:pt idx="151">
                  <c:v>-0.46665039062500002</c:v>
                </c:pt>
                <c:pt idx="152">
                  <c:v>-8.4666829427083332</c:v>
                </c:pt>
                <c:pt idx="153">
                  <c:v>2.5333496093750001</c:v>
                </c:pt>
                <c:pt idx="154">
                  <c:v>20.066674804687533</c:v>
                </c:pt>
                <c:pt idx="155">
                  <c:v>12.800008138020868</c:v>
                </c:pt>
                <c:pt idx="156">
                  <c:v>1.9333251953124999</c:v>
                </c:pt>
                <c:pt idx="157">
                  <c:v>-8.9333333333333336</c:v>
                </c:pt>
                <c:pt idx="158">
                  <c:v>-7.7999837239583334</c:v>
                </c:pt>
                <c:pt idx="159">
                  <c:v>0.79999186197916672</c:v>
                </c:pt>
                <c:pt idx="160">
                  <c:v>-1.4000081380208333</c:v>
                </c:pt>
                <c:pt idx="161">
                  <c:v>3.1333496093750002</c:v>
                </c:pt>
                <c:pt idx="162">
                  <c:v>-9.3999918619792009</c:v>
                </c:pt>
                <c:pt idx="163">
                  <c:v>-0.86668294270833335</c:v>
                </c:pt>
                <c:pt idx="164">
                  <c:v>3.5333496093750001</c:v>
                </c:pt>
                <c:pt idx="165">
                  <c:v>3.5333496093750001</c:v>
                </c:pt>
                <c:pt idx="166">
                  <c:v>13.866650390625001</c:v>
                </c:pt>
                <c:pt idx="167">
                  <c:v>4.9333414713541668</c:v>
                </c:pt>
                <c:pt idx="168">
                  <c:v>9.933349609375</c:v>
                </c:pt>
                <c:pt idx="169">
                  <c:v>0.13333333333333333</c:v>
                </c:pt>
                <c:pt idx="170">
                  <c:v>-7.1999918619791998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'Titan UHIClrOpn Data'!$E$1</c:f>
              <c:strCache>
                <c:ptCount val="1"/>
                <c:pt idx="0">
                  <c:v>Ha-60sec</c:v>
                </c:pt>
              </c:strCache>
            </c:strRef>
          </c:tx>
          <c:marker>
            <c:symbol val="none"/>
          </c:marker>
          <c:xVal>
            <c:numRef>
              <c:f>'Titan UHIClrOpn Data'!$A$350:$A$540</c:f>
              <c:numCache>
                <c:formatCode>General</c:formatCode>
                <c:ptCount val="191"/>
                <c:pt idx="0">
                  <c:v>348</c:v>
                </c:pt>
                <c:pt idx="1">
                  <c:v>349</c:v>
                </c:pt>
                <c:pt idx="2">
                  <c:v>350</c:v>
                </c:pt>
                <c:pt idx="3">
                  <c:v>351</c:v>
                </c:pt>
                <c:pt idx="4">
                  <c:v>352</c:v>
                </c:pt>
                <c:pt idx="5">
                  <c:v>353</c:v>
                </c:pt>
                <c:pt idx="6">
                  <c:v>354</c:v>
                </c:pt>
                <c:pt idx="7">
                  <c:v>355</c:v>
                </c:pt>
                <c:pt idx="8">
                  <c:v>356</c:v>
                </c:pt>
                <c:pt idx="9">
                  <c:v>357</c:v>
                </c:pt>
                <c:pt idx="10">
                  <c:v>358</c:v>
                </c:pt>
                <c:pt idx="11">
                  <c:v>359</c:v>
                </c:pt>
                <c:pt idx="12">
                  <c:v>360</c:v>
                </c:pt>
                <c:pt idx="13">
                  <c:v>361</c:v>
                </c:pt>
                <c:pt idx="14">
                  <c:v>362</c:v>
                </c:pt>
                <c:pt idx="15">
                  <c:v>363</c:v>
                </c:pt>
                <c:pt idx="16">
                  <c:v>364</c:v>
                </c:pt>
                <c:pt idx="17">
                  <c:v>365</c:v>
                </c:pt>
                <c:pt idx="18">
                  <c:v>366</c:v>
                </c:pt>
                <c:pt idx="19">
                  <c:v>367</c:v>
                </c:pt>
                <c:pt idx="20">
                  <c:v>368</c:v>
                </c:pt>
                <c:pt idx="21">
                  <c:v>369</c:v>
                </c:pt>
                <c:pt idx="22">
                  <c:v>370</c:v>
                </c:pt>
                <c:pt idx="23">
                  <c:v>371</c:v>
                </c:pt>
                <c:pt idx="24">
                  <c:v>372</c:v>
                </c:pt>
                <c:pt idx="25">
                  <c:v>373</c:v>
                </c:pt>
                <c:pt idx="26">
                  <c:v>374</c:v>
                </c:pt>
                <c:pt idx="27">
                  <c:v>375</c:v>
                </c:pt>
                <c:pt idx="28">
                  <c:v>376</c:v>
                </c:pt>
                <c:pt idx="29">
                  <c:v>377</c:v>
                </c:pt>
                <c:pt idx="30">
                  <c:v>378</c:v>
                </c:pt>
                <c:pt idx="31">
                  <c:v>379</c:v>
                </c:pt>
                <c:pt idx="32">
                  <c:v>380</c:v>
                </c:pt>
                <c:pt idx="33">
                  <c:v>381</c:v>
                </c:pt>
                <c:pt idx="34">
                  <c:v>382</c:v>
                </c:pt>
                <c:pt idx="35">
                  <c:v>383</c:v>
                </c:pt>
                <c:pt idx="36">
                  <c:v>384</c:v>
                </c:pt>
                <c:pt idx="37">
                  <c:v>385</c:v>
                </c:pt>
                <c:pt idx="38">
                  <c:v>386</c:v>
                </c:pt>
                <c:pt idx="39">
                  <c:v>387</c:v>
                </c:pt>
                <c:pt idx="40">
                  <c:v>388</c:v>
                </c:pt>
                <c:pt idx="41">
                  <c:v>389</c:v>
                </c:pt>
                <c:pt idx="42">
                  <c:v>390</c:v>
                </c:pt>
                <c:pt idx="43">
                  <c:v>391</c:v>
                </c:pt>
                <c:pt idx="44">
                  <c:v>392</c:v>
                </c:pt>
                <c:pt idx="45">
                  <c:v>393</c:v>
                </c:pt>
                <c:pt idx="46">
                  <c:v>394</c:v>
                </c:pt>
                <c:pt idx="47">
                  <c:v>395</c:v>
                </c:pt>
                <c:pt idx="48">
                  <c:v>396</c:v>
                </c:pt>
                <c:pt idx="49">
                  <c:v>397</c:v>
                </c:pt>
                <c:pt idx="50">
                  <c:v>398</c:v>
                </c:pt>
                <c:pt idx="51">
                  <c:v>399</c:v>
                </c:pt>
                <c:pt idx="52">
                  <c:v>400</c:v>
                </c:pt>
                <c:pt idx="53">
                  <c:v>401</c:v>
                </c:pt>
                <c:pt idx="54">
                  <c:v>402</c:v>
                </c:pt>
                <c:pt idx="55">
                  <c:v>403</c:v>
                </c:pt>
                <c:pt idx="56">
                  <c:v>404</c:v>
                </c:pt>
                <c:pt idx="57">
                  <c:v>405</c:v>
                </c:pt>
                <c:pt idx="58">
                  <c:v>406</c:v>
                </c:pt>
                <c:pt idx="59">
                  <c:v>407</c:v>
                </c:pt>
                <c:pt idx="60">
                  <c:v>408</c:v>
                </c:pt>
                <c:pt idx="61">
                  <c:v>409</c:v>
                </c:pt>
                <c:pt idx="62">
                  <c:v>410</c:v>
                </c:pt>
                <c:pt idx="63">
                  <c:v>411</c:v>
                </c:pt>
                <c:pt idx="64">
                  <c:v>412</c:v>
                </c:pt>
                <c:pt idx="65">
                  <c:v>413</c:v>
                </c:pt>
                <c:pt idx="66">
                  <c:v>414</c:v>
                </c:pt>
                <c:pt idx="67">
                  <c:v>415</c:v>
                </c:pt>
                <c:pt idx="68">
                  <c:v>416</c:v>
                </c:pt>
                <c:pt idx="69">
                  <c:v>417</c:v>
                </c:pt>
                <c:pt idx="70">
                  <c:v>418</c:v>
                </c:pt>
                <c:pt idx="71">
                  <c:v>419</c:v>
                </c:pt>
                <c:pt idx="72">
                  <c:v>420</c:v>
                </c:pt>
                <c:pt idx="73">
                  <c:v>421</c:v>
                </c:pt>
                <c:pt idx="74">
                  <c:v>422</c:v>
                </c:pt>
                <c:pt idx="75">
                  <c:v>423</c:v>
                </c:pt>
                <c:pt idx="76">
                  <c:v>424</c:v>
                </c:pt>
                <c:pt idx="77">
                  <c:v>425</c:v>
                </c:pt>
                <c:pt idx="78">
                  <c:v>426</c:v>
                </c:pt>
                <c:pt idx="79">
                  <c:v>427</c:v>
                </c:pt>
                <c:pt idx="80">
                  <c:v>428</c:v>
                </c:pt>
                <c:pt idx="81">
                  <c:v>429</c:v>
                </c:pt>
                <c:pt idx="82">
                  <c:v>430</c:v>
                </c:pt>
                <c:pt idx="83">
                  <c:v>431</c:v>
                </c:pt>
                <c:pt idx="84">
                  <c:v>432</c:v>
                </c:pt>
                <c:pt idx="85">
                  <c:v>433</c:v>
                </c:pt>
                <c:pt idx="86">
                  <c:v>434</c:v>
                </c:pt>
                <c:pt idx="87">
                  <c:v>435</c:v>
                </c:pt>
                <c:pt idx="88">
                  <c:v>436</c:v>
                </c:pt>
                <c:pt idx="89">
                  <c:v>437</c:v>
                </c:pt>
                <c:pt idx="90">
                  <c:v>438</c:v>
                </c:pt>
                <c:pt idx="91">
                  <c:v>439</c:v>
                </c:pt>
                <c:pt idx="92">
                  <c:v>440</c:v>
                </c:pt>
                <c:pt idx="93">
                  <c:v>441</c:v>
                </c:pt>
                <c:pt idx="94">
                  <c:v>442</c:v>
                </c:pt>
                <c:pt idx="95">
                  <c:v>443</c:v>
                </c:pt>
                <c:pt idx="96">
                  <c:v>444</c:v>
                </c:pt>
                <c:pt idx="97">
                  <c:v>445</c:v>
                </c:pt>
                <c:pt idx="98">
                  <c:v>446</c:v>
                </c:pt>
                <c:pt idx="99">
                  <c:v>447</c:v>
                </c:pt>
                <c:pt idx="100">
                  <c:v>448</c:v>
                </c:pt>
                <c:pt idx="101">
                  <c:v>449</c:v>
                </c:pt>
                <c:pt idx="102">
                  <c:v>450</c:v>
                </c:pt>
                <c:pt idx="103">
                  <c:v>451</c:v>
                </c:pt>
                <c:pt idx="104">
                  <c:v>452</c:v>
                </c:pt>
                <c:pt idx="105">
                  <c:v>453</c:v>
                </c:pt>
                <c:pt idx="106">
                  <c:v>454</c:v>
                </c:pt>
                <c:pt idx="107">
                  <c:v>455</c:v>
                </c:pt>
                <c:pt idx="108">
                  <c:v>456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460</c:v>
                </c:pt>
                <c:pt idx="113">
                  <c:v>461</c:v>
                </c:pt>
                <c:pt idx="114">
                  <c:v>462</c:v>
                </c:pt>
                <c:pt idx="115">
                  <c:v>463</c:v>
                </c:pt>
                <c:pt idx="116">
                  <c:v>464</c:v>
                </c:pt>
                <c:pt idx="117">
                  <c:v>465</c:v>
                </c:pt>
                <c:pt idx="118">
                  <c:v>466</c:v>
                </c:pt>
                <c:pt idx="119">
                  <c:v>467</c:v>
                </c:pt>
                <c:pt idx="120">
                  <c:v>468</c:v>
                </c:pt>
                <c:pt idx="121">
                  <c:v>469</c:v>
                </c:pt>
                <c:pt idx="122">
                  <c:v>470</c:v>
                </c:pt>
                <c:pt idx="123">
                  <c:v>471</c:v>
                </c:pt>
                <c:pt idx="124">
                  <c:v>472</c:v>
                </c:pt>
                <c:pt idx="125">
                  <c:v>473</c:v>
                </c:pt>
                <c:pt idx="126">
                  <c:v>474</c:v>
                </c:pt>
                <c:pt idx="127">
                  <c:v>475</c:v>
                </c:pt>
                <c:pt idx="128">
                  <c:v>476</c:v>
                </c:pt>
                <c:pt idx="129">
                  <c:v>477</c:v>
                </c:pt>
                <c:pt idx="130">
                  <c:v>478</c:v>
                </c:pt>
                <c:pt idx="131">
                  <c:v>479</c:v>
                </c:pt>
                <c:pt idx="132">
                  <c:v>480</c:v>
                </c:pt>
                <c:pt idx="133">
                  <c:v>481</c:v>
                </c:pt>
                <c:pt idx="134">
                  <c:v>482</c:v>
                </c:pt>
                <c:pt idx="135">
                  <c:v>483</c:v>
                </c:pt>
                <c:pt idx="136">
                  <c:v>484</c:v>
                </c:pt>
                <c:pt idx="137">
                  <c:v>485</c:v>
                </c:pt>
                <c:pt idx="138">
                  <c:v>486</c:v>
                </c:pt>
                <c:pt idx="139">
                  <c:v>487</c:v>
                </c:pt>
                <c:pt idx="140">
                  <c:v>488</c:v>
                </c:pt>
                <c:pt idx="141">
                  <c:v>489</c:v>
                </c:pt>
                <c:pt idx="142">
                  <c:v>490</c:v>
                </c:pt>
                <c:pt idx="143">
                  <c:v>491</c:v>
                </c:pt>
                <c:pt idx="144">
                  <c:v>492</c:v>
                </c:pt>
                <c:pt idx="145">
                  <c:v>493</c:v>
                </c:pt>
                <c:pt idx="146">
                  <c:v>494</c:v>
                </c:pt>
                <c:pt idx="147">
                  <c:v>495</c:v>
                </c:pt>
                <c:pt idx="148">
                  <c:v>496</c:v>
                </c:pt>
                <c:pt idx="149">
                  <c:v>497</c:v>
                </c:pt>
                <c:pt idx="150">
                  <c:v>498</c:v>
                </c:pt>
                <c:pt idx="151">
                  <c:v>499</c:v>
                </c:pt>
                <c:pt idx="152">
                  <c:v>500</c:v>
                </c:pt>
                <c:pt idx="153">
                  <c:v>501</c:v>
                </c:pt>
                <c:pt idx="154">
                  <c:v>502</c:v>
                </c:pt>
                <c:pt idx="155">
                  <c:v>503</c:v>
                </c:pt>
                <c:pt idx="156">
                  <c:v>504</c:v>
                </c:pt>
                <c:pt idx="157">
                  <c:v>505</c:v>
                </c:pt>
                <c:pt idx="158">
                  <c:v>506</c:v>
                </c:pt>
                <c:pt idx="159">
                  <c:v>507</c:v>
                </c:pt>
                <c:pt idx="160">
                  <c:v>508</c:v>
                </c:pt>
                <c:pt idx="161">
                  <c:v>509</c:v>
                </c:pt>
                <c:pt idx="162">
                  <c:v>510</c:v>
                </c:pt>
                <c:pt idx="163">
                  <c:v>511</c:v>
                </c:pt>
                <c:pt idx="164">
                  <c:v>512</c:v>
                </c:pt>
                <c:pt idx="165">
                  <c:v>513</c:v>
                </c:pt>
                <c:pt idx="166">
                  <c:v>514</c:v>
                </c:pt>
                <c:pt idx="167">
                  <c:v>515</c:v>
                </c:pt>
                <c:pt idx="168">
                  <c:v>516</c:v>
                </c:pt>
                <c:pt idx="169">
                  <c:v>517</c:v>
                </c:pt>
                <c:pt idx="170">
                  <c:v>518</c:v>
                </c:pt>
                <c:pt idx="171">
                  <c:v>519</c:v>
                </c:pt>
                <c:pt idx="172">
                  <c:v>520</c:v>
                </c:pt>
                <c:pt idx="173">
                  <c:v>521</c:v>
                </c:pt>
                <c:pt idx="174">
                  <c:v>522</c:v>
                </c:pt>
                <c:pt idx="175">
                  <c:v>523</c:v>
                </c:pt>
                <c:pt idx="176">
                  <c:v>524</c:v>
                </c:pt>
                <c:pt idx="177">
                  <c:v>525</c:v>
                </c:pt>
                <c:pt idx="178">
                  <c:v>526</c:v>
                </c:pt>
                <c:pt idx="179">
                  <c:v>527</c:v>
                </c:pt>
                <c:pt idx="180">
                  <c:v>528</c:v>
                </c:pt>
                <c:pt idx="181">
                  <c:v>529</c:v>
                </c:pt>
                <c:pt idx="182">
                  <c:v>530</c:v>
                </c:pt>
                <c:pt idx="183">
                  <c:v>531</c:v>
                </c:pt>
                <c:pt idx="184">
                  <c:v>532</c:v>
                </c:pt>
                <c:pt idx="185">
                  <c:v>533</c:v>
                </c:pt>
                <c:pt idx="186">
                  <c:v>534</c:v>
                </c:pt>
                <c:pt idx="187">
                  <c:v>535</c:v>
                </c:pt>
                <c:pt idx="188">
                  <c:v>536</c:v>
                </c:pt>
                <c:pt idx="189">
                  <c:v>537</c:v>
                </c:pt>
                <c:pt idx="190">
                  <c:v>538</c:v>
                </c:pt>
              </c:numCache>
            </c:numRef>
          </c:xVal>
          <c:yVal>
            <c:numRef>
              <c:f>'Titan UHIClrOpn Data'!$E$350:$E$540</c:f>
              <c:numCache>
                <c:formatCode>General</c:formatCode>
                <c:ptCount val="191"/>
                <c:pt idx="0">
                  <c:v>3.5499979654948004</c:v>
                </c:pt>
                <c:pt idx="1">
                  <c:v>3.5166687011718833</c:v>
                </c:pt>
                <c:pt idx="2">
                  <c:v>5.3833333333333337</c:v>
                </c:pt>
                <c:pt idx="3">
                  <c:v>4.03333536783855</c:v>
                </c:pt>
                <c:pt idx="4">
                  <c:v>0.49999593098958334</c:v>
                </c:pt>
                <c:pt idx="5">
                  <c:v>-5.0833374023437496</c:v>
                </c:pt>
                <c:pt idx="6">
                  <c:v>-5.7166666666666668</c:v>
                </c:pt>
                <c:pt idx="7">
                  <c:v>1.6666625976562499</c:v>
                </c:pt>
                <c:pt idx="8">
                  <c:v>-3.0833333333333335</c:v>
                </c:pt>
                <c:pt idx="9">
                  <c:v>-3.1166646321614668</c:v>
                </c:pt>
                <c:pt idx="10">
                  <c:v>-2.7833374023437498</c:v>
                </c:pt>
                <c:pt idx="11">
                  <c:v>1.4999959309895834</c:v>
                </c:pt>
                <c:pt idx="12">
                  <c:v>-1.5833292643229167</c:v>
                </c:pt>
                <c:pt idx="13">
                  <c:v>-6.666666666666667</c:v>
                </c:pt>
                <c:pt idx="14">
                  <c:v>-4.7333353678385501</c:v>
                </c:pt>
                <c:pt idx="15">
                  <c:v>-1.93333740234375</c:v>
                </c:pt>
                <c:pt idx="16">
                  <c:v>-3.1500020345052167</c:v>
                </c:pt>
                <c:pt idx="17">
                  <c:v>1.1666646321614584</c:v>
                </c:pt>
                <c:pt idx="18">
                  <c:v>1.6833312988281333</c:v>
                </c:pt>
                <c:pt idx="19">
                  <c:v>1.4999979654947917</c:v>
                </c:pt>
                <c:pt idx="20">
                  <c:v>-0.91666666666666663</c:v>
                </c:pt>
                <c:pt idx="21">
                  <c:v>-0.88333740234375002</c:v>
                </c:pt>
                <c:pt idx="22">
                  <c:v>-0.58333536783854167</c:v>
                </c:pt>
                <c:pt idx="23">
                  <c:v>2.9999959309895834</c:v>
                </c:pt>
                <c:pt idx="24">
                  <c:v>2.9333292643229165</c:v>
                </c:pt>
                <c:pt idx="25">
                  <c:v>4.6333312988281339</c:v>
                </c:pt>
                <c:pt idx="26">
                  <c:v>3.9</c:v>
                </c:pt>
                <c:pt idx="27">
                  <c:v>0.85</c:v>
                </c:pt>
                <c:pt idx="28">
                  <c:v>2.6166707356770833</c:v>
                </c:pt>
                <c:pt idx="29">
                  <c:v>1.5333353678385417</c:v>
                </c:pt>
                <c:pt idx="30">
                  <c:v>5.4666687011718835</c:v>
                </c:pt>
                <c:pt idx="31">
                  <c:v>2.9999979654948001</c:v>
                </c:pt>
                <c:pt idx="32">
                  <c:v>-4.4999959309895834</c:v>
                </c:pt>
                <c:pt idx="33">
                  <c:v>-7.0166687011718833</c:v>
                </c:pt>
                <c:pt idx="34">
                  <c:v>-4.0000020345052167</c:v>
                </c:pt>
                <c:pt idx="35">
                  <c:v>-1.3666707356770833</c:v>
                </c:pt>
                <c:pt idx="36">
                  <c:v>-8.3329264322916666E-2</c:v>
                </c:pt>
                <c:pt idx="37">
                  <c:v>-0.78333129882812502</c:v>
                </c:pt>
                <c:pt idx="38">
                  <c:v>1.0499979654947917</c:v>
                </c:pt>
                <c:pt idx="39">
                  <c:v>3.0166707356770832</c:v>
                </c:pt>
                <c:pt idx="40">
                  <c:v>0.24999796549479167</c:v>
                </c:pt>
                <c:pt idx="41">
                  <c:v>6.6666666666666666E-2</c:v>
                </c:pt>
                <c:pt idx="42">
                  <c:v>0.46666666666666667</c:v>
                </c:pt>
                <c:pt idx="43">
                  <c:v>5.3666646321614673</c:v>
                </c:pt>
                <c:pt idx="44">
                  <c:v>2.6166687011718834</c:v>
                </c:pt>
                <c:pt idx="45">
                  <c:v>4.9333333333333336</c:v>
                </c:pt>
                <c:pt idx="46">
                  <c:v>2.6666646321614667</c:v>
                </c:pt>
                <c:pt idx="47">
                  <c:v>-0.33333536783854167</c:v>
                </c:pt>
                <c:pt idx="48">
                  <c:v>0.55000406901041665</c:v>
                </c:pt>
                <c:pt idx="49">
                  <c:v>-3.1999979654948003</c:v>
                </c:pt>
                <c:pt idx="50">
                  <c:v>-4.316670735677083</c:v>
                </c:pt>
                <c:pt idx="51">
                  <c:v>-2.4</c:v>
                </c:pt>
                <c:pt idx="52">
                  <c:v>1.2000040690104166</c:v>
                </c:pt>
                <c:pt idx="53">
                  <c:v>1.3000040690104167</c:v>
                </c:pt>
                <c:pt idx="54">
                  <c:v>1.333331298828125</c:v>
                </c:pt>
                <c:pt idx="55">
                  <c:v>-0.78333333333333333</c:v>
                </c:pt>
                <c:pt idx="56">
                  <c:v>1.1000020345052084</c:v>
                </c:pt>
                <c:pt idx="57">
                  <c:v>-2.15</c:v>
                </c:pt>
                <c:pt idx="58">
                  <c:v>3.2333353678385501</c:v>
                </c:pt>
                <c:pt idx="59">
                  <c:v>3.7000020345052169</c:v>
                </c:pt>
                <c:pt idx="60">
                  <c:v>-1.1166707356770833</c:v>
                </c:pt>
                <c:pt idx="61">
                  <c:v>-6.2166687011718835</c:v>
                </c:pt>
                <c:pt idx="62">
                  <c:v>-1.4499959309895833</c:v>
                </c:pt>
                <c:pt idx="63">
                  <c:v>-2.75</c:v>
                </c:pt>
                <c:pt idx="64">
                  <c:v>0.53333536783854163</c:v>
                </c:pt>
                <c:pt idx="65">
                  <c:v>-6.9333374023437502</c:v>
                </c:pt>
                <c:pt idx="66">
                  <c:v>-3.2666707356770832</c:v>
                </c:pt>
                <c:pt idx="67">
                  <c:v>1.7833333333333334</c:v>
                </c:pt>
                <c:pt idx="68">
                  <c:v>1.3333353678385416</c:v>
                </c:pt>
                <c:pt idx="69">
                  <c:v>-1.8333333333333333</c:v>
                </c:pt>
                <c:pt idx="70">
                  <c:v>-1.8666687011718832</c:v>
                </c:pt>
                <c:pt idx="71">
                  <c:v>1.21666259765625</c:v>
                </c:pt>
                <c:pt idx="72">
                  <c:v>-3.0666625976562498</c:v>
                </c:pt>
                <c:pt idx="73">
                  <c:v>2.5833333333333335</c:v>
                </c:pt>
                <c:pt idx="74">
                  <c:v>1.9333292643229167</c:v>
                </c:pt>
                <c:pt idx="75">
                  <c:v>1.433331298828125</c:v>
                </c:pt>
                <c:pt idx="76">
                  <c:v>4.849995930989583</c:v>
                </c:pt>
                <c:pt idx="77">
                  <c:v>2.6500040690104165</c:v>
                </c:pt>
                <c:pt idx="78">
                  <c:v>-0.45000406901041667</c:v>
                </c:pt>
                <c:pt idx="79">
                  <c:v>0.58333333333333337</c:v>
                </c:pt>
                <c:pt idx="80">
                  <c:v>1.3000040690104167</c:v>
                </c:pt>
                <c:pt idx="81">
                  <c:v>3.4500020345052169</c:v>
                </c:pt>
                <c:pt idx="82">
                  <c:v>-1.3833353678385416</c:v>
                </c:pt>
                <c:pt idx="83">
                  <c:v>1.1833333333333333</c:v>
                </c:pt>
                <c:pt idx="84">
                  <c:v>3</c:v>
                </c:pt>
                <c:pt idx="85">
                  <c:v>-2.5333312988281333</c:v>
                </c:pt>
                <c:pt idx="86">
                  <c:v>-5.9833333333333334</c:v>
                </c:pt>
                <c:pt idx="87">
                  <c:v>0.5</c:v>
                </c:pt>
                <c:pt idx="88">
                  <c:v>3.7333312988281335</c:v>
                </c:pt>
                <c:pt idx="89">
                  <c:v>4.8666687011718839</c:v>
                </c:pt>
                <c:pt idx="90">
                  <c:v>2.7500040690104166</c:v>
                </c:pt>
                <c:pt idx="91">
                  <c:v>-0.83333333333333337</c:v>
                </c:pt>
                <c:pt idx="92">
                  <c:v>0.93333333333333335</c:v>
                </c:pt>
                <c:pt idx="93">
                  <c:v>-0.53333333333333333</c:v>
                </c:pt>
                <c:pt idx="94">
                  <c:v>5.7999979654948</c:v>
                </c:pt>
                <c:pt idx="95">
                  <c:v>13.416668701171883</c:v>
                </c:pt>
                <c:pt idx="96">
                  <c:v>22.683329264323</c:v>
                </c:pt>
                <c:pt idx="97">
                  <c:v>34.383333333333333</c:v>
                </c:pt>
                <c:pt idx="98">
                  <c:v>41.283333333333331</c:v>
                </c:pt>
                <c:pt idx="99">
                  <c:v>50.06666666666667</c:v>
                </c:pt>
                <c:pt idx="100">
                  <c:v>56.616666666666667</c:v>
                </c:pt>
                <c:pt idx="101">
                  <c:v>54.1</c:v>
                </c:pt>
                <c:pt idx="102">
                  <c:v>48.816662597656332</c:v>
                </c:pt>
                <c:pt idx="103">
                  <c:v>45.816670735677164</c:v>
                </c:pt>
                <c:pt idx="104">
                  <c:v>42.916670735677165</c:v>
                </c:pt>
                <c:pt idx="105">
                  <c:v>37.083329264322998</c:v>
                </c:pt>
                <c:pt idx="106">
                  <c:v>25.450002034505168</c:v>
                </c:pt>
                <c:pt idx="107">
                  <c:v>16.700002034505168</c:v>
                </c:pt>
                <c:pt idx="108">
                  <c:v>7.7500020345052167</c:v>
                </c:pt>
                <c:pt idx="109">
                  <c:v>7.35</c:v>
                </c:pt>
                <c:pt idx="110">
                  <c:v>7.01666259765625</c:v>
                </c:pt>
                <c:pt idx="111">
                  <c:v>4.5500020345052166</c:v>
                </c:pt>
                <c:pt idx="112">
                  <c:v>3.95</c:v>
                </c:pt>
                <c:pt idx="113">
                  <c:v>6.0500040690104164</c:v>
                </c:pt>
                <c:pt idx="114">
                  <c:v>3.5666687011718836</c:v>
                </c:pt>
                <c:pt idx="115">
                  <c:v>-3.1500020345052167</c:v>
                </c:pt>
                <c:pt idx="116">
                  <c:v>-1.9333353678385499</c:v>
                </c:pt>
                <c:pt idx="117">
                  <c:v>-3.1000020345052168</c:v>
                </c:pt>
                <c:pt idx="118">
                  <c:v>2.0999959309895835</c:v>
                </c:pt>
                <c:pt idx="119">
                  <c:v>2.9333333333333331</c:v>
                </c:pt>
                <c:pt idx="120">
                  <c:v>1.8666646321614666</c:v>
                </c:pt>
                <c:pt idx="121">
                  <c:v>-1.9666646321614667</c:v>
                </c:pt>
                <c:pt idx="122">
                  <c:v>0.95</c:v>
                </c:pt>
                <c:pt idx="123">
                  <c:v>-1.4833312988281251</c:v>
                </c:pt>
                <c:pt idx="124">
                  <c:v>-2</c:v>
                </c:pt>
                <c:pt idx="125">
                  <c:v>-1.5</c:v>
                </c:pt>
                <c:pt idx="126">
                  <c:v>3.73333740234375</c:v>
                </c:pt>
                <c:pt idx="127">
                  <c:v>-4.3499979654947998</c:v>
                </c:pt>
                <c:pt idx="128">
                  <c:v>-3.8999959309895833</c:v>
                </c:pt>
                <c:pt idx="129">
                  <c:v>0.8999959309895833</c:v>
                </c:pt>
                <c:pt idx="130">
                  <c:v>-1.6500040690104167</c:v>
                </c:pt>
                <c:pt idx="131">
                  <c:v>-0.53332926432291672</c:v>
                </c:pt>
                <c:pt idx="132">
                  <c:v>-0.133331298828125</c:v>
                </c:pt>
                <c:pt idx="133">
                  <c:v>1.7999959309895834</c:v>
                </c:pt>
                <c:pt idx="134">
                  <c:v>3.3333353678385502</c:v>
                </c:pt>
                <c:pt idx="135">
                  <c:v>3.2500020345052167</c:v>
                </c:pt>
                <c:pt idx="136">
                  <c:v>0.7666646321614583</c:v>
                </c:pt>
                <c:pt idx="137">
                  <c:v>-2.9833292643229168</c:v>
                </c:pt>
                <c:pt idx="138">
                  <c:v>-1.51666259765625</c:v>
                </c:pt>
                <c:pt idx="139">
                  <c:v>0.21666870117187501</c:v>
                </c:pt>
                <c:pt idx="140">
                  <c:v>-2.1666707356770831</c:v>
                </c:pt>
                <c:pt idx="141">
                  <c:v>-1.0333312988281249</c:v>
                </c:pt>
                <c:pt idx="142">
                  <c:v>-4.5166707356770832</c:v>
                </c:pt>
                <c:pt idx="143">
                  <c:v>-0.44999796549479165</c:v>
                </c:pt>
                <c:pt idx="144">
                  <c:v>-1.3166666666666667</c:v>
                </c:pt>
                <c:pt idx="145">
                  <c:v>1.8166646321614666</c:v>
                </c:pt>
                <c:pt idx="146">
                  <c:v>2.7000040690104168</c:v>
                </c:pt>
                <c:pt idx="147">
                  <c:v>0.36667073567708336</c:v>
                </c:pt>
                <c:pt idx="148">
                  <c:v>-1.6333353678385416</c:v>
                </c:pt>
                <c:pt idx="149">
                  <c:v>0.9</c:v>
                </c:pt>
                <c:pt idx="150">
                  <c:v>-1.56666259765625</c:v>
                </c:pt>
                <c:pt idx="151">
                  <c:v>-2.1166666666666667</c:v>
                </c:pt>
                <c:pt idx="152">
                  <c:v>0.21666259765625001</c:v>
                </c:pt>
                <c:pt idx="153">
                  <c:v>2.5000040690104166</c:v>
                </c:pt>
                <c:pt idx="154">
                  <c:v>-0.73332926432291667</c:v>
                </c:pt>
                <c:pt idx="155">
                  <c:v>-2.0333374023437498</c:v>
                </c:pt>
                <c:pt idx="156">
                  <c:v>-1.0499979654947917</c:v>
                </c:pt>
                <c:pt idx="157">
                  <c:v>-0.69999796549479165</c:v>
                </c:pt>
                <c:pt idx="158">
                  <c:v>-4.5500040690104164</c:v>
                </c:pt>
                <c:pt idx="159">
                  <c:v>-1.9333292643229167</c:v>
                </c:pt>
                <c:pt idx="160">
                  <c:v>1.7166666666666666</c:v>
                </c:pt>
                <c:pt idx="161">
                  <c:v>-2.6833333333333331</c:v>
                </c:pt>
                <c:pt idx="162">
                  <c:v>-1.0500020345052083</c:v>
                </c:pt>
                <c:pt idx="163">
                  <c:v>1.066668701171875</c:v>
                </c:pt>
                <c:pt idx="164">
                  <c:v>2.0500040690104169</c:v>
                </c:pt>
                <c:pt idx="165">
                  <c:v>3.8000040690104169</c:v>
                </c:pt>
                <c:pt idx="166">
                  <c:v>8.3329264322916666E-2</c:v>
                </c:pt>
                <c:pt idx="167">
                  <c:v>1.4499959309895833</c:v>
                </c:pt>
                <c:pt idx="168">
                  <c:v>3.1166666666666667</c:v>
                </c:pt>
                <c:pt idx="169">
                  <c:v>1.1500020345052084</c:v>
                </c:pt>
                <c:pt idx="170">
                  <c:v>-0.99999593098958328</c:v>
                </c:pt>
                <c:pt idx="171">
                  <c:v>-0.30000203450520835</c:v>
                </c:pt>
                <c:pt idx="172">
                  <c:v>2.0000040690104166</c:v>
                </c:pt>
                <c:pt idx="173">
                  <c:v>1.83333536783855</c:v>
                </c:pt>
                <c:pt idx="174">
                  <c:v>-3.5833353678385502</c:v>
                </c:pt>
                <c:pt idx="175">
                  <c:v>-3.38333536783855</c:v>
                </c:pt>
                <c:pt idx="176">
                  <c:v>0.14999593098958333</c:v>
                </c:pt>
                <c:pt idx="177">
                  <c:v>-0.70000203450520837</c:v>
                </c:pt>
                <c:pt idx="178">
                  <c:v>-1.7</c:v>
                </c:pt>
                <c:pt idx="179">
                  <c:v>-1.8999959309895833</c:v>
                </c:pt>
                <c:pt idx="180">
                  <c:v>0.83333536783854167</c:v>
                </c:pt>
                <c:pt idx="181">
                  <c:v>3.2666666666666666</c:v>
                </c:pt>
                <c:pt idx="182">
                  <c:v>3.1500020345052167</c:v>
                </c:pt>
                <c:pt idx="183">
                  <c:v>-1.8166666666666667</c:v>
                </c:pt>
                <c:pt idx="184">
                  <c:v>2.0666666666666669</c:v>
                </c:pt>
                <c:pt idx="185">
                  <c:v>-1.9666666666666666</c:v>
                </c:pt>
                <c:pt idx="186">
                  <c:v>-5.0666666666666664</c:v>
                </c:pt>
                <c:pt idx="187">
                  <c:v>-2.2166666666666668</c:v>
                </c:pt>
                <c:pt idx="188">
                  <c:v>2.65</c:v>
                </c:pt>
                <c:pt idx="189">
                  <c:v>-3.9666646321614669</c:v>
                </c:pt>
                <c:pt idx="190">
                  <c:v>-6.8333353678385498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'Titan UHIClrOpn Data'!$F$1</c:f>
              <c:strCache>
                <c:ptCount val="1"/>
                <c:pt idx="0">
                  <c:v>NIR-15sec</c:v>
                </c:pt>
              </c:strCache>
            </c:strRef>
          </c:tx>
          <c:marker>
            <c:symbol val="none"/>
          </c:marker>
          <c:xVal>
            <c:numRef>
              <c:f>'Titan UHIClrOpn Data'!$A$400:$A$720</c:f>
              <c:numCache>
                <c:formatCode>General</c:formatCode>
                <c:ptCount val="321"/>
                <c:pt idx="0">
                  <c:v>398</c:v>
                </c:pt>
                <c:pt idx="1">
                  <c:v>399</c:v>
                </c:pt>
                <c:pt idx="2">
                  <c:v>400</c:v>
                </c:pt>
                <c:pt idx="3">
                  <c:v>401</c:v>
                </c:pt>
                <c:pt idx="4">
                  <c:v>402</c:v>
                </c:pt>
                <c:pt idx="5">
                  <c:v>403</c:v>
                </c:pt>
                <c:pt idx="6">
                  <c:v>404</c:v>
                </c:pt>
                <c:pt idx="7">
                  <c:v>405</c:v>
                </c:pt>
                <c:pt idx="8">
                  <c:v>406</c:v>
                </c:pt>
                <c:pt idx="9">
                  <c:v>407</c:v>
                </c:pt>
                <c:pt idx="10">
                  <c:v>408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412</c:v>
                </c:pt>
                <c:pt idx="15">
                  <c:v>413</c:v>
                </c:pt>
                <c:pt idx="16">
                  <c:v>414</c:v>
                </c:pt>
                <c:pt idx="17">
                  <c:v>415</c:v>
                </c:pt>
                <c:pt idx="18">
                  <c:v>416</c:v>
                </c:pt>
                <c:pt idx="19">
                  <c:v>417</c:v>
                </c:pt>
                <c:pt idx="20">
                  <c:v>418</c:v>
                </c:pt>
                <c:pt idx="21">
                  <c:v>419</c:v>
                </c:pt>
                <c:pt idx="22">
                  <c:v>420</c:v>
                </c:pt>
                <c:pt idx="23">
                  <c:v>421</c:v>
                </c:pt>
                <c:pt idx="24">
                  <c:v>422</c:v>
                </c:pt>
                <c:pt idx="25">
                  <c:v>423</c:v>
                </c:pt>
                <c:pt idx="26">
                  <c:v>424</c:v>
                </c:pt>
                <c:pt idx="27">
                  <c:v>425</c:v>
                </c:pt>
                <c:pt idx="28">
                  <c:v>426</c:v>
                </c:pt>
                <c:pt idx="29">
                  <c:v>427</c:v>
                </c:pt>
                <c:pt idx="30">
                  <c:v>428</c:v>
                </c:pt>
                <c:pt idx="31">
                  <c:v>429</c:v>
                </c:pt>
                <c:pt idx="32">
                  <c:v>430</c:v>
                </c:pt>
                <c:pt idx="33">
                  <c:v>431</c:v>
                </c:pt>
                <c:pt idx="34">
                  <c:v>432</c:v>
                </c:pt>
                <c:pt idx="35">
                  <c:v>433</c:v>
                </c:pt>
                <c:pt idx="36">
                  <c:v>434</c:v>
                </c:pt>
                <c:pt idx="37">
                  <c:v>435</c:v>
                </c:pt>
                <c:pt idx="38">
                  <c:v>436</c:v>
                </c:pt>
                <c:pt idx="39">
                  <c:v>437</c:v>
                </c:pt>
                <c:pt idx="40">
                  <c:v>438</c:v>
                </c:pt>
                <c:pt idx="41">
                  <c:v>439</c:v>
                </c:pt>
                <c:pt idx="42">
                  <c:v>440</c:v>
                </c:pt>
                <c:pt idx="43">
                  <c:v>441</c:v>
                </c:pt>
                <c:pt idx="44">
                  <c:v>442</c:v>
                </c:pt>
                <c:pt idx="45">
                  <c:v>443</c:v>
                </c:pt>
                <c:pt idx="46">
                  <c:v>444</c:v>
                </c:pt>
                <c:pt idx="47">
                  <c:v>445</c:v>
                </c:pt>
                <c:pt idx="48">
                  <c:v>446</c:v>
                </c:pt>
                <c:pt idx="49">
                  <c:v>447</c:v>
                </c:pt>
                <c:pt idx="50">
                  <c:v>448</c:v>
                </c:pt>
                <c:pt idx="51">
                  <c:v>449</c:v>
                </c:pt>
                <c:pt idx="52">
                  <c:v>450</c:v>
                </c:pt>
                <c:pt idx="53">
                  <c:v>451</c:v>
                </c:pt>
                <c:pt idx="54">
                  <c:v>452</c:v>
                </c:pt>
                <c:pt idx="55">
                  <c:v>453</c:v>
                </c:pt>
                <c:pt idx="56">
                  <c:v>454</c:v>
                </c:pt>
                <c:pt idx="57">
                  <c:v>455</c:v>
                </c:pt>
                <c:pt idx="58">
                  <c:v>456</c:v>
                </c:pt>
                <c:pt idx="59">
                  <c:v>457</c:v>
                </c:pt>
                <c:pt idx="60">
                  <c:v>458</c:v>
                </c:pt>
                <c:pt idx="61">
                  <c:v>459</c:v>
                </c:pt>
                <c:pt idx="62">
                  <c:v>460</c:v>
                </c:pt>
                <c:pt idx="63">
                  <c:v>461</c:v>
                </c:pt>
                <c:pt idx="64">
                  <c:v>462</c:v>
                </c:pt>
                <c:pt idx="65">
                  <c:v>463</c:v>
                </c:pt>
                <c:pt idx="66">
                  <c:v>464</c:v>
                </c:pt>
                <c:pt idx="67">
                  <c:v>465</c:v>
                </c:pt>
                <c:pt idx="68">
                  <c:v>466</c:v>
                </c:pt>
                <c:pt idx="69">
                  <c:v>467</c:v>
                </c:pt>
                <c:pt idx="70">
                  <c:v>468</c:v>
                </c:pt>
                <c:pt idx="71">
                  <c:v>469</c:v>
                </c:pt>
                <c:pt idx="72">
                  <c:v>470</c:v>
                </c:pt>
                <c:pt idx="73">
                  <c:v>471</c:v>
                </c:pt>
                <c:pt idx="74">
                  <c:v>472</c:v>
                </c:pt>
                <c:pt idx="75">
                  <c:v>473</c:v>
                </c:pt>
                <c:pt idx="76">
                  <c:v>474</c:v>
                </c:pt>
                <c:pt idx="77">
                  <c:v>475</c:v>
                </c:pt>
                <c:pt idx="78">
                  <c:v>476</c:v>
                </c:pt>
                <c:pt idx="79">
                  <c:v>477</c:v>
                </c:pt>
                <c:pt idx="80">
                  <c:v>478</c:v>
                </c:pt>
                <c:pt idx="81">
                  <c:v>479</c:v>
                </c:pt>
                <c:pt idx="82">
                  <c:v>480</c:v>
                </c:pt>
                <c:pt idx="83">
                  <c:v>481</c:v>
                </c:pt>
                <c:pt idx="84">
                  <c:v>482</c:v>
                </c:pt>
                <c:pt idx="85">
                  <c:v>483</c:v>
                </c:pt>
                <c:pt idx="86">
                  <c:v>484</c:v>
                </c:pt>
                <c:pt idx="87">
                  <c:v>485</c:v>
                </c:pt>
                <c:pt idx="88">
                  <c:v>486</c:v>
                </c:pt>
                <c:pt idx="89">
                  <c:v>487</c:v>
                </c:pt>
                <c:pt idx="90">
                  <c:v>488</c:v>
                </c:pt>
                <c:pt idx="91">
                  <c:v>489</c:v>
                </c:pt>
                <c:pt idx="92">
                  <c:v>490</c:v>
                </c:pt>
                <c:pt idx="93">
                  <c:v>491</c:v>
                </c:pt>
                <c:pt idx="94">
                  <c:v>492</c:v>
                </c:pt>
                <c:pt idx="95">
                  <c:v>493</c:v>
                </c:pt>
                <c:pt idx="96">
                  <c:v>494</c:v>
                </c:pt>
                <c:pt idx="97">
                  <c:v>495</c:v>
                </c:pt>
                <c:pt idx="98">
                  <c:v>496</c:v>
                </c:pt>
                <c:pt idx="99">
                  <c:v>497</c:v>
                </c:pt>
                <c:pt idx="100">
                  <c:v>498</c:v>
                </c:pt>
                <c:pt idx="101">
                  <c:v>499</c:v>
                </c:pt>
                <c:pt idx="102">
                  <c:v>500</c:v>
                </c:pt>
                <c:pt idx="103">
                  <c:v>501</c:v>
                </c:pt>
                <c:pt idx="104">
                  <c:v>502</c:v>
                </c:pt>
                <c:pt idx="105">
                  <c:v>503</c:v>
                </c:pt>
                <c:pt idx="106">
                  <c:v>504</c:v>
                </c:pt>
                <c:pt idx="107">
                  <c:v>505</c:v>
                </c:pt>
                <c:pt idx="108">
                  <c:v>506</c:v>
                </c:pt>
                <c:pt idx="109">
                  <c:v>507</c:v>
                </c:pt>
                <c:pt idx="110">
                  <c:v>508</c:v>
                </c:pt>
                <c:pt idx="111">
                  <c:v>509</c:v>
                </c:pt>
                <c:pt idx="112">
                  <c:v>510</c:v>
                </c:pt>
                <c:pt idx="113">
                  <c:v>511</c:v>
                </c:pt>
                <c:pt idx="114">
                  <c:v>512</c:v>
                </c:pt>
                <c:pt idx="115">
                  <c:v>513</c:v>
                </c:pt>
                <c:pt idx="116">
                  <c:v>514</c:v>
                </c:pt>
                <c:pt idx="117">
                  <c:v>515</c:v>
                </c:pt>
                <c:pt idx="118">
                  <c:v>516</c:v>
                </c:pt>
                <c:pt idx="119">
                  <c:v>517</c:v>
                </c:pt>
                <c:pt idx="120">
                  <c:v>518</c:v>
                </c:pt>
                <c:pt idx="121">
                  <c:v>519</c:v>
                </c:pt>
                <c:pt idx="122">
                  <c:v>520</c:v>
                </c:pt>
                <c:pt idx="123">
                  <c:v>521</c:v>
                </c:pt>
                <c:pt idx="124">
                  <c:v>522</c:v>
                </c:pt>
                <c:pt idx="125">
                  <c:v>523</c:v>
                </c:pt>
                <c:pt idx="126">
                  <c:v>524</c:v>
                </c:pt>
                <c:pt idx="127">
                  <c:v>525</c:v>
                </c:pt>
                <c:pt idx="128">
                  <c:v>526</c:v>
                </c:pt>
                <c:pt idx="129">
                  <c:v>527</c:v>
                </c:pt>
                <c:pt idx="130">
                  <c:v>528</c:v>
                </c:pt>
                <c:pt idx="131">
                  <c:v>529</c:v>
                </c:pt>
                <c:pt idx="132">
                  <c:v>530</c:v>
                </c:pt>
                <c:pt idx="133">
                  <c:v>531</c:v>
                </c:pt>
                <c:pt idx="134">
                  <c:v>532</c:v>
                </c:pt>
                <c:pt idx="135">
                  <c:v>533</c:v>
                </c:pt>
                <c:pt idx="136">
                  <c:v>534</c:v>
                </c:pt>
                <c:pt idx="137">
                  <c:v>535</c:v>
                </c:pt>
                <c:pt idx="138">
                  <c:v>536</c:v>
                </c:pt>
                <c:pt idx="139">
                  <c:v>537</c:v>
                </c:pt>
                <c:pt idx="140">
                  <c:v>538</c:v>
                </c:pt>
                <c:pt idx="141">
                  <c:v>539</c:v>
                </c:pt>
                <c:pt idx="142">
                  <c:v>540</c:v>
                </c:pt>
                <c:pt idx="143">
                  <c:v>541</c:v>
                </c:pt>
                <c:pt idx="144">
                  <c:v>542</c:v>
                </c:pt>
                <c:pt idx="145">
                  <c:v>543</c:v>
                </c:pt>
                <c:pt idx="146">
                  <c:v>544</c:v>
                </c:pt>
                <c:pt idx="147">
                  <c:v>545</c:v>
                </c:pt>
                <c:pt idx="148">
                  <c:v>546</c:v>
                </c:pt>
                <c:pt idx="149">
                  <c:v>547</c:v>
                </c:pt>
                <c:pt idx="150">
                  <c:v>548</c:v>
                </c:pt>
                <c:pt idx="151">
                  <c:v>549</c:v>
                </c:pt>
                <c:pt idx="152">
                  <c:v>550</c:v>
                </c:pt>
                <c:pt idx="153">
                  <c:v>551</c:v>
                </c:pt>
                <c:pt idx="154">
                  <c:v>552</c:v>
                </c:pt>
                <c:pt idx="155">
                  <c:v>553</c:v>
                </c:pt>
                <c:pt idx="156">
                  <c:v>554</c:v>
                </c:pt>
                <c:pt idx="157">
                  <c:v>555</c:v>
                </c:pt>
                <c:pt idx="158">
                  <c:v>556</c:v>
                </c:pt>
                <c:pt idx="159">
                  <c:v>557</c:v>
                </c:pt>
                <c:pt idx="160">
                  <c:v>558</c:v>
                </c:pt>
                <c:pt idx="161">
                  <c:v>559</c:v>
                </c:pt>
                <c:pt idx="162">
                  <c:v>560</c:v>
                </c:pt>
                <c:pt idx="163">
                  <c:v>561</c:v>
                </c:pt>
                <c:pt idx="164">
                  <c:v>562</c:v>
                </c:pt>
                <c:pt idx="165">
                  <c:v>563</c:v>
                </c:pt>
                <c:pt idx="166">
                  <c:v>564</c:v>
                </c:pt>
                <c:pt idx="167">
                  <c:v>565</c:v>
                </c:pt>
                <c:pt idx="168">
                  <c:v>566</c:v>
                </c:pt>
                <c:pt idx="169">
                  <c:v>567</c:v>
                </c:pt>
                <c:pt idx="170">
                  <c:v>568</c:v>
                </c:pt>
                <c:pt idx="171">
                  <c:v>569</c:v>
                </c:pt>
                <c:pt idx="172">
                  <c:v>570</c:v>
                </c:pt>
                <c:pt idx="173">
                  <c:v>571</c:v>
                </c:pt>
                <c:pt idx="174">
                  <c:v>572</c:v>
                </c:pt>
                <c:pt idx="175">
                  <c:v>573</c:v>
                </c:pt>
                <c:pt idx="176">
                  <c:v>574</c:v>
                </c:pt>
                <c:pt idx="177">
                  <c:v>575</c:v>
                </c:pt>
                <c:pt idx="178">
                  <c:v>576</c:v>
                </c:pt>
                <c:pt idx="179">
                  <c:v>577</c:v>
                </c:pt>
                <c:pt idx="180">
                  <c:v>578</c:v>
                </c:pt>
                <c:pt idx="181">
                  <c:v>579</c:v>
                </c:pt>
                <c:pt idx="182">
                  <c:v>580</c:v>
                </c:pt>
                <c:pt idx="183">
                  <c:v>581</c:v>
                </c:pt>
                <c:pt idx="184">
                  <c:v>582</c:v>
                </c:pt>
                <c:pt idx="185">
                  <c:v>583</c:v>
                </c:pt>
                <c:pt idx="186">
                  <c:v>584</c:v>
                </c:pt>
                <c:pt idx="187">
                  <c:v>585</c:v>
                </c:pt>
                <c:pt idx="188">
                  <c:v>586</c:v>
                </c:pt>
                <c:pt idx="189">
                  <c:v>587</c:v>
                </c:pt>
                <c:pt idx="190">
                  <c:v>588</c:v>
                </c:pt>
                <c:pt idx="191">
                  <c:v>589</c:v>
                </c:pt>
                <c:pt idx="192">
                  <c:v>590</c:v>
                </c:pt>
                <c:pt idx="193">
                  <c:v>591</c:v>
                </c:pt>
                <c:pt idx="194">
                  <c:v>592</c:v>
                </c:pt>
                <c:pt idx="195">
                  <c:v>593</c:v>
                </c:pt>
                <c:pt idx="196">
                  <c:v>594</c:v>
                </c:pt>
                <c:pt idx="197">
                  <c:v>595</c:v>
                </c:pt>
                <c:pt idx="198">
                  <c:v>596</c:v>
                </c:pt>
                <c:pt idx="199">
                  <c:v>597</c:v>
                </c:pt>
                <c:pt idx="200">
                  <c:v>598</c:v>
                </c:pt>
                <c:pt idx="201">
                  <c:v>599</c:v>
                </c:pt>
                <c:pt idx="202">
                  <c:v>600</c:v>
                </c:pt>
                <c:pt idx="203">
                  <c:v>601</c:v>
                </c:pt>
                <c:pt idx="204">
                  <c:v>602</c:v>
                </c:pt>
                <c:pt idx="205">
                  <c:v>603</c:v>
                </c:pt>
                <c:pt idx="206">
                  <c:v>604</c:v>
                </c:pt>
                <c:pt idx="207">
                  <c:v>605</c:v>
                </c:pt>
                <c:pt idx="208">
                  <c:v>606</c:v>
                </c:pt>
                <c:pt idx="209">
                  <c:v>607</c:v>
                </c:pt>
                <c:pt idx="210">
                  <c:v>608</c:v>
                </c:pt>
                <c:pt idx="211">
                  <c:v>609</c:v>
                </c:pt>
                <c:pt idx="212">
                  <c:v>610</c:v>
                </c:pt>
                <c:pt idx="213">
                  <c:v>611</c:v>
                </c:pt>
                <c:pt idx="214">
                  <c:v>612</c:v>
                </c:pt>
                <c:pt idx="215">
                  <c:v>613</c:v>
                </c:pt>
                <c:pt idx="216">
                  <c:v>614</c:v>
                </c:pt>
                <c:pt idx="217">
                  <c:v>615</c:v>
                </c:pt>
                <c:pt idx="218">
                  <c:v>616</c:v>
                </c:pt>
                <c:pt idx="219">
                  <c:v>617</c:v>
                </c:pt>
                <c:pt idx="220">
                  <c:v>618</c:v>
                </c:pt>
                <c:pt idx="221">
                  <c:v>619</c:v>
                </c:pt>
                <c:pt idx="222">
                  <c:v>620</c:v>
                </c:pt>
                <c:pt idx="223">
                  <c:v>621</c:v>
                </c:pt>
                <c:pt idx="224">
                  <c:v>622</c:v>
                </c:pt>
                <c:pt idx="225">
                  <c:v>623</c:v>
                </c:pt>
                <c:pt idx="226">
                  <c:v>624</c:v>
                </c:pt>
                <c:pt idx="227">
                  <c:v>625</c:v>
                </c:pt>
                <c:pt idx="228">
                  <c:v>626</c:v>
                </c:pt>
                <c:pt idx="229">
                  <c:v>627</c:v>
                </c:pt>
                <c:pt idx="230">
                  <c:v>628</c:v>
                </c:pt>
                <c:pt idx="231">
                  <c:v>629</c:v>
                </c:pt>
                <c:pt idx="232">
                  <c:v>630</c:v>
                </c:pt>
                <c:pt idx="233">
                  <c:v>631</c:v>
                </c:pt>
                <c:pt idx="234">
                  <c:v>632</c:v>
                </c:pt>
                <c:pt idx="235">
                  <c:v>633</c:v>
                </c:pt>
                <c:pt idx="236">
                  <c:v>634</c:v>
                </c:pt>
                <c:pt idx="237">
                  <c:v>635</c:v>
                </c:pt>
                <c:pt idx="238">
                  <c:v>636</c:v>
                </c:pt>
                <c:pt idx="239">
                  <c:v>637</c:v>
                </c:pt>
                <c:pt idx="240">
                  <c:v>638</c:v>
                </c:pt>
                <c:pt idx="241">
                  <c:v>639</c:v>
                </c:pt>
                <c:pt idx="242">
                  <c:v>640</c:v>
                </c:pt>
                <c:pt idx="243">
                  <c:v>641</c:v>
                </c:pt>
                <c:pt idx="244">
                  <c:v>642</c:v>
                </c:pt>
                <c:pt idx="245">
                  <c:v>643</c:v>
                </c:pt>
                <c:pt idx="246">
                  <c:v>644</c:v>
                </c:pt>
                <c:pt idx="247">
                  <c:v>645</c:v>
                </c:pt>
                <c:pt idx="248">
                  <c:v>646</c:v>
                </c:pt>
                <c:pt idx="249">
                  <c:v>647</c:v>
                </c:pt>
                <c:pt idx="250">
                  <c:v>648</c:v>
                </c:pt>
                <c:pt idx="251">
                  <c:v>649</c:v>
                </c:pt>
                <c:pt idx="252">
                  <c:v>650</c:v>
                </c:pt>
                <c:pt idx="253">
                  <c:v>651</c:v>
                </c:pt>
                <c:pt idx="254">
                  <c:v>652</c:v>
                </c:pt>
                <c:pt idx="255">
                  <c:v>653</c:v>
                </c:pt>
                <c:pt idx="256">
                  <c:v>654</c:v>
                </c:pt>
                <c:pt idx="257">
                  <c:v>655</c:v>
                </c:pt>
                <c:pt idx="258">
                  <c:v>656</c:v>
                </c:pt>
                <c:pt idx="259">
                  <c:v>657</c:v>
                </c:pt>
                <c:pt idx="260">
                  <c:v>658</c:v>
                </c:pt>
                <c:pt idx="261">
                  <c:v>659</c:v>
                </c:pt>
                <c:pt idx="262">
                  <c:v>660</c:v>
                </c:pt>
                <c:pt idx="263">
                  <c:v>661</c:v>
                </c:pt>
                <c:pt idx="264">
                  <c:v>662</c:v>
                </c:pt>
                <c:pt idx="265">
                  <c:v>663</c:v>
                </c:pt>
                <c:pt idx="266">
                  <c:v>664</c:v>
                </c:pt>
                <c:pt idx="267">
                  <c:v>665</c:v>
                </c:pt>
                <c:pt idx="268">
                  <c:v>666</c:v>
                </c:pt>
                <c:pt idx="269">
                  <c:v>667</c:v>
                </c:pt>
                <c:pt idx="270">
                  <c:v>668</c:v>
                </c:pt>
                <c:pt idx="271">
                  <c:v>669</c:v>
                </c:pt>
                <c:pt idx="272">
                  <c:v>670</c:v>
                </c:pt>
                <c:pt idx="273">
                  <c:v>671</c:v>
                </c:pt>
                <c:pt idx="274">
                  <c:v>672</c:v>
                </c:pt>
                <c:pt idx="275">
                  <c:v>673</c:v>
                </c:pt>
                <c:pt idx="276">
                  <c:v>674</c:v>
                </c:pt>
                <c:pt idx="277">
                  <c:v>675</c:v>
                </c:pt>
                <c:pt idx="278">
                  <c:v>676</c:v>
                </c:pt>
                <c:pt idx="279">
                  <c:v>677</c:v>
                </c:pt>
                <c:pt idx="280">
                  <c:v>678</c:v>
                </c:pt>
                <c:pt idx="281">
                  <c:v>679</c:v>
                </c:pt>
                <c:pt idx="282">
                  <c:v>680</c:v>
                </c:pt>
                <c:pt idx="283">
                  <c:v>681</c:v>
                </c:pt>
                <c:pt idx="284">
                  <c:v>682</c:v>
                </c:pt>
                <c:pt idx="285">
                  <c:v>683</c:v>
                </c:pt>
                <c:pt idx="286">
                  <c:v>684</c:v>
                </c:pt>
                <c:pt idx="287">
                  <c:v>685</c:v>
                </c:pt>
                <c:pt idx="288">
                  <c:v>686</c:v>
                </c:pt>
                <c:pt idx="289">
                  <c:v>687</c:v>
                </c:pt>
                <c:pt idx="290">
                  <c:v>688</c:v>
                </c:pt>
                <c:pt idx="291">
                  <c:v>689</c:v>
                </c:pt>
                <c:pt idx="292">
                  <c:v>690</c:v>
                </c:pt>
                <c:pt idx="293">
                  <c:v>691</c:v>
                </c:pt>
                <c:pt idx="294">
                  <c:v>692</c:v>
                </c:pt>
                <c:pt idx="295">
                  <c:v>693</c:v>
                </c:pt>
                <c:pt idx="296">
                  <c:v>694</c:v>
                </c:pt>
                <c:pt idx="297">
                  <c:v>695</c:v>
                </c:pt>
                <c:pt idx="298">
                  <c:v>696</c:v>
                </c:pt>
                <c:pt idx="299">
                  <c:v>697</c:v>
                </c:pt>
                <c:pt idx="300">
                  <c:v>698</c:v>
                </c:pt>
                <c:pt idx="301">
                  <c:v>699</c:v>
                </c:pt>
                <c:pt idx="302">
                  <c:v>700</c:v>
                </c:pt>
                <c:pt idx="303">
                  <c:v>701</c:v>
                </c:pt>
                <c:pt idx="304">
                  <c:v>702</c:v>
                </c:pt>
                <c:pt idx="305">
                  <c:v>703</c:v>
                </c:pt>
                <c:pt idx="306">
                  <c:v>704</c:v>
                </c:pt>
                <c:pt idx="307">
                  <c:v>705</c:v>
                </c:pt>
                <c:pt idx="308">
                  <c:v>706</c:v>
                </c:pt>
                <c:pt idx="309">
                  <c:v>707</c:v>
                </c:pt>
                <c:pt idx="310">
                  <c:v>708</c:v>
                </c:pt>
                <c:pt idx="311">
                  <c:v>709</c:v>
                </c:pt>
                <c:pt idx="312">
                  <c:v>710</c:v>
                </c:pt>
                <c:pt idx="313">
                  <c:v>711</c:v>
                </c:pt>
                <c:pt idx="314">
                  <c:v>712</c:v>
                </c:pt>
                <c:pt idx="315">
                  <c:v>713</c:v>
                </c:pt>
                <c:pt idx="316">
                  <c:v>714</c:v>
                </c:pt>
                <c:pt idx="317">
                  <c:v>715</c:v>
                </c:pt>
                <c:pt idx="318">
                  <c:v>716</c:v>
                </c:pt>
                <c:pt idx="319">
                  <c:v>717</c:v>
                </c:pt>
                <c:pt idx="320">
                  <c:v>718</c:v>
                </c:pt>
              </c:numCache>
            </c:numRef>
          </c:xVal>
          <c:yVal>
            <c:numRef>
              <c:f>'Titan UHIClrOpn Data'!$F$400:$F$720</c:f>
              <c:numCache>
                <c:formatCode>General</c:formatCode>
                <c:ptCount val="321"/>
                <c:pt idx="0">
                  <c:v>2.933349609375</c:v>
                </c:pt>
                <c:pt idx="1">
                  <c:v>-11.066666666666666</c:v>
                </c:pt>
                <c:pt idx="2">
                  <c:v>8.9333251953125341</c:v>
                </c:pt>
                <c:pt idx="3">
                  <c:v>13.933341471354201</c:v>
                </c:pt>
                <c:pt idx="4">
                  <c:v>8.5333170572916668</c:v>
                </c:pt>
                <c:pt idx="5">
                  <c:v>26.666674804687535</c:v>
                </c:pt>
                <c:pt idx="6">
                  <c:v>7.4</c:v>
                </c:pt>
                <c:pt idx="7">
                  <c:v>-13.866674804687534</c:v>
                </c:pt>
                <c:pt idx="8">
                  <c:v>-18.466674804687536</c:v>
                </c:pt>
                <c:pt idx="9">
                  <c:v>-2.7333496093749998</c:v>
                </c:pt>
                <c:pt idx="10">
                  <c:v>-10.999983723958334</c:v>
                </c:pt>
                <c:pt idx="11">
                  <c:v>0</c:v>
                </c:pt>
                <c:pt idx="12">
                  <c:v>0.4</c:v>
                </c:pt>
                <c:pt idx="13">
                  <c:v>9.9999837239583336</c:v>
                </c:pt>
                <c:pt idx="14">
                  <c:v>-12.066682942708333</c:v>
                </c:pt>
                <c:pt idx="15">
                  <c:v>-10.866650390625001</c:v>
                </c:pt>
                <c:pt idx="16">
                  <c:v>-34.266666666666666</c:v>
                </c:pt>
                <c:pt idx="17">
                  <c:v>-11.266650390624999</c:v>
                </c:pt>
                <c:pt idx="18">
                  <c:v>3.4</c:v>
                </c:pt>
                <c:pt idx="19">
                  <c:v>8.6000162760416661</c:v>
                </c:pt>
                <c:pt idx="20">
                  <c:v>3.0000162760416669</c:v>
                </c:pt>
                <c:pt idx="21">
                  <c:v>-32.333341471354203</c:v>
                </c:pt>
                <c:pt idx="22">
                  <c:v>-27.199983723958333</c:v>
                </c:pt>
                <c:pt idx="23">
                  <c:v>6.2000162760416666</c:v>
                </c:pt>
                <c:pt idx="24">
                  <c:v>20.666658528645868</c:v>
                </c:pt>
                <c:pt idx="25">
                  <c:v>16.266674804687533</c:v>
                </c:pt>
                <c:pt idx="26">
                  <c:v>6.6682942708333331E-2</c:v>
                </c:pt>
                <c:pt idx="27">
                  <c:v>3.5333170572916668</c:v>
                </c:pt>
                <c:pt idx="28">
                  <c:v>-10.733325195312535</c:v>
                </c:pt>
                <c:pt idx="29">
                  <c:v>3.6000081380208333</c:v>
                </c:pt>
                <c:pt idx="30">
                  <c:v>0.73332519531249996</c:v>
                </c:pt>
                <c:pt idx="31">
                  <c:v>11.666666666666666</c:v>
                </c:pt>
                <c:pt idx="32">
                  <c:v>5.4666666666666668</c:v>
                </c:pt>
                <c:pt idx="33">
                  <c:v>12.466674804687534</c:v>
                </c:pt>
                <c:pt idx="34">
                  <c:v>11.733325195312535</c:v>
                </c:pt>
                <c:pt idx="35">
                  <c:v>-10.000016276041666</c:v>
                </c:pt>
                <c:pt idx="36">
                  <c:v>-5.8666503906249998</c:v>
                </c:pt>
                <c:pt idx="37">
                  <c:v>6.5333496093749996</c:v>
                </c:pt>
                <c:pt idx="38">
                  <c:v>3.1333414713541665</c:v>
                </c:pt>
                <c:pt idx="39">
                  <c:v>-24.466666666666665</c:v>
                </c:pt>
                <c:pt idx="40">
                  <c:v>-17.599983723958335</c:v>
                </c:pt>
                <c:pt idx="41">
                  <c:v>-11.866658528645868</c:v>
                </c:pt>
                <c:pt idx="42">
                  <c:v>-1.8666666666666667</c:v>
                </c:pt>
                <c:pt idx="43">
                  <c:v>-22.8</c:v>
                </c:pt>
                <c:pt idx="44">
                  <c:v>-23.466674804687536</c:v>
                </c:pt>
                <c:pt idx="45">
                  <c:v>-2.2000000000000002</c:v>
                </c:pt>
                <c:pt idx="46">
                  <c:v>12.666658528645867</c:v>
                </c:pt>
                <c:pt idx="47">
                  <c:v>19.600016276041668</c:v>
                </c:pt>
                <c:pt idx="48">
                  <c:v>11.4</c:v>
                </c:pt>
                <c:pt idx="49">
                  <c:v>-3.6666503906250001</c:v>
                </c:pt>
                <c:pt idx="50">
                  <c:v>13.733333333333333</c:v>
                </c:pt>
                <c:pt idx="51">
                  <c:v>8.8000000000000007</c:v>
                </c:pt>
                <c:pt idx="52">
                  <c:v>3.1333170572916669</c:v>
                </c:pt>
                <c:pt idx="53">
                  <c:v>21.599991861979202</c:v>
                </c:pt>
                <c:pt idx="54">
                  <c:v>8.2666829427083339</c:v>
                </c:pt>
                <c:pt idx="55">
                  <c:v>25.266658528645866</c:v>
                </c:pt>
                <c:pt idx="56">
                  <c:v>11.266674804687534</c:v>
                </c:pt>
                <c:pt idx="57">
                  <c:v>18.333341471354199</c:v>
                </c:pt>
                <c:pt idx="58">
                  <c:v>30.2</c:v>
                </c:pt>
                <c:pt idx="59">
                  <c:v>-3.6000081380208333</c:v>
                </c:pt>
                <c:pt idx="60">
                  <c:v>33.4</c:v>
                </c:pt>
                <c:pt idx="61">
                  <c:v>37.533341471354198</c:v>
                </c:pt>
                <c:pt idx="62">
                  <c:v>56.6</c:v>
                </c:pt>
                <c:pt idx="63">
                  <c:v>89.733349609375338</c:v>
                </c:pt>
                <c:pt idx="64">
                  <c:v>89.466658528645993</c:v>
                </c:pt>
                <c:pt idx="65">
                  <c:v>111.19998372395867</c:v>
                </c:pt>
                <c:pt idx="66">
                  <c:v>116.73334960937534</c:v>
                </c:pt>
                <c:pt idx="67">
                  <c:v>108.733341471354</c:v>
                </c:pt>
                <c:pt idx="68">
                  <c:v>126.19999186197933</c:v>
                </c:pt>
                <c:pt idx="69">
                  <c:v>91.26665039062533</c:v>
                </c:pt>
                <c:pt idx="70">
                  <c:v>123.73334960937534</c:v>
                </c:pt>
                <c:pt idx="71">
                  <c:v>128.79999186197932</c:v>
                </c:pt>
                <c:pt idx="72">
                  <c:v>129.73333333333332</c:v>
                </c:pt>
                <c:pt idx="73">
                  <c:v>167.2</c:v>
                </c:pt>
                <c:pt idx="74">
                  <c:v>150.4</c:v>
                </c:pt>
                <c:pt idx="75">
                  <c:v>142.86666666666667</c:v>
                </c:pt>
                <c:pt idx="76">
                  <c:v>118.93334960937533</c:v>
                </c:pt>
                <c:pt idx="77">
                  <c:v>121.79998372395866</c:v>
                </c:pt>
                <c:pt idx="78">
                  <c:v>137.06666666666666</c:v>
                </c:pt>
                <c:pt idx="79">
                  <c:v>140.06666666666666</c:v>
                </c:pt>
                <c:pt idx="80">
                  <c:v>120.866658528646</c:v>
                </c:pt>
                <c:pt idx="81">
                  <c:v>140.73333333333332</c:v>
                </c:pt>
                <c:pt idx="82">
                  <c:v>136.86666666666667</c:v>
                </c:pt>
                <c:pt idx="83">
                  <c:v>123.53333333333333</c:v>
                </c:pt>
                <c:pt idx="84">
                  <c:v>117.13333333333334</c:v>
                </c:pt>
                <c:pt idx="85">
                  <c:v>128.66665039062534</c:v>
                </c:pt>
                <c:pt idx="86">
                  <c:v>131.19999186197933</c:v>
                </c:pt>
                <c:pt idx="87">
                  <c:v>129.66665039062534</c:v>
                </c:pt>
                <c:pt idx="88">
                  <c:v>100.26665039062533</c:v>
                </c:pt>
                <c:pt idx="89">
                  <c:v>121.06665039062533</c:v>
                </c:pt>
                <c:pt idx="90">
                  <c:v>103.933341471354</c:v>
                </c:pt>
                <c:pt idx="91">
                  <c:v>105.46668294270867</c:v>
                </c:pt>
                <c:pt idx="92">
                  <c:v>98.333349609375333</c:v>
                </c:pt>
                <c:pt idx="93">
                  <c:v>79.066682942708667</c:v>
                </c:pt>
                <c:pt idx="94">
                  <c:v>59.000008138020867</c:v>
                </c:pt>
                <c:pt idx="95">
                  <c:v>69.533317057291995</c:v>
                </c:pt>
                <c:pt idx="96">
                  <c:v>56.8</c:v>
                </c:pt>
                <c:pt idx="97">
                  <c:v>56.600016276041664</c:v>
                </c:pt>
                <c:pt idx="98">
                  <c:v>50.1999918619792</c:v>
                </c:pt>
                <c:pt idx="99">
                  <c:v>66.999991861979339</c:v>
                </c:pt>
                <c:pt idx="100">
                  <c:v>65.600008138020868</c:v>
                </c:pt>
                <c:pt idx="101">
                  <c:v>61.466674804687528</c:v>
                </c:pt>
                <c:pt idx="102">
                  <c:v>85.933341471353998</c:v>
                </c:pt>
                <c:pt idx="103">
                  <c:v>95.266674804687327</c:v>
                </c:pt>
                <c:pt idx="104">
                  <c:v>97.599983723958672</c:v>
                </c:pt>
                <c:pt idx="105">
                  <c:v>75.733325195312673</c:v>
                </c:pt>
                <c:pt idx="106">
                  <c:v>87.400016276041995</c:v>
                </c:pt>
                <c:pt idx="107">
                  <c:v>114.20000813802066</c:v>
                </c:pt>
                <c:pt idx="108">
                  <c:v>88.866650390625338</c:v>
                </c:pt>
                <c:pt idx="109">
                  <c:v>66.333317057291666</c:v>
                </c:pt>
                <c:pt idx="110">
                  <c:v>74.533341471354007</c:v>
                </c:pt>
                <c:pt idx="111">
                  <c:v>90.666682942708661</c:v>
                </c:pt>
                <c:pt idx="112">
                  <c:v>60.000008138020867</c:v>
                </c:pt>
                <c:pt idx="113">
                  <c:v>37.333341471354196</c:v>
                </c:pt>
                <c:pt idx="114">
                  <c:v>67.666682942708661</c:v>
                </c:pt>
                <c:pt idx="115">
                  <c:v>58.06667480468753</c:v>
                </c:pt>
                <c:pt idx="116">
                  <c:v>68.333317057292007</c:v>
                </c:pt>
                <c:pt idx="117">
                  <c:v>49.933341471354197</c:v>
                </c:pt>
                <c:pt idx="118">
                  <c:v>62.400008138020866</c:v>
                </c:pt>
                <c:pt idx="119">
                  <c:v>31.066650390625</c:v>
                </c:pt>
                <c:pt idx="120">
                  <c:v>41.866650390624997</c:v>
                </c:pt>
                <c:pt idx="121">
                  <c:v>31.200008138020866</c:v>
                </c:pt>
                <c:pt idx="122">
                  <c:v>39.266682942708336</c:v>
                </c:pt>
                <c:pt idx="123">
                  <c:v>36.133333333333333</c:v>
                </c:pt>
                <c:pt idx="124">
                  <c:v>42.399983723958336</c:v>
                </c:pt>
                <c:pt idx="125">
                  <c:v>15.000016276041666</c:v>
                </c:pt>
                <c:pt idx="126">
                  <c:v>21.199983723958333</c:v>
                </c:pt>
                <c:pt idx="127">
                  <c:v>35.933341471354197</c:v>
                </c:pt>
                <c:pt idx="128">
                  <c:v>33.666666666666664</c:v>
                </c:pt>
                <c:pt idx="129">
                  <c:v>45.933349609375</c:v>
                </c:pt>
                <c:pt idx="130">
                  <c:v>45.666650390625001</c:v>
                </c:pt>
                <c:pt idx="131">
                  <c:v>36.799999999999997</c:v>
                </c:pt>
                <c:pt idx="132">
                  <c:v>48.600016276041664</c:v>
                </c:pt>
                <c:pt idx="133">
                  <c:v>24.2</c:v>
                </c:pt>
                <c:pt idx="134">
                  <c:v>23.599983723958335</c:v>
                </c:pt>
                <c:pt idx="135">
                  <c:v>18.066666666666666</c:v>
                </c:pt>
                <c:pt idx="136">
                  <c:v>13.266682942708334</c:v>
                </c:pt>
                <c:pt idx="137">
                  <c:v>15.533325195312534</c:v>
                </c:pt>
                <c:pt idx="138">
                  <c:v>1.6666829427083334</c:v>
                </c:pt>
                <c:pt idx="139">
                  <c:v>32.800008138020864</c:v>
                </c:pt>
                <c:pt idx="140">
                  <c:v>28.733349609375001</c:v>
                </c:pt>
                <c:pt idx="141">
                  <c:v>8.1999999999999993</c:v>
                </c:pt>
                <c:pt idx="142">
                  <c:v>22.866682942708334</c:v>
                </c:pt>
                <c:pt idx="143">
                  <c:v>-8.6666585286458666</c:v>
                </c:pt>
                <c:pt idx="144">
                  <c:v>18.666666666666668</c:v>
                </c:pt>
                <c:pt idx="145">
                  <c:v>21.000016276041666</c:v>
                </c:pt>
                <c:pt idx="146">
                  <c:v>4.2666585286458334</c:v>
                </c:pt>
                <c:pt idx="147">
                  <c:v>28.466674804687536</c:v>
                </c:pt>
                <c:pt idx="148">
                  <c:v>30.1333414713542</c:v>
                </c:pt>
                <c:pt idx="149">
                  <c:v>19.000016276041666</c:v>
                </c:pt>
                <c:pt idx="150">
                  <c:v>16.866682942708334</c:v>
                </c:pt>
                <c:pt idx="151">
                  <c:v>17.133325195312533</c:v>
                </c:pt>
                <c:pt idx="152">
                  <c:v>-2.6666503906250001</c:v>
                </c:pt>
                <c:pt idx="153">
                  <c:v>12.733341471354201</c:v>
                </c:pt>
                <c:pt idx="154">
                  <c:v>62.266666666666666</c:v>
                </c:pt>
                <c:pt idx="155">
                  <c:v>52.933341471354197</c:v>
                </c:pt>
                <c:pt idx="156">
                  <c:v>35.866674804687527</c:v>
                </c:pt>
                <c:pt idx="157">
                  <c:v>27.866650390625001</c:v>
                </c:pt>
                <c:pt idx="158">
                  <c:v>-11.066674804687533</c:v>
                </c:pt>
                <c:pt idx="159">
                  <c:v>-8.0666666666666664</c:v>
                </c:pt>
                <c:pt idx="160">
                  <c:v>-0.80000813802083337</c:v>
                </c:pt>
                <c:pt idx="161">
                  <c:v>27.799983723958334</c:v>
                </c:pt>
                <c:pt idx="162">
                  <c:v>-7.6</c:v>
                </c:pt>
                <c:pt idx="163">
                  <c:v>2.8666829427083331</c:v>
                </c:pt>
                <c:pt idx="164">
                  <c:v>34.800016276041667</c:v>
                </c:pt>
                <c:pt idx="165">
                  <c:v>24.6</c:v>
                </c:pt>
                <c:pt idx="166">
                  <c:v>32.266674804687533</c:v>
                </c:pt>
                <c:pt idx="167">
                  <c:v>8.7333496093750007</c:v>
                </c:pt>
                <c:pt idx="168">
                  <c:v>8.8000000000000007</c:v>
                </c:pt>
                <c:pt idx="169">
                  <c:v>7.1333251953125334</c:v>
                </c:pt>
                <c:pt idx="170">
                  <c:v>2.8666829427083331</c:v>
                </c:pt>
                <c:pt idx="171">
                  <c:v>9.3999918619792009</c:v>
                </c:pt>
                <c:pt idx="172">
                  <c:v>17.466666666666665</c:v>
                </c:pt>
                <c:pt idx="173">
                  <c:v>13.066682942708333</c:v>
                </c:pt>
                <c:pt idx="174">
                  <c:v>14.2</c:v>
                </c:pt>
                <c:pt idx="175">
                  <c:v>0.66668294270833328</c:v>
                </c:pt>
                <c:pt idx="176">
                  <c:v>4.1333496093750002</c:v>
                </c:pt>
                <c:pt idx="177">
                  <c:v>13.333325195312534</c:v>
                </c:pt>
                <c:pt idx="178">
                  <c:v>3.4000162760416668</c:v>
                </c:pt>
                <c:pt idx="179">
                  <c:v>5.866658528645833</c:v>
                </c:pt>
                <c:pt idx="180">
                  <c:v>15.333317057291667</c:v>
                </c:pt>
                <c:pt idx="181">
                  <c:v>13.266674804687534</c:v>
                </c:pt>
                <c:pt idx="182">
                  <c:v>-3.2666666666666666</c:v>
                </c:pt>
                <c:pt idx="183">
                  <c:v>-6.1333170572916664</c:v>
                </c:pt>
                <c:pt idx="184">
                  <c:v>-7.4666748046875329</c:v>
                </c:pt>
                <c:pt idx="185">
                  <c:v>-5.8666829427083336</c:v>
                </c:pt>
                <c:pt idx="186">
                  <c:v>-5.933349609375</c:v>
                </c:pt>
                <c:pt idx="187">
                  <c:v>-2.7333251953125002</c:v>
                </c:pt>
                <c:pt idx="188">
                  <c:v>1.6666503906250001</c:v>
                </c:pt>
                <c:pt idx="189">
                  <c:v>-6.0666585286458332</c:v>
                </c:pt>
                <c:pt idx="190">
                  <c:v>-8.0666666666666664</c:v>
                </c:pt>
                <c:pt idx="191">
                  <c:v>1.2666666666666666</c:v>
                </c:pt>
                <c:pt idx="192">
                  <c:v>-34.066682942708333</c:v>
                </c:pt>
                <c:pt idx="193">
                  <c:v>-20.066674804687533</c:v>
                </c:pt>
                <c:pt idx="194">
                  <c:v>0.33332519531249999</c:v>
                </c:pt>
                <c:pt idx="195">
                  <c:v>-21.133333333333333</c:v>
                </c:pt>
                <c:pt idx="196">
                  <c:v>-6.8000081380208668</c:v>
                </c:pt>
                <c:pt idx="197">
                  <c:v>8.5333414713542002</c:v>
                </c:pt>
                <c:pt idx="198">
                  <c:v>18.000016276041666</c:v>
                </c:pt>
                <c:pt idx="199">
                  <c:v>26.533317057291665</c:v>
                </c:pt>
                <c:pt idx="200">
                  <c:v>-2.1999918619791665</c:v>
                </c:pt>
                <c:pt idx="201">
                  <c:v>18.466666666666665</c:v>
                </c:pt>
                <c:pt idx="202">
                  <c:v>10.200008138020868</c:v>
                </c:pt>
                <c:pt idx="203">
                  <c:v>9.933349609375</c:v>
                </c:pt>
                <c:pt idx="204">
                  <c:v>15.800008138020868</c:v>
                </c:pt>
                <c:pt idx="205">
                  <c:v>13.199991861979202</c:v>
                </c:pt>
                <c:pt idx="206">
                  <c:v>3.5333251953125</c:v>
                </c:pt>
                <c:pt idx="207">
                  <c:v>-4.2666748046874998</c:v>
                </c:pt>
                <c:pt idx="208">
                  <c:v>16.8</c:v>
                </c:pt>
                <c:pt idx="209">
                  <c:v>16.533341471354202</c:v>
                </c:pt>
                <c:pt idx="210">
                  <c:v>14.666650390625</c:v>
                </c:pt>
                <c:pt idx="211">
                  <c:v>-0.39999186197916664</c:v>
                </c:pt>
                <c:pt idx="212">
                  <c:v>-4.4000162760416668</c:v>
                </c:pt>
                <c:pt idx="213">
                  <c:v>9.8000081380208677</c:v>
                </c:pt>
                <c:pt idx="214">
                  <c:v>20.333317057291666</c:v>
                </c:pt>
                <c:pt idx="215">
                  <c:v>18.066682942708333</c:v>
                </c:pt>
                <c:pt idx="216">
                  <c:v>9.7333333333333325</c:v>
                </c:pt>
                <c:pt idx="217">
                  <c:v>-5.8666503906249998</c:v>
                </c:pt>
                <c:pt idx="218">
                  <c:v>-3.1333251953125001</c:v>
                </c:pt>
                <c:pt idx="219">
                  <c:v>0.4666748046875</c:v>
                </c:pt>
                <c:pt idx="220">
                  <c:v>27.666650390625001</c:v>
                </c:pt>
                <c:pt idx="221">
                  <c:v>23.000016276041666</c:v>
                </c:pt>
                <c:pt idx="222">
                  <c:v>11.399991861979201</c:v>
                </c:pt>
                <c:pt idx="223">
                  <c:v>-8.1999918619791998</c:v>
                </c:pt>
                <c:pt idx="224">
                  <c:v>-6.9333170572916663</c:v>
                </c:pt>
                <c:pt idx="225">
                  <c:v>-25.466666666666665</c:v>
                </c:pt>
                <c:pt idx="226">
                  <c:v>26.066674804687533</c:v>
                </c:pt>
                <c:pt idx="227">
                  <c:v>7.4666666666666668</c:v>
                </c:pt>
                <c:pt idx="228">
                  <c:v>8.3333333333333339</c:v>
                </c:pt>
                <c:pt idx="229">
                  <c:v>4.7999918619791666</c:v>
                </c:pt>
                <c:pt idx="230">
                  <c:v>10.600008138020867</c:v>
                </c:pt>
                <c:pt idx="231">
                  <c:v>0.33334147135416664</c:v>
                </c:pt>
                <c:pt idx="232">
                  <c:v>28.733317057291668</c:v>
                </c:pt>
                <c:pt idx="233">
                  <c:v>-8.6000162760416661</c:v>
                </c:pt>
                <c:pt idx="234">
                  <c:v>-1.2666585286458334</c:v>
                </c:pt>
                <c:pt idx="235">
                  <c:v>-15.4</c:v>
                </c:pt>
                <c:pt idx="236">
                  <c:v>-9.3333251953125345</c:v>
                </c:pt>
                <c:pt idx="237">
                  <c:v>14.133333333333333</c:v>
                </c:pt>
                <c:pt idx="238">
                  <c:v>-24.266650390624999</c:v>
                </c:pt>
                <c:pt idx="239">
                  <c:v>-11.066650390625</c:v>
                </c:pt>
                <c:pt idx="240">
                  <c:v>7.666674804687533</c:v>
                </c:pt>
                <c:pt idx="241">
                  <c:v>10.266674804687534</c:v>
                </c:pt>
                <c:pt idx="242">
                  <c:v>5.5333414713541664</c:v>
                </c:pt>
                <c:pt idx="243">
                  <c:v>-0.9333170572916667</c:v>
                </c:pt>
                <c:pt idx="244">
                  <c:v>21.600008138020868</c:v>
                </c:pt>
                <c:pt idx="245">
                  <c:v>33.533325195312536</c:v>
                </c:pt>
                <c:pt idx="246">
                  <c:v>23.133333333333333</c:v>
                </c:pt>
                <c:pt idx="247">
                  <c:v>-9.1333170572916664</c:v>
                </c:pt>
                <c:pt idx="248">
                  <c:v>-4.3333496093750004</c:v>
                </c:pt>
                <c:pt idx="249">
                  <c:v>0.60001627604166663</c:v>
                </c:pt>
                <c:pt idx="250">
                  <c:v>9.8000000000000007</c:v>
                </c:pt>
                <c:pt idx="251">
                  <c:v>17.266658528645866</c:v>
                </c:pt>
                <c:pt idx="252">
                  <c:v>12.600008138020867</c:v>
                </c:pt>
                <c:pt idx="253">
                  <c:v>-19.400016276041665</c:v>
                </c:pt>
                <c:pt idx="254">
                  <c:v>-24.733325195312535</c:v>
                </c:pt>
                <c:pt idx="255">
                  <c:v>8.1380208333333332E-6</c:v>
                </c:pt>
                <c:pt idx="256">
                  <c:v>-1.3333170572916666</c:v>
                </c:pt>
                <c:pt idx="257">
                  <c:v>-10.733333333333333</c:v>
                </c:pt>
                <c:pt idx="258">
                  <c:v>8.5333414713542002</c:v>
                </c:pt>
                <c:pt idx="259">
                  <c:v>17.999991861979201</c:v>
                </c:pt>
                <c:pt idx="260">
                  <c:v>15.333317057291667</c:v>
                </c:pt>
                <c:pt idx="261">
                  <c:v>27.133333333333333</c:v>
                </c:pt>
                <c:pt idx="262">
                  <c:v>-4.6666585286458337</c:v>
                </c:pt>
                <c:pt idx="263">
                  <c:v>4.7333333333333334</c:v>
                </c:pt>
                <c:pt idx="264">
                  <c:v>10.733325195312535</c:v>
                </c:pt>
                <c:pt idx="265">
                  <c:v>17.933325195312534</c:v>
                </c:pt>
                <c:pt idx="266">
                  <c:v>6.4000081380208336</c:v>
                </c:pt>
                <c:pt idx="267">
                  <c:v>7.4666666666666668</c:v>
                </c:pt>
                <c:pt idx="268">
                  <c:v>4.0666748046874996</c:v>
                </c:pt>
                <c:pt idx="269">
                  <c:v>-8.8666829427083336</c:v>
                </c:pt>
                <c:pt idx="270">
                  <c:v>-10.133325195312533</c:v>
                </c:pt>
                <c:pt idx="271">
                  <c:v>2.6666666666666665</c:v>
                </c:pt>
                <c:pt idx="272">
                  <c:v>-7.4666829427083332</c:v>
                </c:pt>
                <c:pt idx="273">
                  <c:v>-26.000016276041666</c:v>
                </c:pt>
                <c:pt idx="274">
                  <c:v>-5.4666585286458336</c:v>
                </c:pt>
                <c:pt idx="275">
                  <c:v>37.06667480468753</c:v>
                </c:pt>
                <c:pt idx="276">
                  <c:v>11.400016276041667</c:v>
                </c:pt>
                <c:pt idx="277">
                  <c:v>5.666666666666667</c:v>
                </c:pt>
                <c:pt idx="278">
                  <c:v>-5</c:v>
                </c:pt>
                <c:pt idx="279">
                  <c:v>0.86665852864583337</c:v>
                </c:pt>
                <c:pt idx="280">
                  <c:v>1.4</c:v>
                </c:pt>
                <c:pt idx="281">
                  <c:v>-12.133317057291666</c:v>
                </c:pt>
                <c:pt idx="282">
                  <c:v>-35.266666666666666</c:v>
                </c:pt>
                <c:pt idx="283">
                  <c:v>-16.933317057291667</c:v>
                </c:pt>
                <c:pt idx="284">
                  <c:v>-2.933349609375</c:v>
                </c:pt>
                <c:pt idx="285">
                  <c:v>-11.800008138020868</c:v>
                </c:pt>
                <c:pt idx="286">
                  <c:v>10.866674804687534</c:v>
                </c:pt>
                <c:pt idx="287">
                  <c:v>11.866650390625001</c:v>
                </c:pt>
                <c:pt idx="288">
                  <c:v>-26.466682942708335</c:v>
                </c:pt>
                <c:pt idx="289">
                  <c:v>-19.666666666666668</c:v>
                </c:pt>
                <c:pt idx="290">
                  <c:v>4.6666829427083334</c:v>
                </c:pt>
                <c:pt idx="291">
                  <c:v>-4.5999837239583332</c:v>
                </c:pt>
                <c:pt idx="292">
                  <c:v>-1.5999837239583334</c:v>
                </c:pt>
                <c:pt idx="293">
                  <c:v>26.333349609374999</c:v>
                </c:pt>
                <c:pt idx="294">
                  <c:v>-4.800008138020833</c:v>
                </c:pt>
                <c:pt idx="295">
                  <c:v>8.8666666666666671</c:v>
                </c:pt>
                <c:pt idx="296">
                  <c:v>-2.3999837239583335</c:v>
                </c:pt>
                <c:pt idx="297">
                  <c:v>3.9333333333333331</c:v>
                </c:pt>
                <c:pt idx="298">
                  <c:v>21.133349609374999</c:v>
                </c:pt>
                <c:pt idx="299">
                  <c:v>14.133317057291666</c:v>
                </c:pt>
                <c:pt idx="300">
                  <c:v>6.0000162760416664</c:v>
                </c:pt>
                <c:pt idx="301">
                  <c:v>-2.6000162760416665</c:v>
                </c:pt>
                <c:pt idx="302">
                  <c:v>-8.000008138020867</c:v>
                </c:pt>
                <c:pt idx="303">
                  <c:v>9.0666666666666664</c:v>
                </c:pt>
                <c:pt idx="304">
                  <c:v>23.400008138020869</c:v>
                </c:pt>
                <c:pt idx="305">
                  <c:v>-9.4666503906250004</c:v>
                </c:pt>
                <c:pt idx="306">
                  <c:v>-14.866674804687534</c:v>
                </c:pt>
                <c:pt idx="307">
                  <c:v>2.3333333333333335</c:v>
                </c:pt>
                <c:pt idx="308">
                  <c:v>-9.4666748046875338</c:v>
                </c:pt>
                <c:pt idx="309">
                  <c:v>3.9999918619791668</c:v>
                </c:pt>
                <c:pt idx="310">
                  <c:v>15.533333333333333</c:v>
                </c:pt>
                <c:pt idx="311">
                  <c:v>15.266674804687534</c:v>
                </c:pt>
                <c:pt idx="312">
                  <c:v>2.2000081380208334</c:v>
                </c:pt>
                <c:pt idx="313">
                  <c:v>6.0000081380208332</c:v>
                </c:pt>
                <c:pt idx="314">
                  <c:v>4.066650390625</c:v>
                </c:pt>
                <c:pt idx="315">
                  <c:v>-1.4666503906249999</c:v>
                </c:pt>
                <c:pt idx="316">
                  <c:v>5.7333414713541666</c:v>
                </c:pt>
                <c:pt idx="317">
                  <c:v>-6.7333414713541995</c:v>
                </c:pt>
                <c:pt idx="318">
                  <c:v>16.066650390625</c:v>
                </c:pt>
                <c:pt idx="319">
                  <c:v>8.4666666666666668</c:v>
                </c:pt>
                <c:pt idx="320">
                  <c:v>-10.666666666666666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'Titan UHIClrOpn Data'!$G$1</c:f>
              <c:strCache>
                <c:ptCount val="1"/>
                <c:pt idx="0">
                  <c:v>NIR-60sec</c:v>
                </c:pt>
              </c:strCache>
            </c:strRef>
          </c:tx>
          <c:marker>
            <c:symbol val="none"/>
          </c:marker>
          <c:xVal>
            <c:numRef>
              <c:f>'Titan UHIClrOpn Data'!$A$380:$A$750</c:f>
              <c:numCache>
                <c:formatCode>General</c:formatCode>
                <c:ptCount val="371"/>
                <c:pt idx="0">
                  <c:v>378</c:v>
                </c:pt>
                <c:pt idx="1">
                  <c:v>379</c:v>
                </c:pt>
                <c:pt idx="2">
                  <c:v>380</c:v>
                </c:pt>
                <c:pt idx="3">
                  <c:v>381</c:v>
                </c:pt>
                <c:pt idx="4">
                  <c:v>382</c:v>
                </c:pt>
                <c:pt idx="5">
                  <c:v>383</c:v>
                </c:pt>
                <c:pt idx="6">
                  <c:v>384</c:v>
                </c:pt>
                <c:pt idx="7">
                  <c:v>385</c:v>
                </c:pt>
                <c:pt idx="8">
                  <c:v>386</c:v>
                </c:pt>
                <c:pt idx="9">
                  <c:v>387</c:v>
                </c:pt>
                <c:pt idx="10">
                  <c:v>388</c:v>
                </c:pt>
                <c:pt idx="11">
                  <c:v>389</c:v>
                </c:pt>
                <c:pt idx="12">
                  <c:v>390</c:v>
                </c:pt>
                <c:pt idx="13">
                  <c:v>391</c:v>
                </c:pt>
                <c:pt idx="14">
                  <c:v>392</c:v>
                </c:pt>
                <c:pt idx="15">
                  <c:v>393</c:v>
                </c:pt>
                <c:pt idx="16">
                  <c:v>394</c:v>
                </c:pt>
                <c:pt idx="17">
                  <c:v>395</c:v>
                </c:pt>
                <c:pt idx="18">
                  <c:v>396</c:v>
                </c:pt>
                <c:pt idx="19">
                  <c:v>397</c:v>
                </c:pt>
                <c:pt idx="20">
                  <c:v>398</c:v>
                </c:pt>
                <c:pt idx="21">
                  <c:v>399</c:v>
                </c:pt>
                <c:pt idx="22">
                  <c:v>400</c:v>
                </c:pt>
                <c:pt idx="23">
                  <c:v>401</c:v>
                </c:pt>
                <c:pt idx="24">
                  <c:v>402</c:v>
                </c:pt>
                <c:pt idx="25">
                  <c:v>403</c:v>
                </c:pt>
                <c:pt idx="26">
                  <c:v>404</c:v>
                </c:pt>
                <c:pt idx="27">
                  <c:v>405</c:v>
                </c:pt>
                <c:pt idx="28">
                  <c:v>406</c:v>
                </c:pt>
                <c:pt idx="29">
                  <c:v>407</c:v>
                </c:pt>
                <c:pt idx="30">
                  <c:v>408</c:v>
                </c:pt>
                <c:pt idx="31">
                  <c:v>409</c:v>
                </c:pt>
                <c:pt idx="32">
                  <c:v>410</c:v>
                </c:pt>
                <c:pt idx="33">
                  <c:v>411</c:v>
                </c:pt>
                <c:pt idx="34">
                  <c:v>412</c:v>
                </c:pt>
                <c:pt idx="35">
                  <c:v>413</c:v>
                </c:pt>
                <c:pt idx="36">
                  <c:v>414</c:v>
                </c:pt>
                <c:pt idx="37">
                  <c:v>415</c:v>
                </c:pt>
                <c:pt idx="38">
                  <c:v>416</c:v>
                </c:pt>
                <c:pt idx="39">
                  <c:v>417</c:v>
                </c:pt>
                <c:pt idx="40">
                  <c:v>418</c:v>
                </c:pt>
                <c:pt idx="41">
                  <c:v>419</c:v>
                </c:pt>
                <c:pt idx="42">
                  <c:v>420</c:v>
                </c:pt>
                <c:pt idx="43">
                  <c:v>421</c:v>
                </c:pt>
                <c:pt idx="44">
                  <c:v>422</c:v>
                </c:pt>
                <c:pt idx="45">
                  <c:v>423</c:v>
                </c:pt>
                <c:pt idx="46">
                  <c:v>424</c:v>
                </c:pt>
                <c:pt idx="47">
                  <c:v>425</c:v>
                </c:pt>
                <c:pt idx="48">
                  <c:v>426</c:v>
                </c:pt>
                <c:pt idx="49">
                  <c:v>427</c:v>
                </c:pt>
                <c:pt idx="50">
                  <c:v>428</c:v>
                </c:pt>
                <c:pt idx="51">
                  <c:v>429</c:v>
                </c:pt>
                <c:pt idx="52">
                  <c:v>430</c:v>
                </c:pt>
                <c:pt idx="53">
                  <c:v>431</c:v>
                </c:pt>
                <c:pt idx="54">
                  <c:v>432</c:v>
                </c:pt>
                <c:pt idx="55">
                  <c:v>433</c:v>
                </c:pt>
                <c:pt idx="56">
                  <c:v>434</c:v>
                </c:pt>
                <c:pt idx="57">
                  <c:v>435</c:v>
                </c:pt>
                <c:pt idx="58">
                  <c:v>436</c:v>
                </c:pt>
                <c:pt idx="59">
                  <c:v>437</c:v>
                </c:pt>
                <c:pt idx="60">
                  <c:v>438</c:v>
                </c:pt>
                <c:pt idx="61">
                  <c:v>439</c:v>
                </c:pt>
                <c:pt idx="62">
                  <c:v>440</c:v>
                </c:pt>
                <c:pt idx="63">
                  <c:v>441</c:v>
                </c:pt>
                <c:pt idx="64">
                  <c:v>442</c:v>
                </c:pt>
                <c:pt idx="65">
                  <c:v>443</c:v>
                </c:pt>
                <c:pt idx="66">
                  <c:v>444</c:v>
                </c:pt>
                <c:pt idx="67">
                  <c:v>445</c:v>
                </c:pt>
                <c:pt idx="68">
                  <c:v>446</c:v>
                </c:pt>
                <c:pt idx="69">
                  <c:v>447</c:v>
                </c:pt>
                <c:pt idx="70">
                  <c:v>448</c:v>
                </c:pt>
                <c:pt idx="71">
                  <c:v>449</c:v>
                </c:pt>
                <c:pt idx="72">
                  <c:v>450</c:v>
                </c:pt>
                <c:pt idx="73">
                  <c:v>451</c:v>
                </c:pt>
                <c:pt idx="74">
                  <c:v>452</c:v>
                </c:pt>
                <c:pt idx="75">
                  <c:v>453</c:v>
                </c:pt>
                <c:pt idx="76">
                  <c:v>454</c:v>
                </c:pt>
                <c:pt idx="77">
                  <c:v>455</c:v>
                </c:pt>
                <c:pt idx="78">
                  <c:v>456</c:v>
                </c:pt>
                <c:pt idx="79">
                  <c:v>457</c:v>
                </c:pt>
                <c:pt idx="80">
                  <c:v>458</c:v>
                </c:pt>
                <c:pt idx="81">
                  <c:v>459</c:v>
                </c:pt>
                <c:pt idx="82">
                  <c:v>460</c:v>
                </c:pt>
                <c:pt idx="83">
                  <c:v>461</c:v>
                </c:pt>
                <c:pt idx="84">
                  <c:v>462</c:v>
                </c:pt>
                <c:pt idx="85">
                  <c:v>463</c:v>
                </c:pt>
                <c:pt idx="86">
                  <c:v>464</c:v>
                </c:pt>
                <c:pt idx="87">
                  <c:v>465</c:v>
                </c:pt>
                <c:pt idx="88">
                  <c:v>466</c:v>
                </c:pt>
                <c:pt idx="89">
                  <c:v>467</c:v>
                </c:pt>
                <c:pt idx="90">
                  <c:v>468</c:v>
                </c:pt>
                <c:pt idx="91">
                  <c:v>469</c:v>
                </c:pt>
                <c:pt idx="92">
                  <c:v>470</c:v>
                </c:pt>
                <c:pt idx="93">
                  <c:v>471</c:v>
                </c:pt>
                <c:pt idx="94">
                  <c:v>472</c:v>
                </c:pt>
                <c:pt idx="95">
                  <c:v>473</c:v>
                </c:pt>
                <c:pt idx="96">
                  <c:v>474</c:v>
                </c:pt>
                <c:pt idx="97">
                  <c:v>475</c:v>
                </c:pt>
                <c:pt idx="98">
                  <c:v>476</c:v>
                </c:pt>
                <c:pt idx="99">
                  <c:v>477</c:v>
                </c:pt>
                <c:pt idx="100">
                  <c:v>478</c:v>
                </c:pt>
                <c:pt idx="101">
                  <c:v>479</c:v>
                </c:pt>
                <c:pt idx="102">
                  <c:v>480</c:v>
                </c:pt>
                <c:pt idx="103">
                  <c:v>481</c:v>
                </c:pt>
                <c:pt idx="104">
                  <c:v>482</c:v>
                </c:pt>
                <c:pt idx="105">
                  <c:v>483</c:v>
                </c:pt>
                <c:pt idx="106">
                  <c:v>484</c:v>
                </c:pt>
                <c:pt idx="107">
                  <c:v>485</c:v>
                </c:pt>
                <c:pt idx="108">
                  <c:v>486</c:v>
                </c:pt>
                <c:pt idx="109">
                  <c:v>487</c:v>
                </c:pt>
                <c:pt idx="110">
                  <c:v>488</c:v>
                </c:pt>
                <c:pt idx="111">
                  <c:v>489</c:v>
                </c:pt>
                <c:pt idx="112">
                  <c:v>490</c:v>
                </c:pt>
                <c:pt idx="113">
                  <c:v>491</c:v>
                </c:pt>
                <c:pt idx="114">
                  <c:v>492</c:v>
                </c:pt>
                <c:pt idx="115">
                  <c:v>493</c:v>
                </c:pt>
                <c:pt idx="116">
                  <c:v>494</c:v>
                </c:pt>
                <c:pt idx="117">
                  <c:v>495</c:v>
                </c:pt>
                <c:pt idx="118">
                  <c:v>496</c:v>
                </c:pt>
                <c:pt idx="119">
                  <c:v>497</c:v>
                </c:pt>
                <c:pt idx="120">
                  <c:v>498</c:v>
                </c:pt>
                <c:pt idx="121">
                  <c:v>499</c:v>
                </c:pt>
                <c:pt idx="122">
                  <c:v>500</c:v>
                </c:pt>
                <c:pt idx="123">
                  <c:v>501</c:v>
                </c:pt>
                <c:pt idx="124">
                  <c:v>502</c:v>
                </c:pt>
                <c:pt idx="125">
                  <c:v>503</c:v>
                </c:pt>
                <c:pt idx="126">
                  <c:v>504</c:v>
                </c:pt>
                <c:pt idx="127">
                  <c:v>505</c:v>
                </c:pt>
                <c:pt idx="128">
                  <c:v>506</c:v>
                </c:pt>
                <c:pt idx="129">
                  <c:v>507</c:v>
                </c:pt>
                <c:pt idx="130">
                  <c:v>508</c:v>
                </c:pt>
                <c:pt idx="131">
                  <c:v>509</c:v>
                </c:pt>
                <c:pt idx="132">
                  <c:v>510</c:v>
                </c:pt>
                <c:pt idx="133">
                  <c:v>511</c:v>
                </c:pt>
                <c:pt idx="134">
                  <c:v>512</c:v>
                </c:pt>
                <c:pt idx="135">
                  <c:v>513</c:v>
                </c:pt>
                <c:pt idx="136">
                  <c:v>514</c:v>
                </c:pt>
                <c:pt idx="137">
                  <c:v>515</c:v>
                </c:pt>
                <c:pt idx="138">
                  <c:v>516</c:v>
                </c:pt>
                <c:pt idx="139">
                  <c:v>517</c:v>
                </c:pt>
                <c:pt idx="140">
                  <c:v>518</c:v>
                </c:pt>
                <c:pt idx="141">
                  <c:v>519</c:v>
                </c:pt>
                <c:pt idx="142">
                  <c:v>520</c:v>
                </c:pt>
                <c:pt idx="143">
                  <c:v>521</c:v>
                </c:pt>
                <c:pt idx="144">
                  <c:v>522</c:v>
                </c:pt>
                <c:pt idx="145">
                  <c:v>523</c:v>
                </c:pt>
                <c:pt idx="146">
                  <c:v>524</c:v>
                </c:pt>
                <c:pt idx="147">
                  <c:v>525</c:v>
                </c:pt>
                <c:pt idx="148">
                  <c:v>526</c:v>
                </c:pt>
                <c:pt idx="149">
                  <c:v>527</c:v>
                </c:pt>
                <c:pt idx="150">
                  <c:v>528</c:v>
                </c:pt>
                <c:pt idx="151">
                  <c:v>529</c:v>
                </c:pt>
                <c:pt idx="152">
                  <c:v>530</c:v>
                </c:pt>
                <c:pt idx="153">
                  <c:v>531</c:v>
                </c:pt>
                <c:pt idx="154">
                  <c:v>532</c:v>
                </c:pt>
                <c:pt idx="155">
                  <c:v>533</c:v>
                </c:pt>
                <c:pt idx="156">
                  <c:v>534</c:v>
                </c:pt>
                <c:pt idx="157">
                  <c:v>535</c:v>
                </c:pt>
                <c:pt idx="158">
                  <c:v>536</c:v>
                </c:pt>
                <c:pt idx="159">
                  <c:v>537</c:v>
                </c:pt>
                <c:pt idx="160">
                  <c:v>538</c:v>
                </c:pt>
                <c:pt idx="161">
                  <c:v>539</c:v>
                </c:pt>
                <c:pt idx="162">
                  <c:v>540</c:v>
                </c:pt>
                <c:pt idx="163">
                  <c:v>541</c:v>
                </c:pt>
                <c:pt idx="164">
                  <c:v>542</c:v>
                </c:pt>
                <c:pt idx="165">
                  <c:v>543</c:v>
                </c:pt>
                <c:pt idx="166">
                  <c:v>544</c:v>
                </c:pt>
                <c:pt idx="167">
                  <c:v>545</c:v>
                </c:pt>
                <c:pt idx="168">
                  <c:v>546</c:v>
                </c:pt>
                <c:pt idx="169">
                  <c:v>547</c:v>
                </c:pt>
                <c:pt idx="170">
                  <c:v>548</c:v>
                </c:pt>
                <c:pt idx="171">
                  <c:v>549</c:v>
                </c:pt>
                <c:pt idx="172">
                  <c:v>550</c:v>
                </c:pt>
                <c:pt idx="173">
                  <c:v>551</c:v>
                </c:pt>
                <c:pt idx="174">
                  <c:v>552</c:v>
                </c:pt>
                <c:pt idx="175">
                  <c:v>553</c:v>
                </c:pt>
                <c:pt idx="176">
                  <c:v>554</c:v>
                </c:pt>
                <c:pt idx="177">
                  <c:v>555</c:v>
                </c:pt>
                <c:pt idx="178">
                  <c:v>556</c:v>
                </c:pt>
                <c:pt idx="179">
                  <c:v>557</c:v>
                </c:pt>
                <c:pt idx="180">
                  <c:v>558</c:v>
                </c:pt>
                <c:pt idx="181">
                  <c:v>559</c:v>
                </c:pt>
                <c:pt idx="182">
                  <c:v>560</c:v>
                </c:pt>
                <c:pt idx="183">
                  <c:v>561</c:v>
                </c:pt>
                <c:pt idx="184">
                  <c:v>562</c:v>
                </c:pt>
                <c:pt idx="185">
                  <c:v>563</c:v>
                </c:pt>
                <c:pt idx="186">
                  <c:v>564</c:v>
                </c:pt>
                <c:pt idx="187">
                  <c:v>565</c:v>
                </c:pt>
                <c:pt idx="188">
                  <c:v>566</c:v>
                </c:pt>
                <c:pt idx="189">
                  <c:v>567</c:v>
                </c:pt>
                <c:pt idx="190">
                  <c:v>568</c:v>
                </c:pt>
                <c:pt idx="191">
                  <c:v>569</c:v>
                </c:pt>
                <c:pt idx="192">
                  <c:v>570</c:v>
                </c:pt>
                <c:pt idx="193">
                  <c:v>571</c:v>
                </c:pt>
                <c:pt idx="194">
                  <c:v>572</c:v>
                </c:pt>
                <c:pt idx="195">
                  <c:v>573</c:v>
                </c:pt>
                <c:pt idx="196">
                  <c:v>574</c:v>
                </c:pt>
                <c:pt idx="197">
                  <c:v>575</c:v>
                </c:pt>
                <c:pt idx="198">
                  <c:v>576</c:v>
                </c:pt>
                <c:pt idx="199">
                  <c:v>577</c:v>
                </c:pt>
                <c:pt idx="200">
                  <c:v>578</c:v>
                </c:pt>
                <c:pt idx="201">
                  <c:v>579</c:v>
                </c:pt>
                <c:pt idx="202">
                  <c:v>580</c:v>
                </c:pt>
                <c:pt idx="203">
                  <c:v>581</c:v>
                </c:pt>
                <c:pt idx="204">
                  <c:v>582</c:v>
                </c:pt>
                <c:pt idx="205">
                  <c:v>583</c:v>
                </c:pt>
                <c:pt idx="206">
                  <c:v>584</c:v>
                </c:pt>
                <c:pt idx="207">
                  <c:v>585</c:v>
                </c:pt>
                <c:pt idx="208">
                  <c:v>586</c:v>
                </c:pt>
                <c:pt idx="209">
                  <c:v>587</c:v>
                </c:pt>
                <c:pt idx="210">
                  <c:v>588</c:v>
                </c:pt>
                <c:pt idx="211">
                  <c:v>589</c:v>
                </c:pt>
                <c:pt idx="212">
                  <c:v>590</c:v>
                </c:pt>
                <c:pt idx="213">
                  <c:v>591</c:v>
                </c:pt>
                <c:pt idx="214">
                  <c:v>592</c:v>
                </c:pt>
                <c:pt idx="215">
                  <c:v>593</c:v>
                </c:pt>
                <c:pt idx="216">
                  <c:v>594</c:v>
                </c:pt>
                <c:pt idx="217">
                  <c:v>595</c:v>
                </c:pt>
                <c:pt idx="218">
                  <c:v>596</c:v>
                </c:pt>
                <c:pt idx="219">
                  <c:v>597</c:v>
                </c:pt>
                <c:pt idx="220">
                  <c:v>598</c:v>
                </c:pt>
                <c:pt idx="221">
                  <c:v>599</c:v>
                </c:pt>
                <c:pt idx="222">
                  <c:v>600</c:v>
                </c:pt>
                <c:pt idx="223">
                  <c:v>601</c:v>
                </c:pt>
                <c:pt idx="224">
                  <c:v>602</c:v>
                </c:pt>
                <c:pt idx="225">
                  <c:v>603</c:v>
                </c:pt>
                <c:pt idx="226">
                  <c:v>604</c:v>
                </c:pt>
                <c:pt idx="227">
                  <c:v>605</c:v>
                </c:pt>
                <c:pt idx="228">
                  <c:v>606</c:v>
                </c:pt>
                <c:pt idx="229">
                  <c:v>607</c:v>
                </c:pt>
                <c:pt idx="230">
                  <c:v>608</c:v>
                </c:pt>
                <c:pt idx="231">
                  <c:v>609</c:v>
                </c:pt>
                <c:pt idx="232">
                  <c:v>610</c:v>
                </c:pt>
                <c:pt idx="233">
                  <c:v>611</c:v>
                </c:pt>
                <c:pt idx="234">
                  <c:v>612</c:v>
                </c:pt>
                <c:pt idx="235">
                  <c:v>613</c:v>
                </c:pt>
                <c:pt idx="236">
                  <c:v>614</c:v>
                </c:pt>
                <c:pt idx="237">
                  <c:v>615</c:v>
                </c:pt>
                <c:pt idx="238">
                  <c:v>616</c:v>
                </c:pt>
                <c:pt idx="239">
                  <c:v>617</c:v>
                </c:pt>
                <c:pt idx="240">
                  <c:v>618</c:v>
                </c:pt>
                <c:pt idx="241">
                  <c:v>619</c:v>
                </c:pt>
                <c:pt idx="242">
                  <c:v>620</c:v>
                </c:pt>
                <c:pt idx="243">
                  <c:v>621</c:v>
                </c:pt>
                <c:pt idx="244">
                  <c:v>622</c:v>
                </c:pt>
                <c:pt idx="245">
                  <c:v>623</c:v>
                </c:pt>
                <c:pt idx="246">
                  <c:v>624</c:v>
                </c:pt>
                <c:pt idx="247">
                  <c:v>625</c:v>
                </c:pt>
                <c:pt idx="248">
                  <c:v>626</c:v>
                </c:pt>
                <c:pt idx="249">
                  <c:v>627</c:v>
                </c:pt>
                <c:pt idx="250">
                  <c:v>628</c:v>
                </c:pt>
                <c:pt idx="251">
                  <c:v>629</c:v>
                </c:pt>
                <c:pt idx="252">
                  <c:v>630</c:v>
                </c:pt>
                <c:pt idx="253">
                  <c:v>631</c:v>
                </c:pt>
                <c:pt idx="254">
                  <c:v>632</c:v>
                </c:pt>
                <c:pt idx="255">
                  <c:v>633</c:v>
                </c:pt>
                <c:pt idx="256">
                  <c:v>634</c:v>
                </c:pt>
                <c:pt idx="257">
                  <c:v>635</c:v>
                </c:pt>
                <c:pt idx="258">
                  <c:v>636</c:v>
                </c:pt>
                <c:pt idx="259">
                  <c:v>637</c:v>
                </c:pt>
                <c:pt idx="260">
                  <c:v>638</c:v>
                </c:pt>
                <c:pt idx="261">
                  <c:v>639</c:v>
                </c:pt>
                <c:pt idx="262">
                  <c:v>640</c:v>
                </c:pt>
                <c:pt idx="263">
                  <c:v>641</c:v>
                </c:pt>
                <c:pt idx="264">
                  <c:v>642</c:v>
                </c:pt>
                <c:pt idx="265">
                  <c:v>643</c:v>
                </c:pt>
                <c:pt idx="266">
                  <c:v>644</c:v>
                </c:pt>
                <c:pt idx="267">
                  <c:v>645</c:v>
                </c:pt>
                <c:pt idx="268">
                  <c:v>646</c:v>
                </c:pt>
                <c:pt idx="269">
                  <c:v>647</c:v>
                </c:pt>
                <c:pt idx="270">
                  <c:v>648</c:v>
                </c:pt>
                <c:pt idx="271">
                  <c:v>649</c:v>
                </c:pt>
                <c:pt idx="272">
                  <c:v>650</c:v>
                </c:pt>
                <c:pt idx="273">
                  <c:v>651</c:v>
                </c:pt>
                <c:pt idx="274">
                  <c:v>652</c:v>
                </c:pt>
                <c:pt idx="275">
                  <c:v>653</c:v>
                </c:pt>
                <c:pt idx="276">
                  <c:v>654</c:v>
                </c:pt>
                <c:pt idx="277">
                  <c:v>655</c:v>
                </c:pt>
                <c:pt idx="278">
                  <c:v>656</c:v>
                </c:pt>
                <c:pt idx="279">
                  <c:v>657</c:v>
                </c:pt>
                <c:pt idx="280">
                  <c:v>658</c:v>
                </c:pt>
                <c:pt idx="281">
                  <c:v>659</c:v>
                </c:pt>
                <c:pt idx="282">
                  <c:v>660</c:v>
                </c:pt>
                <c:pt idx="283">
                  <c:v>661</c:v>
                </c:pt>
                <c:pt idx="284">
                  <c:v>662</c:v>
                </c:pt>
                <c:pt idx="285">
                  <c:v>663</c:v>
                </c:pt>
                <c:pt idx="286">
                  <c:v>664</c:v>
                </c:pt>
                <c:pt idx="287">
                  <c:v>665</c:v>
                </c:pt>
                <c:pt idx="288">
                  <c:v>666</c:v>
                </c:pt>
                <c:pt idx="289">
                  <c:v>667</c:v>
                </c:pt>
                <c:pt idx="290">
                  <c:v>668</c:v>
                </c:pt>
                <c:pt idx="291">
                  <c:v>669</c:v>
                </c:pt>
                <c:pt idx="292">
                  <c:v>670</c:v>
                </c:pt>
                <c:pt idx="293">
                  <c:v>671</c:v>
                </c:pt>
                <c:pt idx="294">
                  <c:v>672</c:v>
                </c:pt>
                <c:pt idx="295">
                  <c:v>673</c:v>
                </c:pt>
                <c:pt idx="296">
                  <c:v>674</c:v>
                </c:pt>
                <c:pt idx="297">
                  <c:v>675</c:v>
                </c:pt>
                <c:pt idx="298">
                  <c:v>676</c:v>
                </c:pt>
                <c:pt idx="299">
                  <c:v>677</c:v>
                </c:pt>
                <c:pt idx="300">
                  <c:v>678</c:v>
                </c:pt>
                <c:pt idx="301">
                  <c:v>679</c:v>
                </c:pt>
                <c:pt idx="302">
                  <c:v>680</c:v>
                </c:pt>
                <c:pt idx="303">
                  <c:v>681</c:v>
                </c:pt>
                <c:pt idx="304">
                  <c:v>682</c:v>
                </c:pt>
                <c:pt idx="305">
                  <c:v>683</c:v>
                </c:pt>
                <c:pt idx="306">
                  <c:v>684</c:v>
                </c:pt>
                <c:pt idx="307">
                  <c:v>685</c:v>
                </c:pt>
                <c:pt idx="308">
                  <c:v>686</c:v>
                </c:pt>
                <c:pt idx="309">
                  <c:v>687</c:v>
                </c:pt>
                <c:pt idx="310">
                  <c:v>688</c:v>
                </c:pt>
                <c:pt idx="311">
                  <c:v>689</c:v>
                </c:pt>
                <c:pt idx="312">
                  <c:v>690</c:v>
                </c:pt>
                <c:pt idx="313">
                  <c:v>691</c:v>
                </c:pt>
                <c:pt idx="314">
                  <c:v>692</c:v>
                </c:pt>
                <c:pt idx="315">
                  <c:v>693</c:v>
                </c:pt>
                <c:pt idx="316">
                  <c:v>694</c:v>
                </c:pt>
                <c:pt idx="317">
                  <c:v>695</c:v>
                </c:pt>
                <c:pt idx="318">
                  <c:v>696</c:v>
                </c:pt>
                <c:pt idx="319">
                  <c:v>697</c:v>
                </c:pt>
                <c:pt idx="320">
                  <c:v>698</c:v>
                </c:pt>
                <c:pt idx="321">
                  <c:v>699</c:v>
                </c:pt>
                <c:pt idx="322">
                  <c:v>700</c:v>
                </c:pt>
                <c:pt idx="323">
                  <c:v>701</c:v>
                </c:pt>
                <c:pt idx="324">
                  <c:v>702</c:v>
                </c:pt>
                <c:pt idx="325">
                  <c:v>703</c:v>
                </c:pt>
                <c:pt idx="326">
                  <c:v>704</c:v>
                </c:pt>
                <c:pt idx="327">
                  <c:v>705</c:v>
                </c:pt>
                <c:pt idx="328">
                  <c:v>706</c:v>
                </c:pt>
                <c:pt idx="329">
                  <c:v>707</c:v>
                </c:pt>
                <c:pt idx="330">
                  <c:v>708</c:v>
                </c:pt>
                <c:pt idx="331">
                  <c:v>709</c:v>
                </c:pt>
                <c:pt idx="332">
                  <c:v>710</c:v>
                </c:pt>
                <c:pt idx="333">
                  <c:v>711</c:v>
                </c:pt>
                <c:pt idx="334">
                  <c:v>712</c:v>
                </c:pt>
                <c:pt idx="335">
                  <c:v>713</c:v>
                </c:pt>
                <c:pt idx="336">
                  <c:v>714</c:v>
                </c:pt>
                <c:pt idx="337">
                  <c:v>715</c:v>
                </c:pt>
                <c:pt idx="338">
                  <c:v>716</c:v>
                </c:pt>
                <c:pt idx="339">
                  <c:v>717</c:v>
                </c:pt>
                <c:pt idx="340">
                  <c:v>718</c:v>
                </c:pt>
                <c:pt idx="341">
                  <c:v>719</c:v>
                </c:pt>
                <c:pt idx="342">
                  <c:v>720</c:v>
                </c:pt>
                <c:pt idx="343">
                  <c:v>721</c:v>
                </c:pt>
                <c:pt idx="344">
                  <c:v>722</c:v>
                </c:pt>
                <c:pt idx="345">
                  <c:v>723</c:v>
                </c:pt>
                <c:pt idx="346">
                  <c:v>724</c:v>
                </c:pt>
                <c:pt idx="347">
                  <c:v>725</c:v>
                </c:pt>
                <c:pt idx="348">
                  <c:v>726</c:v>
                </c:pt>
                <c:pt idx="349">
                  <c:v>727</c:v>
                </c:pt>
                <c:pt idx="350">
                  <c:v>728</c:v>
                </c:pt>
                <c:pt idx="351">
                  <c:v>729</c:v>
                </c:pt>
                <c:pt idx="352">
                  <c:v>730</c:v>
                </c:pt>
                <c:pt idx="353">
                  <c:v>731</c:v>
                </c:pt>
                <c:pt idx="354">
                  <c:v>732</c:v>
                </c:pt>
                <c:pt idx="355">
                  <c:v>733</c:v>
                </c:pt>
                <c:pt idx="356">
                  <c:v>734</c:v>
                </c:pt>
                <c:pt idx="357">
                  <c:v>735</c:v>
                </c:pt>
                <c:pt idx="358">
                  <c:v>736</c:v>
                </c:pt>
                <c:pt idx="359">
                  <c:v>737</c:v>
                </c:pt>
                <c:pt idx="360">
                  <c:v>738</c:v>
                </c:pt>
                <c:pt idx="361">
                  <c:v>739</c:v>
                </c:pt>
                <c:pt idx="362">
                  <c:v>740</c:v>
                </c:pt>
                <c:pt idx="363">
                  <c:v>741</c:v>
                </c:pt>
                <c:pt idx="364">
                  <c:v>742</c:v>
                </c:pt>
                <c:pt idx="365">
                  <c:v>743</c:v>
                </c:pt>
                <c:pt idx="366">
                  <c:v>744</c:v>
                </c:pt>
                <c:pt idx="367">
                  <c:v>745</c:v>
                </c:pt>
                <c:pt idx="368">
                  <c:v>746</c:v>
                </c:pt>
                <c:pt idx="369">
                  <c:v>747</c:v>
                </c:pt>
                <c:pt idx="370">
                  <c:v>748</c:v>
                </c:pt>
              </c:numCache>
            </c:numRef>
          </c:xVal>
          <c:yVal>
            <c:numRef>
              <c:f>'Titan UHIClrOpn Data'!$G$380:$G$750</c:f>
              <c:numCache>
                <c:formatCode>General</c:formatCode>
                <c:ptCount val="371"/>
                <c:pt idx="0">
                  <c:v>0.13333333333333333</c:v>
                </c:pt>
                <c:pt idx="1">
                  <c:v>2.2833312988281333</c:v>
                </c:pt>
                <c:pt idx="2">
                  <c:v>2.8166666666666669</c:v>
                </c:pt>
                <c:pt idx="3">
                  <c:v>0.116668701171875</c:v>
                </c:pt>
                <c:pt idx="4">
                  <c:v>1.9833312988281333</c:v>
                </c:pt>
                <c:pt idx="5">
                  <c:v>2.8166707356770835</c:v>
                </c:pt>
                <c:pt idx="6">
                  <c:v>-1.56666259765625</c:v>
                </c:pt>
                <c:pt idx="7">
                  <c:v>-2.8833312988281334</c:v>
                </c:pt>
                <c:pt idx="8">
                  <c:v>-0.65000406901041663</c:v>
                </c:pt>
                <c:pt idx="9">
                  <c:v>3.3666625976562501</c:v>
                </c:pt>
                <c:pt idx="10">
                  <c:v>1.2166666666666666</c:v>
                </c:pt>
                <c:pt idx="11">
                  <c:v>0.26666463216145836</c:v>
                </c:pt>
                <c:pt idx="12">
                  <c:v>2.1166707356770833</c:v>
                </c:pt>
                <c:pt idx="13">
                  <c:v>4.9333374023437502</c:v>
                </c:pt>
                <c:pt idx="14">
                  <c:v>5.7833374023437498</c:v>
                </c:pt>
                <c:pt idx="15">
                  <c:v>1.383331298828125</c:v>
                </c:pt>
                <c:pt idx="16">
                  <c:v>0.24999796549479167</c:v>
                </c:pt>
                <c:pt idx="17">
                  <c:v>-1.2166666666666666</c:v>
                </c:pt>
                <c:pt idx="18">
                  <c:v>-1.9166687011718833</c:v>
                </c:pt>
                <c:pt idx="19">
                  <c:v>-3.7666687011718833</c:v>
                </c:pt>
                <c:pt idx="20">
                  <c:v>-4.98333740234375</c:v>
                </c:pt>
                <c:pt idx="21">
                  <c:v>0.43333536783854165</c:v>
                </c:pt>
                <c:pt idx="22">
                  <c:v>5.2000020345052169</c:v>
                </c:pt>
                <c:pt idx="23">
                  <c:v>4.4166625976562504</c:v>
                </c:pt>
                <c:pt idx="24">
                  <c:v>3.7499959309895834</c:v>
                </c:pt>
                <c:pt idx="25">
                  <c:v>4.583333333333333</c:v>
                </c:pt>
                <c:pt idx="26">
                  <c:v>-0.16666259765624999</c:v>
                </c:pt>
                <c:pt idx="27">
                  <c:v>-1.7000040690104166</c:v>
                </c:pt>
                <c:pt idx="28">
                  <c:v>-0.49999593098958334</c:v>
                </c:pt>
                <c:pt idx="29">
                  <c:v>2.550002034505217</c:v>
                </c:pt>
                <c:pt idx="30">
                  <c:v>0.26666463216145836</c:v>
                </c:pt>
                <c:pt idx="31">
                  <c:v>-0.26666463216145836</c:v>
                </c:pt>
                <c:pt idx="32">
                  <c:v>1.4333292643229167</c:v>
                </c:pt>
                <c:pt idx="33">
                  <c:v>1.2333333333333334</c:v>
                </c:pt>
                <c:pt idx="34">
                  <c:v>-1.26666259765625</c:v>
                </c:pt>
                <c:pt idx="35">
                  <c:v>-2.4833353678385501</c:v>
                </c:pt>
                <c:pt idx="36">
                  <c:v>-2.2000020345052169</c:v>
                </c:pt>
                <c:pt idx="37">
                  <c:v>-0.71667073567708328</c:v>
                </c:pt>
                <c:pt idx="38">
                  <c:v>2.9333312988281337</c:v>
                </c:pt>
                <c:pt idx="39">
                  <c:v>0.9833353678385417</c:v>
                </c:pt>
                <c:pt idx="40">
                  <c:v>-3.0833292643229169</c:v>
                </c:pt>
                <c:pt idx="41">
                  <c:v>-2.2333292643229168</c:v>
                </c:pt>
                <c:pt idx="42">
                  <c:v>-1.2833312988281249</c:v>
                </c:pt>
                <c:pt idx="43">
                  <c:v>2.0666666666666669</c:v>
                </c:pt>
                <c:pt idx="44">
                  <c:v>0.66666870117187504</c:v>
                </c:pt>
                <c:pt idx="45">
                  <c:v>-3.01666259765625</c:v>
                </c:pt>
                <c:pt idx="46">
                  <c:v>-5.4666687011718835</c:v>
                </c:pt>
                <c:pt idx="47">
                  <c:v>-1.5333312988281249</c:v>
                </c:pt>
                <c:pt idx="48">
                  <c:v>2.76666259765625</c:v>
                </c:pt>
                <c:pt idx="49">
                  <c:v>3.1333333333333333</c:v>
                </c:pt>
                <c:pt idx="50">
                  <c:v>-0.81667073567708337</c:v>
                </c:pt>
                <c:pt idx="51">
                  <c:v>-0.76666259765625</c:v>
                </c:pt>
                <c:pt idx="52">
                  <c:v>2.9499959309895831</c:v>
                </c:pt>
                <c:pt idx="53">
                  <c:v>1.9499959309895833</c:v>
                </c:pt>
                <c:pt idx="54">
                  <c:v>0.43332926432291669</c:v>
                </c:pt>
                <c:pt idx="55">
                  <c:v>2.0000020345052167</c:v>
                </c:pt>
                <c:pt idx="56">
                  <c:v>-8.3331298828124997E-2</c:v>
                </c:pt>
                <c:pt idx="57">
                  <c:v>-2.9166707356770831</c:v>
                </c:pt>
                <c:pt idx="58">
                  <c:v>-2.7166646321614669</c:v>
                </c:pt>
                <c:pt idx="59">
                  <c:v>-0.31666870117187501</c:v>
                </c:pt>
                <c:pt idx="60">
                  <c:v>0.133331298828125</c:v>
                </c:pt>
                <c:pt idx="61">
                  <c:v>-0.45000203450520831</c:v>
                </c:pt>
                <c:pt idx="62">
                  <c:v>2.4833292643229168</c:v>
                </c:pt>
                <c:pt idx="63">
                  <c:v>4.9995930989583333E-2</c:v>
                </c:pt>
                <c:pt idx="64">
                  <c:v>-0.51667073567708333</c:v>
                </c:pt>
                <c:pt idx="65">
                  <c:v>3.5333374023437498</c:v>
                </c:pt>
                <c:pt idx="66">
                  <c:v>7.5166707356770832</c:v>
                </c:pt>
                <c:pt idx="67">
                  <c:v>4.6666625976562504</c:v>
                </c:pt>
                <c:pt idx="68">
                  <c:v>2.6500020345052167</c:v>
                </c:pt>
                <c:pt idx="69">
                  <c:v>2.0166687011718833</c:v>
                </c:pt>
                <c:pt idx="70">
                  <c:v>3.2333292643229168</c:v>
                </c:pt>
                <c:pt idx="71">
                  <c:v>5.7</c:v>
                </c:pt>
                <c:pt idx="72">
                  <c:v>6.2833292643229166</c:v>
                </c:pt>
                <c:pt idx="73">
                  <c:v>4.5499959309895832</c:v>
                </c:pt>
                <c:pt idx="74">
                  <c:v>4.9666646321614669</c:v>
                </c:pt>
                <c:pt idx="75">
                  <c:v>7.916666666666667</c:v>
                </c:pt>
                <c:pt idx="76">
                  <c:v>11.833329264322916</c:v>
                </c:pt>
                <c:pt idx="77">
                  <c:v>15.316664632161466</c:v>
                </c:pt>
                <c:pt idx="78">
                  <c:v>23.0166646321615</c:v>
                </c:pt>
                <c:pt idx="79">
                  <c:v>31.916668701171833</c:v>
                </c:pt>
                <c:pt idx="80">
                  <c:v>35.500004069010501</c:v>
                </c:pt>
                <c:pt idx="81">
                  <c:v>47.449995930989665</c:v>
                </c:pt>
                <c:pt idx="82">
                  <c:v>60.566662597656332</c:v>
                </c:pt>
                <c:pt idx="83">
                  <c:v>70.933333333333337</c:v>
                </c:pt>
                <c:pt idx="84">
                  <c:v>77.416666666666671</c:v>
                </c:pt>
                <c:pt idx="85">
                  <c:v>84.65</c:v>
                </c:pt>
                <c:pt idx="86">
                  <c:v>95.283333333333331</c:v>
                </c:pt>
                <c:pt idx="87">
                  <c:v>103.83333333333333</c:v>
                </c:pt>
                <c:pt idx="88">
                  <c:v>108.95</c:v>
                </c:pt>
                <c:pt idx="89">
                  <c:v>118.7</c:v>
                </c:pt>
                <c:pt idx="90">
                  <c:v>127.26666666666667</c:v>
                </c:pt>
                <c:pt idx="91">
                  <c:v>129.51666666666668</c:v>
                </c:pt>
                <c:pt idx="92">
                  <c:v>130.23333333333332</c:v>
                </c:pt>
                <c:pt idx="93">
                  <c:v>135.81666666666666</c:v>
                </c:pt>
                <c:pt idx="94">
                  <c:v>140.08333333333334</c:v>
                </c:pt>
                <c:pt idx="95">
                  <c:v>142.35</c:v>
                </c:pt>
                <c:pt idx="96">
                  <c:v>142.25</c:v>
                </c:pt>
                <c:pt idx="97">
                  <c:v>138.25</c:v>
                </c:pt>
                <c:pt idx="98">
                  <c:v>137.21666666666667</c:v>
                </c:pt>
                <c:pt idx="99">
                  <c:v>135.38333333333333</c:v>
                </c:pt>
                <c:pt idx="100">
                  <c:v>135.93333333333334</c:v>
                </c:pt>
                <c:pt idx="101">
                  <c:v>135</c:v>
                </c:pt>
                <c:pt idx="102">
                  <c:v>131.18333333333334</c:v>
                </c:pt>
                <c:pt idx="103">
                  <c:v>132.88333333333333</c:v>
                </c:pt>
                <c:pt idx="104">
                  <c:v>133.85</c:v>
                </c:pt>
                <c:pt idx="105">
                  <c:v>132.6</c:v>
                </c:pt>
                <c:pt idx="106">
                  <c:v>127.61666666666666</c:v>
                </c:pt>
                <c:pt idx="107">
                  <c:v>123.51666666666667</c:v>
                </c:pt>
                <c:pt idx="108">
                  <c:v>114.81666666666666</c:v>
                </c:pt>
                <c:pt idx="109">
                  <c:v>101.85</c:v>
                </c:pt>
                <c:pt idx="110">
                  <c:v>94.766666666666666</c:v>
                </c:pt>
                <c:pt idx="111">
                  <c:v>87.36666666666666</c:v>
                </c:pt>
                <c:pt idx="112">
                  <c:v>79.75</c:v>
                </c:pt>
                <c:pt idx="113">
                  <c:v>71.55</c:v>
                </c:pt>
                <c:pt idx="114">
                  <c:v>69.966666666666669</c:v>
                </c:pt>
                <c:pt idx="115">
                  <c:v>69.8</c:v>
                </c:pt>
                <c:pt idx="116">
                  <c:v>74.566666666666663</c:v>
                </c:pt>
                <c:pt idx="117">
                  <c:v>76.783333333333331</c:v>
                </c:pt>
                <c:pt idx="118">
                  <c:v>77.25</c:v>
                </c:pt>
                <c:pt idx="119">
                  <c:v>78.86666666666666</c:v>
                </c:pt>
                <c:pt idx="120">
                  <c:v>79.033333333333331</c:v>
                </c:pt>
                <c:pt idx="121">
                  <c:v>80.75</c:v>
                </c:pt>
                <c:pt idx="122">
                  <c:v>82.2</c:v>
                </c:pt>
                <c:pt idx="123">
                  <c:v>84.016666666666666</c:v>
                </c:pt>
                <c:pt idx="124">
                  <c:v>85.8</c:v>
                </c:pt>
                <c:pt idx="125">
                  <c:v>85.63333333333334</c:v>
                </c:pt>
                <c:pt idx="126">
                  <c:v>83.61666666666666</c:v>
                </c:pt>
                <c:pt idx="127">
                  <c:v>86.816666666666663</c:v>
                </c:pt>
                <c:pt idx="128">
                  <c:v>83.15</c:v>
                </c:pt>
                <c:pt idx="129">
                  <c:v>80.349999999999994</c:v>
                </c:pt>
                <c:pt idx="130">
                  <c:v>79.25</c:v>
                </c:pt>
                <c:pt idx="131">
                  <c:v>78.25</c:v>
                </c:pt>
                <c:pt idx="132">
                  <c:v>74.416666666666671</c:v>
                </c:pt>
                <c:pt idx="133">
                  <c:v>64.88333333333334</c:v>
                </c:pt>
                <c:pt idx="134">
                  <c:v>50.383333333333333</c:v>
                </c:pt>
                <c:pt idx="135">
                  <c:v>43.883333333333333</c:v>
                </c:pt>
                <c:pt idx="136">
                  <c:v>40.133329264323002</c:v>
                </c:pt>
                <c:pt idx="137">
                  <c:v>39.383337402343834</c:v>
                </c:pt>
                <c:pt idx="138">
                  <c:v>41.95</c:v>
                </c:pt>
                <c:pt idx="139">
                  <c:v>45.183329264323</c:v>
                </c:pt>
                <c:pt idx="140">
                  <c:v>41.383329264323002</c:v>
                </c:pt>
                <c:pt idx="141">
                  <c:v>42.849995930989664</c:v>
                </c:pt>
                <c:pt idx="142">
                  <c:v>42.4</c:v>
                </c:pt>
                <c:pt idx="143">
                  <c:v>42.65</c:v>
                </c:pt>
                <c:pt idx="144">
                  <c:v>44.133333333333333</c:v>
                </c:pt>
                <c:pt idx="145">
                  <c:v>44.9</c:v>
                </c:pt>
                <c:pt idx="146">
                  <c:v>41.266666666666666</c:v>
                </c:pt>
                <c:pt idx="147">
                  <c:v>37.316670735677164</c:v>
                </c:pt>
                <c:pt idx="148">
                  <c:v>37.25</c:v>
                </c:pt>
                <c:pt idx="149">
                  <c:v>36.583329264322998</c:v>
                </c:pt>
                <c:pt idx="150">
                  <c:v>33.466668701171834</c:v>
                </c:pt>
                <c:pt idx="151">
                  <c:v>31.666670735677165</c:v>
                </c:pt>
                <c:pt idx="152">
                  <c:v>34.266666666666666</c:v>
                </c:pt>
                <c:pt idx="153">
                  <c:v>33.383337402343834</c:v>
                </c:pt>
                <c:pt idx="154">
                  <c:v>31.750002034505165</c:v>
                </c:pt>
                <c:pt idx="155">
                  <c:v>29.116668701171832</c:v>
                </c:pt>
                <c:pt idx="156">
                  <c:v>30.899995930989668</c:v>
                </c:pt>
                <c:pt idx="157">
                  <c:v>30.416664632161499</c:v>
                </c:pt>
                <c:pt idx="158">
                  <c:v>29.983331298828166</c:v>
                </c:pt>
                <c:pt idx="159">
                  <c:v>27.083337402343833</c:v>
                </c:pt>
                <c:pt idx="160">
                  <c:v>24.566670735677167</c:v>
                </c:pt>
                <c:pt idx="161">
                  <c:v>24.816664632161501</c:v>
                </c:pt>
                <c:pt idx="162">
                  <c:v>24.833337402343833</c:v>
                </c:pt>
                <c:pt idx="163">
                  <c:v>22.883337402343834</c:v>
                </c:pt>
                <c:pt idx="164">
                  <c:v>21.950002034505168</c:v>
                </c:pt>
                <c:pt idx="165">
                  <c:v>22.683331298828168</c:v>
                </c:pt>
                <c:pt idx="166">
                  <c:v>21.099995930989667</c:v>
                </c:pt>
                <c:pt idx="167">
                  <c:v>17.533331298828166</c:v>
                </c:pt>
                <c:pt idx="168">
                  <c:v>14.800004069010416</c:v>
                </c:pt>
                <c:pt idx="169">
                  <c:v>15.41666259765625</c:v>
                </c:pt>
                <c:pt idx="170">
                  <c:v>17.083333333333332</c:v>
                </c:pt>
                <c:pt idx="171">
                  <c:v>19.516662597656332</c:v>
                </c:pt>
                <c:pt idx="172">
                  <c:v>21.016670735677167</c:v>
                </c:pt>
                <c:pt idx="173">
                  <c:v>19.849995930989667</c:v>
                </c:pt>
                <c:pt idx="174">
                  <c:v>22.433331298828168</c:v>
                </c:pt>
                <c:pt idx="175">
                  <c:v>22.516662597656332</c:v>
                </c:pt>
                <c:pt idx="176">
                  <c:v>21.833335367838501</c:v>
                </c:pt>
                <c:pt idx="177">
                  <c:v>21.233333333333334</c:v>
                </c:pt>
                <c:pt idx="178">
                  <c:v>21.55</c:v>
                </c:pt>
                <c:pt idx="179">
                  <c:v>18.200002034505168</c:v>
                </c:pt>
                <c:pt idx="180">
                  <c:v>15.683333333333334</c:v>
                </c:pt>
                <c:pt idx="181">
                  <c:v>10.833335367838549</c:v>
                </c:pt>
                <c:pt idx="182">
                  <c:v>9.4333292643229161</c:v>
                </c:pt>
                <c:pt idx="183">
                  <c:v>11.95</c:v>
                </c:pt>
                <c:pt idx="184">
                  <c:v>14.800002034505216</c:v>
                </c:pt>
                <c:pt idx="185">
                  <c:v>18.516670735677167</c:v>
                </c:pt>
                <c:pt idx="186">
                  <c:v>13.583335367838549</c:v>
                </c:pt>
                <c:pt idx="187">
                  <c:v>12.716664632161466</c:v>
                </c:pt>
                <c:pt idx="188">
                  <c:v>10.416668701171883</c:v>
                </c:pt>
                <c:pt idx="189">
                  <c:v>7.8833292643229163</c:v>
                </c:pt>
                <c:pt idx="190">
                  <c:v>8.3500020345052164</c:v>
                </c:pt>
                <c:pt idx="191">
                  <c:v>7.1166707356770837</c:v>
                </c:pt>
                <c:pt idx="192">
                  <c:v>7.7833374023437498</c:v>
                </c:pt>
                <c:pt idx="193">
                  <c:v>10.38333740234375</c:v>
                </c:pt>
                <c:pt idx="194">
                  <c:v>8.15</c:v>
                </c:pt>
                <c:pt idx="195">
                  <c:v>8.0333333333333332</c:v>
                </c:pt>
                <c:pt idx="196">
                  <c:v>9.4000040690104161</c:v>
                </c:pt>
                <c:pt idx="197">
                  <c:v>6.2499959309895834</c:v>
                </c:pt>
                <c:pt idx="198">
                  <c:v>4.816670735677083</c:v>
                </c:pt>
                <c:pt idx="199">
                  <c:v>1.3833292643229167</c:v>
                </c:pt>
                <c:pt idx="200">
                  <c:v>4.28333536783855</c:v>
                </c:pt>
                <c:pt idx="201">
                  <c:v>6.0499959309895832</c:v>
                </c:pt>
                <c:pt idx="202">
                  <c:v>3.3500040690104167</c:v>
                </c:pt>
                <c:pt idx="203">
                  <c:v>1.6833333333333333</c:v>
                </c:pt>
                <c:pt idx="204">
                  <c:v>1.6666687011718833</c:v>
                </c:pt>
                <c:pt idx="205">
                  <c:v>6.8333292643229164</c:v>
                </c:pt>
                <c:pt idx="206">
                  <c:v>9.6499959309895829</c:v>
                </c:pt>
                <c:pt idx="207">
                  <c:v>4.4166625976562504</c:v>
                </c:pt>
                <c:pt idx="208">
                  <c:v>0.88333536783854172</c:v>
                </c:pt>
                <c:pt idx="209">
                  <c:v>3.05</c:v>
                </c:pt>
                <c:pt idx="210">
                  <c:v>1.9166666666666667</c:v>
                </c:pt>
                <c:pt idx="211">
                  <c:v>3.6999959309895831</c:v>
                </c:pt>
                <c:pt idx="212">
                  <c:v>6.4499979654948003</c:v>
                </c:pt>
                <c:pt idx="213">
                  <c:v>5.8833292643229163</c:v>
                </c:pt>
                <c:pt idx="214">
                  <c:v>6.1000040690104163</c:v>
                </c:pt>
                <c:pt idx="215">
                  <c:v>1.5000040690104166</c:v>
                </c:pt>
                <c:pt idx="216">
                  <c:v>2.0666707356770835</c:v>
                </c:pt>
                <c:pt idx="217">
                  <c:v>1.5500020345052083</c:v>
                </c:pt>
                <c:pt idx="218">
                  <c:v>0.43333333333333335</c:v>
                </c:pt>
                <c:pt idx="219">
                  <c:v>1.3833353678385416</c:v>
                </c:pt>
                <c:pt idx="220">
                  <c:v>1.4500020345052083</c:v>
                </c:pt>
                <c:pt idx="221">
                  <c:v>0.10000203450520834</c:v>
                </c:pt>
                <c:pt idx="222">
                  <c:v>0.16666870117187499</c:v>
                </c:pt>
                <c:pt idx="223">
                  <c:v>3.1499959309895833</c:v>
                </c:pt>
                <c:pt idx="224">
                  <c:v>0.93333333333333335</c:v>
                </c:pt>
                <c:pt idx="225">
                  <c:v>2.550002034505217</c:v>
                </c:pt>
                <c:pt idx="226">
                  <c:v>4.150004069010417</c:v>
                </c:pt>
                <c:pt idx="227">
                  <c:v>4.0833312988281332</c:v>
                </c:pt>
                <c:pt idx="228">
                  <c:v>4.1500000000000004</c:v>
                </c:pt>
                <c:pt idx="229">
                  <c:v>7.1500020345052171</c:v>
                </c:pt>
                <c:pt idx="230">
                  <c:v>9.4666707356770825</c:v>
                </c:pt>
                <c:pt idx="231">
                  <c:v>6.5999979654947998</c:v>
                </c:pt>
                <c:pt idx="232">
                  <c:v>3.1166646321614668</c:v>
                </c:pt>
                <c:pt idx="233">
                  <c:v>1.7333292643229166</c:v>
                </c:pt>
                <c:pt idx="234">
                  <c:v>4.1333292643229163</c:v>
                </c:pt>
                <c:pt idx="235">
                  <c:v>4.7333333333333334</c:v>
                </c:pt>
                <c:pt idx="236">
                  <c:v>3.5333353678385504</c:v>
                </c:pt>
                <c:pt idx="237">
                  <c:v>2.7833374023437498</c:v>
                </c:pt>
                <c:pt idx="238">
                  <c:v>0.18332926432291666</c:v>
                </c:pt>
                <c:pt idx="239">
                  <c:v>0.14999593098958333</c:v>
                </c:pt>
                <c:pt idx="240">
                  <c:v>1.9166625976562499</c:v>
                </c:pt>
                <c:pt idx="241">
                  <c:v>2.3166687011718836</c:v>
                </c:pt>
                <c:pt idx="242">
                  <c:v>1.4666666666666666</c:v>
                </c:pt>
                <c:pt idx="243">
                  <c:v>0.51666259765625</c:v>
                </c:pt>
                <c:pt idx="244">
                  <c:v>-0.18332926432291666</c:v>
                </c:pt>
                <c:pt idx="245">
                  <c:v>1.4666646321614583</c:v>
                </c:pt>
                <c:pt idx="246">
                  <c:v>0.23333129882812501</c:v>
                </c:pt>
                <c:pt idx="247">
                  <c:v>1.4</c:v>
                </c:pt>
                <c:pt idx="248">
                  <c:v>0.66666666666666663</c:v>
                </c:pt>
                <c:pt idx="249">
                  <c:v>-2.2333312988281335</c:v>
                </c:pt>
                <c:pt idx="250">
                  <c:v>0.63333536783854172</c:v>
                </c:pt>
                <c:pt idx="251">
                  <c:v>5.5833374023437496</c:v>
                </c:pt>
                <c:pt idx="252">
                  <c:v>4.2666646321614667</c:v>
                </c:pt>
                <c:pt idx="253">
                  <c:v>-0.18333333333333332</c:v>
                </c:pt>
                <c:pt idx="254">
                  <c:v>-3.3666707356770833</c:v>
                </c:pt>
                <c:pt idx="255">
                  <c:v>-2.1333292643229167</c:v>
                </c:pt>
                <c:pt idx="256">
                  <c:v>-0.18333536783854168</c:v>
                </c:pt>
                <c:pt idx="257">
                  <c:v>-0.6000040690104167</c:v>
                </c:pt>
                <c:pt idx="258">
                  <c:v>1.9500020345052167</c:v>
                </c:pt>
                <c:pt idx="259">
                  <c:v>0.79999593098958333</c:v>
                </c:pt>
                <c:pt idx="260">
                  <c:v>-0.91666463216145833</c:v>
                </c:pt>
                <c:pt idx="261">
                  <c:v>0.91666870117187504</c:v>
                </c:pt>
                <c:pt idx="262">
                  <c:v>2.2833292643229166</c:v>
                </c:pt>
                <c:pt idx="263">
                  <c:v>0.46666870117187498</c:v>
                </c:pt>
                <c:pt idx="264">
                  <c:v>-2.2833353678385504</c:v>
                </c:pt>
                <c:pt idx="265">
                  <c:v>-1.48333740234375</c:v>
                </c:pt>
                <c:pt idx="266">
                  <c:v>-2.9666625976562502</c:v>
                </c:pt>
                <c:pt idx="267">
                  <c:v>-7.4500020345052169</c:v>
                </c:pt>
                <c:pt idx="268">
                  <c:v>-4.1833353678385503</c:v>
                </c:pt>
                <c:pt idx="269">
                  <c:v>2.1166707356770833</c:v>
                </c:pt>
                <c:pt idx="270">
                  <c:v>6.7333312988281335</c:v>
                </c:pt>
                <c:pt idx="271">
                  <c:v>5.9333353678385503</c:v>
                </c:pt>
                <c:pt idx="272">
                  <c:v>4.2999959309895832</c:v>
                </c:pt>
                <c:pt idx="273">
                  <c:v>1.75</c:v>
                </c:pt>
                <c:pt idx="274">
                  <c:v>-1.0000040690104166</c:v>
                </c:pt>
                <c:pt idx="275">
                  <c:v>-3.8833333333333333</c:v>
                </c:pt>
                <c:pt idx="276">
                  <c:v>-4.2499979654948001</c:v>
                </c:pt>
                <c:pt idx="277">
                  <c:v>-5.05</c:v>
                </c:pt>
                <c:pt idx="278">
                  <c:v>-0.51666666666666672</c:v>
                </c:pt>
                <c:pt idx="279">
                  <c:v>4.25</c:v>
                </c:pt>
                <c:pt idx="280">
                  <c:v>4.9999979654948001</c:v>
                </c:pt>
                <c:pt idx="281">
                  <c:v>6.5833292643229164</c:v>
                </c:pt>
                <c:pt idx="282">
                  <c:v>5.8333292643229164</c:v>
                </c:pt>
                <c:pt idx="283">
                  <c:v>1.4166707356770833</c:v>
                </c:pt>
                <c:pt idx="284">
                  <c:v>-1.4166666666666667</c:v>
                </c:pt>
                <c:pt idx="285">
                  <c:v>-3.0166687011718833</c:v>
                </c:pt>
                <c:pt idx="286">
                  <c:v>-1.0666707356770833</c:v>
                </c:pt>
                <c:pt idx="287">
                  <c:v>-0.16666259765624999</c:v>
                </c:pt>
                <c:pt idx="288">
                  <c:v>-1.5999959309895833</c:v>
                </c:pt>
                <c:pt idx="289">
                  <c:v>-1.0999959309895833</c:v>
                </c:pt>
                <c:pt idx="290">
                  <c:v>-1.5333292643229166</c:v>
                </c:pt>
                <c:pt idx="291">
                  <c:v>1.3833353678385416</c:v>
                </c:pt>
                <c:pt idx="292">
                  <c:v>0.7500020345052083</c:v>
                </c:pt>
                <c:pt idx="293">
                  <c:v>-3.13333536783855</c:v>
                </c:pt>
                <c:pt idx="294">
                  <c:v>-4.1833333333333336</c:v>
                </c:pt>
                <c:pt idx="295">
                  <c:v>-2.4833353678385501</c:v>
                </c:pt>
                <c:pt idx="296">
                  <c:v>-1.0499979654947917</c:v>
                </c:pt>
                <c:pt idx="297">
                  <c:v>-1.35</c:v>
                </c:pt>
                <c:pt idx="298">
                  <c:v>-3.23333740234375</c:v>
                </c:pt>
                <c:pt idx="299">
                  <c:v>-0.41666870117187499</c:v>
                </c:pt>
                <c:pt idx="300">
                  <c:v>-1.1833333333333333</c:v>
                </c:pt>
                <c:pt idx="301">
                  <c:v>-2.2666687011718833</c:v>
                </c:pt>
                <c:pt idx="302">
                  <c:v>-1.4666707356770834</c:v>
                </c:pt>
                <c:pt idx="303">
                  <c:v>5.1166707356770837</c:v>
                </c:pt>
                <c:pt idx="304">
                  <c:v>7.9166646321614671</c:v>
                </c:pt>
                <c:pt idx="305">
                  <c:v>4.7833333333333332</c:v>
                </c:pt>
                <c:pt idx="306">
                  <c:v>0.78333333333333333</c:v>
                </c:pt>
                <c:pt idx="307">
                  <c:v>0.53333740234375004</c:v>
                </c:pt>
                <c:pt idx="308">
                  <c:v>0.7</c:v>
                </c:pt>
                <c:pt idx="309">
                  <c:v>0.45</c:v>
                </c:pt>
                <c:pt idx="310">
                  <c:v>1.5500040690104167</c:v>
                </c:pt>
                <c:pt idx="311">
                  <c:v>1.6333333333333333</c:v>
                </c:pt>
                <c:pt idx="312">
                  <c:v>-0.71666259765624996</c:v>
                </c:pt>
                <c:pt idx="313">
                  <c:v>-0.58333333333333337</c:v>
                </c:pt>
                <c:pt idx="314">
                  <c:v>1.9166707356770833</c:v>
                </c:pt>
                <c:pt idx="315">
                  <c:v>0.65</c:v>
                </c:pt>
                <c:pt idx="316">
                  <c:v>3.6166707356770833</c:v>
                </c:pt>
                <c:pt idx="317">
                  <c:v>3.48333740234375</c:v>
                </c:pt>
                <c:pt idx="318">
                  <c:v>1.183331298828125</c:v>
                </c:pt>
                <c:pt idx="319">
                  <c:v>-3.4666646321614669</c:v>
                </c:pt>
                <c:pt idx="320">
                  <c:v>-2.5</c:v>
                </c:pt>
                <c:pt idx="321">
                  <c:v>5.8999959309895837</c:v>
                </c:pt>
                <c:pt idx="322">
                  <c:v>4.0833374023437496</c:v>
                </c:pt>
                <c:pt idx="323">
                  <c:v>4.2500020345052167</c:v>
                </c:pt>
                <c:pt idx="324">
                  <c:v>1.7666707356770834</c:v>
                </c:pt>
                <c:pt idx="325">
                  <c:v>-0.8</c:v>
                </c:pt>
                <c:pt idx="326">
                  <c:v>-1.416668701171875</c:v>
                </c:pt>
                <c:pt idx="327">
                  <c:v>-2.7666646321614667</c:v>
                </c:pt>
                <c:pt idx="328">
                  <c:v>-2.0333333333333332</c:v>
                </c:pt>
                <c:pt idx="329">
                  <c:v>-2.4166687011718837</c:v>
                </c:pt>
                <c:pt idx="330">
                  <c:v>0.13333536783854166</c:v>
                </c:pt>
                <c:pt idx="331">
                  <c:v>2.4166687011718837</c:v>
                </c:pt>
                <c:pt idx="332">
                  <c:v>-0.36667073567708336</c:v>
                </c:pt>
                <c:pt idx="333">
                  <c:v>-3.566664632161467</c:v>
                </c:pt>
                <c:pt idx="334">
                  <c:v>-3.5833292643229169</c:v>
                </c:pt>
                <c:pt idx="335">
                  <c:v>4.916666666666667</c:v>
                </c:pt>
                <c:pt idx="336">
                  <c:v>10.133331298828132</c:v>
                </c:pt>
                <c:pt idx="337">
                  <c:v>5.9666625976562502</c:v>
                </c:pt>
                <c:pt idx="338">
                  <c:v>1.5166666666666666</c:v>
                </c:pt>
                <c:pt idx="339">
                  <c:v>-0.56666870117187496</c:v>
                </c:pt>
                <c:pt idx="340">
                  <c:v>-0.48333333333333334</c:v>
                </c:pt>
                <c:pt idx="341">
                  <c:v>-1.3499979654947916</c:v>
                </c:pt>
                <c:pt idx="342">
                  <c:v>-3.2500040690104166</c:v>
                </c:pt>
                <c:pt idx="343">
                  <c:v>0.05</c:v>
                </c:pt>
                <c:pt idx="344">
                  <c:v>0.8999959309895833</c:v>
                </c:pt>
                <c:pt idx="345">
                  <c:v>-0.96666870117187498</c:v>
                </c:pt>
                <c:pt idx="346">
                  <c:v>-2.5333312988281333</c:v>
                </c:pt>
                <c:pt idx="347">
                  <c:v>-3.4833312988281335</c:v>
                </c:pt>
                <c:pt idx="348">
                  <c:v>-2.1833292643229165</c:v>
                </c:pt>
                <c:pt idx="349">
                  <c:v>-1.2833312988281249</c:v>
                </c:pt>
                <c:pt idx="350">
                  <c:v>-1.1499979654947916</c:v>
                </c:pt>
                <c:pt idx="351">
                  <c:v>-0.51666870117187502</c:v>
                </c:pt>
                <c:pt idx="352">
                  <c:v>6.1333333333333337</c:v>
                </c:pt>
                <c:pt idx="353">
                  <c:v>6.1333333333333337</c:v>
                </c:pt>
                <c:pt idx="354">
                  <c:v>-2.8999979654948</c:v>
                </c:pt>
                <c:pt idx="355">
                  <c:v>-3.4333353678385503</c:v>
                </c:pt>
                <c:pt idx="356">
                  <c:v>-1.73333740234375</c:v>
                </c:pt>
                <c:pt idx="357">
                  <c:v>1.2333292643229166</c:v>
                </c:pt>
                <c:pt idx="358">
                  <c:v>2.5000040690104166</c:v>
                </c:pt>
                <c:pt idx="359">
                  <c:v>2.5166646321614667</c:v>
                </c:pt>
                <c:pt idx="360">
                  <c:v>3.6499959309895833</c:v>
                </c:pt>
                <c:pt idx="361">
                  <c:v>-1.9833292643229166</c:v>
                </c:pt>
                <c:pt idx="362">
                  <c:v>-2.3000040690104169</c:v>
                </c:pt>
                <c:pt idx="363">
                  <c:v>1.0500020345052083</c:v>
                </c:pt>
                <c:pt idx="364">
                  <c:v>-1.183331298828125</c:v>
                </c:pt>
                <c:pt idx="365">
                  <c:v>-0.11667073567708333</c:v>
                </c:pt>
                <c:pt idx="366">
                  <c:v>1.2166666666666666</c:v>
                </c:pt>
                <c:pt idx="367">
                  <c:v>3.0999959309895835</c:v>
                </c:pt>
                <c:pt idx="368">
                  <c:v>3.7000040690104168</c:v>
                </c:pt>
                <c:pt idx="369">
                  <c:v>3.3999979654948</c:v>
                </c:pt>
                <c:pt idx="370">
                  <c:v>0.83332926432291665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'Titan UHIClrOpn Data'!$H$1</c:f>
              <c:strCache>
                <c:ptCount val="1"/>
                <c:pt idx="0">
                  <c:v>Clr-15sec</c:v>
                </c:pt>
              </c:strCache>
            </c:strRef>
          </c:tx>
          <c:marker>
            <c:symbol val="none"/>
          </c:marker>
          <c:xVal>
            <c:numRef>
              <c:f>'Titan UHIClrOpn Data'!$A$2:$A$858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xVal>
          <c:yVal>
            <c:numRef>
              <c:f>'Titan UHIClrOpn Data'!$H$2:$H$858</c:f>
              <c:numCache>
                <c:formatCode>General</c:formatCode>
                <c:ptCount val="8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3.5333007812499999</c:v>
                </c:pt>
                <c:pt idx="9">
                  <c:v>-9.8666503906250007</c:v>
                </c:pt>
                <c:pt idx="10">
                  <c:v>-3.7333170572916665</c:v>
                </c:pt>
                <c:pt idx="11">
                  <c:v>10.73330078125</c:v>
                </c:pt>
                <c:pt idx="12">
                  <c:v>12.866650390625001</c:v>
                </c:pt>
                <c:pt idx="13">
                  <c:v>-2.1333333333333333</c:v>
                </c:pt>
                <c:pt idx="14">
                  <c:v>-6.4666503906250004</c:v>
                </c:pt>
                <c:pt idx="15">
                  <c:v>-1.33330078125</c:v>
                </c:pt>
                <c:pt idx="16">
                  <c:v>8.6666503906249996</c:v>
                </c:pt>
                <c:pt idx="17">
                  <c:v>-8.6000162760416661</c:v>
                </c:pt>
                <c:pt idx="18">
                  <c:v>-4.2000162760416666</c:v>
                </c:pt>
                <c:pt idx="19">
                  <c:v>-18.266650390624999</c:v>
                </c:pt>
                <c:pt idx="20">
                  <c:v>0.8666666666666667</c:v>
                </c:pt>
                <c:pt idx="21">
                  <c:v>-26.6</c:v>
                </c:pt>
                <c:pt idx="22">
                  <c:v>-7.1333333333333337</c:v>
                </c:pt>
                <c:pt idx="23">
                  <c:v>9.3333007812499993</c:v>
                </c:pt>
                <c:pt idx="24">
                  <c:v>-6.600016276041667</c:v>
                </c:pt>
                <c:pt idx="25">
                  <c:v>-13.533349609375</c:v>
                </c:pt>
                <c:pt idx="26">
                  <c:v>-3.5333333333333332</c:v>
                </c:pt>
                <c:pt idx="27">
                  <c:v>-9.5333496093749996</c:v>
                </c:pt>
                <c:pt idx="28">
                  <c:v>-8.2666829427083339</c:v>
                </c:pt>
                <c:pt idx="29">
                  <c:v>-11.199967447916666</c:v>
                </c:pt>
                <c:pt idx="30">
                  <c:v>-7.4</c:v>
                </c:pt>
                <c:pt idx="31">
                  <c:v>-12.2</c:v>
                </c:pt>
                <c:pt idx="32">
                  <c:v>4.8666666666666663</c:v>
                </c:pt>
                <c:pt idx="33">
                  <c:v>-0.13336588541666666</c:v>
                </c:pt>
                <c:pt idx="34">
                  <c:v>26.733341471354201</c:v>
                </c:pt>
                <c:pt idx="35">
                  <c:v>8.8666341145833325</c:v>
                </c:pt>
                <c:pt idx="36">
                  <c:v>11.4</c:v>
                </c:pt>
                <c:pt idx="37">
                  <c:v>19.733317057291668</c:v>
                </c:pt>
                <c:pt idx="38">
                  <c:v>-18.933300781250001</c:v>
                </c:pt>
                <c:pt idx="39">
                  <c:v>-12.13330078125</c:v>
                </c:pt>
                <c:pt idx="40">
                  <c:v>30.066682942708333</c:v>
                </c:pt>
                <c:pt idx="41">
                  <c:v>24.466666666666665</c:v>
                </c:pt>
                <c:pt idx="42">
                  <c:v>43.333341471354196</c:v>
                </c:pt>
                <c:pt idx="43">
                  <c:v>81.333333333333329</c:v>
                </c:pt>
                <c:pt idx="44">
                  <c:v>164.4</c:v>
                </c:pt>
                <c:pt idx="45">
                  <c:v>263.26665039062533</c:v>
                </c:pt>
                <c:pt idx="46">
                  <c:v>456.13333333333333</c:v>
                </c:pt>
                <c:pt idx="47">
                  <c:v>693.86666666666667</c:v>
                </c:pt>
                <c:pt idx="48">
                  <c:v>899.86666666666667</c:v>
                </c:pt>
                <c:pt idx="49">
                  <c:v>1028.9333333333334</c:v>
                </c:pt>
                <c:pt idx="50">
                  <c:v>1023.1333333333333</c:v>
                </c:pt>
                <c:pt idx="51">
                  <c:v>828.13333333333333</c:v>
                </c:pt>
                <c:pt idx="52">
                  <c:v>580</c:v>
                </c:pt>
                <c:pt idx="53">
                  <c:v>350.33333333333331</c:v>
                </c:pt>
                <c:pt idx="54">
                  <c:v>172.40001627604201</c:v>
                </c:pt>
                <c:pt idx="55">
                  <c:v>92.8</c:v>
                </c:pt>
                <c:pt idx="56">
                  <c:v>61.000008138020867</c:v>
                </c:pt>
                <c:pt idx="57">
                  <c:v>35.200008138020863</c:v>
                </c:pt>
                <c:pt idx="58">
                  <c:v>27.066666666666666</c:v>
                </c:pt>
                <c:pt idx="59">
                  <c:v>36.600016276041664</c:v>
                </c:pt>
                <c:pt idx="60">
                  <c:v>15.000016276041666</c:v>
                </c:pt>
                <c:pt idx="61">
                  <c:v>0.26667480468749999</c:v>
                </c:pt>
                <c:pt idx="62">
                  <c:v>4.9333333333333336</c:v>
                </c:pt>
                <c:pt idx="63">
                  <c:v>1.3999918619791667</c:v>
                </c:pt>
                <c:pt idx="64">
                  <c:v>-2.4000162760416668</c:v>
                </c:pt>
                <c:pt idx="65">
                  <c:v>18.533349609375001</c:v>
                </c:pt>
                <c:pt idx="66">
                  <c:v>10.599983723958333</c:v>
                </c:pt>
                <c:pt idx="67">
                  <c:v>11.000016276041666</c:v>
                </c:pt>
                <c:pt idx="68">
                  <c:v>11.066650390625</c:v>
                </c:pt>
                <c:pt idx="69">
                  <c:v>13.933349609375</c:v>
                </c:pt>
                <c:pt idx="70">
                  <c:v>15.733325195312535</c:v>
                </c:pt>
                <c:pt idx="71">
                  <c:v>-1.3333414713541667</c:v>
                </c:pt>
                <c:pt idx="72">
                  <c:v>20.466682942708335</c:v>
                </c:pt>
                <c:pt idx="73">
                  <c:v>13.200016276041667</c:v>
                </c:pt>
                <c:pt idx="74">
                  <c:v>15.466666666666667</c:v>
                </c:pt>
                <c:pt idx="75">
                  <c:v>-2.2000000000000002</c:v>
                </c:pt>
                <c:pt idx="76">
                  <c:v>-21.400008138020869</c:v>
                </c:pt>
                <c:pt idx="77">
                  <c:v>5.7333414713541666</c:v>
                </c:pt>
                <c:pt idx="78">
                  <c:v>10.600008138020867</c:v>
                </c:pt>
                <c:pt idx="79">
                  <c:v>7.733317057291667</c:v>
                </c:pt>
                <c:pt idx="80">
                  <c:v>10.733341471354201</c:v>
                </c:pt>
                <c:pt idx="81">
                  <c:v>-5.266682942708333</c:v>
                </c:pt>
                <c:pt idx="82">
                  <c:v>18</c:v>
                </c:pt>
                <c:pt idx="83">
                  <c:v>24.666674804687535</c:v>
                </c:pt>
                <c:pt idx="84">
                  <c:v>10.600008138020867</c:v>
                </c:pt>
                <c:pt idx="85">
                  <c:v>-20.733341471354201</c:v>
                </c:pt>
                <c:pt idx="86">
                  <c:v>-5.6666585286458337</c:v>
                </c:pt>
                <c:pt idx="87">
                  <c:v>-11.733325195312535</c:v>
                </c:pt>
                <c:pt idx="88">
                  <c:v>-18.733341471354201</c:v>
                </c:pt>
                <c:pt idx="89">
                  <c:v>-57.933300781249997</c:v>
                </c:pt>
                <c:pt idx="90">
                  <c:v>-49.666650390625001</c:v>
                </c:pt>
                <c:pt idx="91">
                  <c:v>-9.0666666666666664</c:v>
                </c:pt>
                <c:pt idx="92">
                  <c:v>6.5999837239583332</c:v>
                </c:pt>
                <c:pt idx="93">
                  <c:v>-8.8666748046875341</c:v>
                </c:pt>
                <c:pt idx="94">
                  <c:v>-3.0666748046875001</c:v>
                </c:pt>
                <c:pt idx="95">
                  <c:v>7.0000162760416664</c:v>
                </c:pt>
                <c:pt idx="96">
                  <c:v>-2.9999918619791668</c:v>
                </c:pt>
                <c:pt idx="97">
                  <c:v>-5.5333496093749996</c:v>
                </c:pt>
                <c:pt idx="98">
                  <c:v>14.8</c:v>
                </c:pt>
                <c:pt idx="99">
                  <c:v>-4.933349609375</c:v>
                </c:pt>
                <c:pt idx="100">
                  <c:v>1.4666585286458333</c:v>
                </c:pt>
                <c:pt idx="101">
                  <c:v>16.733325195312535</c:v>
                </c:pt>
                <c:pt idx="102">
                  <c:v>-8.6666503906249996</c:v>
                </c:pt>
                <c:pt idx="103">
                  <c:v>-6.6000081380208337</c:v>
                </c:pt>
                <c:pt idx="104">
                  <c:v>-22.733317057291668</c:v>
                </c:pt>
                <c:pt idx="105">
                  <c:v>-10.333333333333334</c:v>
                </c:pt>
                <c:pt idx="106">
                  <c:v>19.133325195312533</c:v>
                </c:pt>
                <c:pt idx="107">
                  <c:v>-7.8666666666666663</c:v>
                </c:pt>
                <c:pt idx="108">
                  <c:v>-6.8666829427083336</c:v>
                </c:pt>
                <c:pt idx="109">
                  <c:v>11.333317057291667</c:v>
                </c:pt>
                <c:pt idx="110">
                  <c:v>-1.4666503906249999</c:v>
                </c:pt>
                <c:pt idx="111">
                  <c:v>-7.4666829427083332</c:v>
                </c:pt>
                <c:pt idx="112">
                  <c:v>-12.466658528645867</c:v>
                </c:pt>
                <c:pt idx="113">
                  <c:v>-16.799991861979201</c:v>
                </c:pt>
                <c:pt idx="114">
                  <c:v>-4.3333496093750004</c:v>
                </c:pt>
                <c:pt idx="115">
                  <c:v>-27.733349609375001</c:v>
                </c:pt>
                <c:pt idx="116">
                  <c:v>-34.066682942708333</c:v>
                </c:pt>
                <c:pt idx="117">
                  <c:v>-19.600008138020868</c:v>
                </c:pt>
                <c:pt idx="118">
                  <c:v>-6.9333251953125332</c:v>
                </c:pt>
                <c:pt idx="119">
                  <c:v>-15.666658528645867</c:v>
                </c:pt>
                <c:pt idx="120">
                  <c:v>-4.7333333333333334</c:v>
                </c:pt>
                <c:pt idx="121">
                  <c:v>-4.8666503906249998</c:v>
                </c:pt>
                <c:pt idx="122">
                  <c:v>-8.1333170572916664</c:v>
                </c:pt>
                <c:pt idx="123">
                  <c:v>-6.7333414713541995</c:v>
                </c:pt>
                <c:pt idx="124">
                  <c:v>13.333325195312534</c:v>
                </c:pt>
                <c:pt idx="125">
                  <c:v>9.1333414713542016</c:v>
                </c:pt>
                <c:pt idx="126">
                  <c:v>18.133349609374999</c:v>
                </c:pt>
                <c:pt idx="127">
                  <c:v>6.4666748046875</c:v>
                </c:pt>
                <c:pt idx="128">
                  <c:v>4.8666666666666663</c:v>
                </c:pt>
                <c:pt idx="129">
                  <c:v>7.5333251953125329</c:v>
                </c:pt>
                <c:pt idx="130">
                  <c:v>9.2666748046875345</c:v>
                </c:pt>
                <c:pt idx="131">
                  <c:v>11.733341471354201</c:v>
                </c:pt>
                <c:pt idx="132">
                  <c:v>26.800016276041667</c:v>
                </c:pt>
                <c:pt idx="133">
                  <c:v>-7.5999918619792002</c:v>
                </c:pt>
                <c:pt idx="134">
                  <c:v>-1.0666829427083333</c:v>
                </c:pt>
                <c:pt idx="135">
                  <c:v>-11.466682942708333</c:v>
                </c:pt>
                <c:pt idx="136">
                  <c:v>4.8666829427083336</c:v>
                </c:pt>
                <c:pt idx="137">
                  <c:v>-3.0666748046875001</c:v>
                </c:pt>
                <c:pt idx="138">
                  <c:v>-27.266682942708332</c:v>
                </c:pt>
                <c:pt idx="139">
                  <c:v>-28.933341471354201</c:v>
                </c:pt>
                <c:pt idx="140">
                  <c:v>-21.133349609374999</c:v>
                </c:pt>
                <c:pt idx="141">
                  <c:v>-11.733317057291666</c:v>
                </c:pt>
                <c:pt idx="142">
                  <c:v>-19.866682942708334</c:v>
                </c:pt>
                <c:pt idx="143">
                  <c:v>9.8000162760416671</c:v>
                </c:pt>
                <c:pt idx="144">
                  <c:v>-15.866682942708334</c:v>
                </c:pt>
                <c:pt idx="145">
                  <c:v>-8.933349609375</c:v>
                </c:pt>
                <c:pt idx="146">
                  <c:v>10.933317057291667</c:v>
                </c:pt>
                <c:pt idx="147">
                  <c:v>26.866666666666667</c:v>
                </c:pt>
                <c:pt idx="148">
                  <c:v>-13.333317057291667</c:v>
                </c:pt>
                <c:pt idx="149">
                  <c:v>6.3333414713541663</c:v>
                </c:pt>
                <c:pt idx="150">
                  <c:v>12.933333333333334</c:v>
                </c:pt>
                <c:pt idx="151">
                  <c:v>-10.73330078125</c:v>
                </c:pt>
                <c:pt idx="152">
                  <c:v>-24.533300781249999</c:v>
                </c:pt>
                <c:pt idx="153">
                  <c:v>-31.933300781250001</c:v>
                </c:pt>
                <c:pt idx="154">
                  <c:v>-18.266682942708332</c:v>
                </c:pt>
                <c:pt idx="155">
                  <c:v>12.266658528645868</c:v>
                </c:pt>
                <c:pt idx="156">
                  <c:v>2.9333414713541668</c:v>
                </c:pt>
                <c:pt idx="157">
                  <c:v>-6.266682942708333</c:v>
                </c:pt>
                <c:pt idx="158">
                  <c:v>-12.666650390625</c:v>
                </c:pt>
                <c:pt idx="159">
                  <c:v>-31.133365885416666</c:v>
                </c:pt>
                <c:pt idx="160">
                  <c:v>-45.666666666666664</c:v>
                </c:pt>
                <c:pt idx="161">
                  <c:v>-17.000016276041666</c:v>
                </c:pt>
                <c:pt idx="162">
                  <c:v>9.1333496093749993</c:v>
                </c:pt>
                <c:pt idx="163">
                  <c:v>17.600016276041668</c:v>
                </c:pt>
                <c:pt idx="164">
                  <c:v>2.7999837239583334</c:v>
                </c:pt>
                <c:pt idx="165">
                  <c:v>-19.933333333333334</c:v>
                </c:pt>
                <c:pt idx="166">
                  <c:v>-23.466666666666665</c:v>
                </c:pt>
                <c:pt idx="167">
                  <c:v>11.933317057291667</c:v>
                </c:pt>
                <c:pt idx="168">
                  <c:v>-4.6666503906249996</c:v>
                </c:pt>
                <c:pt idx="169">
                  <c:v>-11.466650390625</c:v>
                </c:pt>
                <c:pt idx="170">
                  <c:v>20.333333333333332</c:v>
                </c:pt>
                <c:pt idx="171">
                  <c:v>6.6</c:v>
                </c:pt>
                <c:pt idx="172">
                  <c:v>-2.8666829427083331</c:v>
                </c:pt>
                <c:pt idx="173">
                  <c:v>14.5999918619792</c:v>
                </c:pt>
                <c:pt idx="174">
                  <c:v>-4.5999674479166668</c:v>
                </c:pt>
                <c:pt idx="175">
                  <c:v>-9.4666829427083332</c:v>
                </c:pt>
                <c:pt idx="176">
                  <c:v>9.0666829427083329</c:v>
                </c:pt>
                <c:pt idx="177">
                  <c:v>-5.8666341145833334</c:v>
                </c:pt>
                <c:pt idx="178">
                  <c:v>-13.466634114583334</c:v>
                </c:pt>
                <c:pt idx="179">
                  <c:v>17.8</c:v>
                </c:pt>
                <c:pt idx="180">
                  <c:v>0.13334960937500001</c:v>
                </c:pt>
                <c:pt idx="181">
                  <c:v>17.266650390624999</c:v>
                </c:pt>
                <c:pt idx="182">
                  <c:v>21.399967447916666</c:v>
                </c:pt>
                <c:pt idx="183">
                  <c:v>22.200016276041666</c:v>
                </c:pt>
                <c:pt idx="184">
                  <c:v>0.26665039062500001</c:v>
                </c:pt>
                <c:pt idx="185">
                  <c:v>-25.933365885416666</c:v>
                </c:pt>
                <c:pt idx="186">
                  <c:v>14.800032552083334</c:v>
                </c:pt>
                <c:pt idx="187">
                  <c:v>11.133349609374999</c:v>
                </c:pt>
                <c:pt idx="188">
                  <c:v>-5.4666992187499996</c:v>
                </c:pt>
                <c:pt idx="189">
                  <c:v>-12.999983723958334</c:v>
                </c:pt>
                <c:pt idx="190">
                  <c:v>-20.86669921875</c:v>
                </c:pt>
                <c:pt idx="191">
                  <c:v>-6.8666503906249998</c:v>
                </c:pt>
                <c:pt idx="192">
                  <c:v>-3.13330078125</c:v>
                </c:pt>
                <c:pt idx="193">
                  <c:v>5.9333007812499998</c:v>
                </c:pt>
                <c:pt idx="194">
                  <c:v>14.600032552083333</c:v>
                </c:pt>
                <c:pt idx="195">
                  <c:v>2.7333007812500001</c:v>
                </c:pt>
                <c:pt idx="196">
                  <c:v>-10.666634114583333</c:v>
                </c:pt>
                <c:pt idx="197">
                  <c:v>3.6</c:v>
                </c:pt>
                <c:pt idx="198">
                  <c:v>3.4000325520833332</c:v>
                </c:pt>
                <c:pt idx="199">
                  <c:v>17.399999999999999</c:v>
                </c:pt>
                <c:pt idx="200">
                  <c:v>-30.13330078125</c:v>
                </c:pt>
                <c:pt idx="201">
                  <c:v>-23.266699218749999</c:v>
                </c:pt>
                <c:pt idx="202">
                  <c:v>-2.7333333333333334</c:v>
                </c:pt>
                <c:pt idx="203">
                  <c:v>-19.466634114583332</c:v>
                </c:pt>
                <c:pt idx="204">
                  <c:v>-6.7333007812499996</c:v>
                </c:pt>
                <c:pt idx="205">
                  <c:v>-8.6666829427083325</c:v>
                </c:pt>
                <c:pt idx="206">
                  <c:v>-12.999983723958334</c:v>
                </c:pt>
                <c:pt idx="207">
                  <c:v>10.600016276041666</c:v>
                </c:pt>
                <c:pt idx="208">
                  <c:v>2.7333496093749998</c:v>
                </c:pt>
                <c:pt idx="209">
                  <c:v>7.1999674479166664</c:v>
                </c:pt>
                <c:pt idx="210">
                  <c:v>-6.0666666666666664</c:v>
                </c:pt>
                <c:pt idx="211">
                  <c:v>8.6666503906249996</c:v>
                </c:pt>
                <c:pt idx="212">
                  <c:v>18.666666666666668</c:v>
                </c:pt>
                <c:pt idx="213">
                  <c:v>-2.9333658854166669</c:v>
                </c:pt>
                <c:pt idx="214">
                  <c:v>9.0000162760416664</c:v>
                </c:pt>
                <c:pt idx="215">
                  <c:v>2.3999837239583335</c:v>
                </c:pt>
                <c:pt idx="216">
                  <c:v>5.5999674479166668</c:v>
                </c:pt>
                <c:pt idx="217">
                  <c:v>5.1999837239583337</c:v>
                </c:pt>
                <c:pt idx="218">
                  <c:v>-6.6666829427083334</c:v>
                </c:pt>
                <c:pt idx="219">
                  <c:v>1.9333333333333333</c:v>
                </c:pt>
                <c:pt idx="220">
                  <c:v>12.733317057291666</c:v>
                </c:pt>
                <c:pt idx="221">
                  <c:v>4.6666829427083334</c:v>
                </c:pt>
                <c:pt idx="222">
                  <c:v>-22.466634114583332</c:v>
                </c:pt>
                <c:pt idx="223">
                  <c:v>4.066650390625</c:v>
                </c:pt>
                <c:pt idx="224">
                  <c:v>-1.6000162760416667</c:v>
                </c:pt>
                <c:pt idx="225">
                  <c:v>1.7333170572916667</c:v>
                </c:pt>
                <c:pt idx="226">
                  <c:v>-4.933349609375</c:v>
                </c:pt>
                <c:pt idx="227">
                  <c:v>-3.4666829427083332</c:v>
                </c:pt>
                <c:pt idx="228">
                  <c:v>-2.1999837239583333</c:v>
                </c:pt>
                <c:pt idx="229">
                  <c:v>12.200032552083334</c:v>
                </c:pt>
                <c:pt idx="230">
                  <c:v>0.8666666666666667</c:v>
                </c:pt>
                <c:pt idx="231">
                  <c:v>-18.400016276041665</c:v>
                </c:pt>
                <c:pt idx="232">
                  <c:v>-12.933317057291667</c:v>
                </c:pt>
                <c:pt idx="233">
                  <c:v>-9.1999674479166664</c:v>
                </c:pt>
                <c:pt idx="234">
                  <c:v>-5.0666341145833336</c:v>
                </c:pt>
                <c:pt idx="235">
                  <c:v>-14.466650390625</c:v>
                </c:pt>
                <c:pt idx="236">
                  <c:v>-10.866666666666667</c:v>
                </c:pt>
                <c:pt idx="237">
                  <c:v>-19.733365885416667</c:v>
                </c:pt>
                <c:pt idx="238">
                  <c:v>-7.2666992187500004</c:v>
                </c:pt>
                <c:pt idx="239">
                  <c:v>12</c:v>
                </c:pt>
                <c:pt idx="240">
                  <c:v>1.3333496093749999</c:v>
                </c:pt>
                <c:pt idx="241">
                  <c:v>20.199967447916666</c:v>
                </c:pt>
                <c:pt idx="242">
                  <c:v>-22.133333333333333</c:v>
                </c:pt>
                <c:pt idx="243">
                  <c:v>-17.933365885416666</c:v>
                </c:pt>
                <c:pt idx="244">
                  <c:v>3.1999837239583333</c:v>
                </c:pt>
                <c:pt idx="245">
                  <c:v>5.2666341145833337</c:v>
                </c:pt>
                <c:pt idx="246">
                  <c:v>-3.1999674479166669</c:v>
                </c:pt>
                <c:pt idx="247">
                  <c:v>-10.066699218749999</c:v>
                </c:pt>
                <c:pt idx="248">
                  <c:v>6.5999674479166668</c:v>
                </c:pt>
                <c:pt idx="249">
                  <c:v>-5.7333658854166663</c:v>
                </c:pt>
                <c:pt idx="250">
                  <c:v>-1.733349609375</c:v>
                </c:pt>
                <c:pt idx="251">
                  <c:v>6.7333333333333334</c:v>
                </c:pt>
                <c:pt idx="252">
                  <c:v>4.8000162760416663</c:v>
                </c:pt>
                <c:pt idx="253">
                  <c:v>-8.5999837239583332</c:v>
                </c:pt>
                <c:pt idx="254">
                  <c:v>23.933365885416666</c:v>
                </c:pt>
                <c:pt idx="255">
                  <c:v>14.333317057291667</c:v>
                </c:pt>
                <c:pt idx="256">
                  <c:v>-8.9333658854166664</c:v>
                </c:pt>
                <c:pt idx="257">
                  <c:v>6.200032552083333</c:v>
                </c:pt>
                <c:pt idx="258">
                  <c:v>23.333317057291666</c:v>
                </c:pt>
                <c:pt idx="259">
                  <c:v>13.666666666666666</c:v>
                </c:pt>
                <c:pt idx="260">
                  <c:v>25.733317057291668</c:v>
                </c:pt>
                <c:pt idx="261">
                  <c:v>24.200032552083332</c:v>
                </c:pt>
                <c:pt idx="262">
                  <c:v>11.199967447916666</c:v>
                </c:pt>
                <c:pt idx="263">
                  <c:v>12.800032552083334</c:v>
                </c:pt>
                <c:pt idx="264">
                  <c:v>28.399983723958332</c:v>
                </c:pt>
                <c:pt idx="265">
                  <c:v>2.9333170572916667</c:v>
                </c:pt>
                <c:pt idx="266">
                  <c:v>26.266682942708332</c:v>
                </c:pt>
                <c:pt idx="267">
                  <c:v>23.266682942708332</c:v>
                </c:pt>
                <c:pt idx="268">
                  <c:v>31.533333333333335</c:v>
                </c:pt>
                <c:pt idx="269">
                  <c:v>-3.5333333333333332</c:v>
                </c:pt>
                <c:pt idx="270">
                  <c:v>-17.533300781249999</c:v>
                </c:pt>
                <c:pt idx="271">
                  <c:v>4.7999837239583334</c:v>
                </c:pt>
                <c:pt idx="272">
                  <c:v>-18.733365885416667</c:v>
                </c:pt>
                <c:pt idx="273">
                  <c:v>-9.6000325520833325</c:v>
                </c:pt>
                <c:pt idx="274">
                  <c:v>-18.133349609374999</c:v>
                </c:pt>
                <c:pt idx="275">
                  <c:v>-7.1333496093750002</c:v>
                </c:pt>
                <c:pt idx="276">
                  <c:v>-12.13330078125</c:v>
                </c:pt>
                <c:pt idx="277">
                  <c:v>-4.2000162760416666</c:v>
                </c:pt>
                <c:pt idx="278">
                  <c:v>-0.46668294270833333</c:v>
                </c:pt>
                <c:pt idx="279">
                  <c:v>-3.066650390625</c:v>
                </c:pt>
                <c:pt idx="280">
                  <c:v>-3.8000162760416667</c:v>
                </c:pt>
                <c:pt idx="281">
                  <c:v>6.5999837239583332</c:v>
                </c:pt>
                <c:pt idx="282">
                  <c:v>2.4666341145833335</c:v>
                </c:pt>
                <c:pt idx="283">
                  <c:v>21.133317057291666</c:v>
                </c:pt>
                <c:pt idx="284">
                  <c:v>38.333365885416669</c:v>
                </c:pt>
                <c:pt idx="285">
                  <c:v>31.533300781249999</c:v>
                </c:pt>
                <c:pt idx="286">
                  <c:v>-0.86668294270833335</c:v>
                </c:pt>
                <c:pt idx="287">
                  <c:v>5.2</c:v>
                </c:pt>
                <c:pt idx="288">
                  <c:v>23.266650390624999</c:v>
                </c:pt>
                <c:pt idx="289">
                  <c:v>21.200016276041666</c:v>
                </c:pt>
                <c:pt idx="290">
                  <c:v>21.733333333333334</c:v>
                </c:pt>
                <c:pt idx="291">
                  <c:v>20.799983723958334</c:v>
                </c:pt>
                <c:pt idx="292">
                  <c:v>34.400016276041669</c:v>
                </c:pt>
                <c:pt idx="293">
                  <c:v>40.199983723958333</c:v>
                </c:pt>
                <c:pt idx="294">
                  <c:v>28.533317057291665</c:v>
                </c:pt>
                <c:pt idx="295">
                  <c:v>47.466666666666669</c:v>
                </c:pt>
                <c:pt idx="296">
                  <c:v>72.800032552083337</c:v>
                </c:pt>
                <c:pt idx="297">
                  <c:v>81.066666666666663</c:v>
                </c:pt>
                <c:pt idx="298">
                  <c:v>54.866634114583334</c:v>
                </c:pt>
                <c:pt idx="299">
                  <c:v>47.466650390624999</c:v>
                </c:pt>
                <c:pt idx="300">
                  <c:v>29.800016276041667</c:v>
                </c:pt>
                <c:pt idx="301">
                  <c:v>40.266666666666666</c:v>
                </c:pt>
                <c:pt idx="302">
                  <c:v>62.333349609374999</c:v>
                </c:pt>
                <c:pt idx="303">
                  <c:v>57.8</c:v>
                </c:pt>
                <c:pt idx="304">
                  <c:v>81.999983723958664</c:v>
                </c:pt>
                <c:pt idx="305">
                  <c:v>76.86669921875</c:v>
                </c:pt>
                <c:pt idx="306">
                  <c:v>49.266650390625003</c:v>
                </c:pt>
                <c:pt idx="307">
                  <c:v>78.066650390625327</c:v>
                </c:pt>
                <c:pt idx="308">
                  <c:v>40.800016276041667</c:v>
                </c:pt>
                <c:pt idx="309">
                  <c:v>74.599967447916669</c:v>
                </c:pt>
                <c:pt idx="310">
                  <c:v>68.200016276042007</c:v>
                </c:pt>
                <c:pt idx="311">
                  <c:v>63.399983723958336</c:v>
                </c:pt>
                <c:pt idx="312">
                  <c:v>91.333333333333329</c:v>
                </c:pt>
                <c:pt idx="313">
                  <c:v>122.73336588541666</c:v>
                </c:pt>
                <c:pt idx="314">
                  <c:v>115.53334960937534</c:v>
                </c:pt>
                <c:pt idx="315">
                  <c:v>106.06669921875</c:v>
                </c:pt>
                <c:pt idx="316">
                  <c:v>126.33334960937533</c:v>
                </c:pt>
                <c:pt idx="317">
                  <c:v>137.26663411458333</c:v>
                </c:pt>
                <c:pt idx="318">
                  <c:v>126.66665039062534</c:v>
                </c:pt>
                <c:pt idx="319">
                  <c:v>159.79996744791666</c:v>
                </c:pt>
                <c:pt idx="320">
                  <c:v>158.80001627604199</c:v>
                </c:pt>
                <c:pt idx="321">
                  <c:v>191.06669921874999</c:v>
                </c:pt>
                <c:pt idx="322">
                  <c:v>156.40001627604201</c:v>
                </c:pt>
                <c:pt idx="323">
                  <c:v>168.733317057292</c:v>
                </c:pt>
                <c:pt idx="324">
                  <c:v>177.19998372395867</c:v>
                </c:pt>
                <c:pt idx="325">
                  <c:v>189.26668294270866</c:v>
                </c:pt>
                <c:pt idx="326">
                  <c:v>188.26669921875001</c:v>
                </c:pt>
                <c:pt idx="327">
                  <c:v>185.86666666666667</c:v>
                </c:pt>
                <c:pt idx="328">
                  <c:v>183.53336588541666</c:v>
                </c:pt>
                <c:pt idx="329">
                  <c:v>182.39996744791668</c:v>
                </c:pt>
                <c:pt idx="330">
                  <c:v>231.00003255208333</c:v>
                </c:pt>
                <c:pt idx="331">
                  <c:v>217.133317057292</c:v>
                </c:pt>
                <c:pt idx="332">
                  <c:v>201.86665039062532</c:v>
                </c:pt>
                <c:pt idx="333">
                  <c:v>201.60003255208332</c:v>
                </c:pt>
                <c:pt idx="334">
                  <c:v>232.93330078125001</c:v>
                </c:pt>
                <c:pt idx="335">
                  <c:v>226.86665039062532</c:v>
                </c:pt>
                <c:pt idx="336">
                  <c:v>234.06663411458334</c:v>
                </c:pt>
                <c:pt idx="337">
                  <c:v>257.33330078124999</c:v>
                </c:pt>
                <c:pt idx="338">
                  <c:v>264.40001627604198</c:v>
                </c:pt>
                <c:pt idx="339">
                  <c:v>267.39996744791665</c:v>
                </c:pt>
                <c:pt idx="340">
                  <c:v>250.93334960937534</c:v>
                </c:pt>
                <c:pt idx="341">
                  <c:v>233.66663411458333</c:v>
                </c:pt>
                <c:pt idx="342">
                  <c:v>244.66663411458333</c:v>
                </c:pt>
                <c:pt idx="343">
                  <c:v>248.86669921875</c:v>
                </c:pt>
                <c:pt idx="344">
                  <c:v>270.40001627604198</c:v>
                </c:pt>
                <c:pt idx="345">
                  <c:v>255.06663411458334</c:v>
                </c:pt>
                <c:pt idx="346">
                  <c:v>285.13336588541665</c:v>
                </c:pt>
                <c:pt idx="347">
                  <c:v>258.60003255208335</c:v>
                </c:pt>
                <c:pt idx="348">
                  <c:v>278.60000000000002</c:v>
                </c:pt>
                <c:pt idx="349">
                  <c:v>270.133317057292</c:v>
                </c:pt>
                <c:pt idx="350">
                  <c:v>295.39999999999998</c:v>
                </c:pt>
                <c:pt idx="351">
                  <c:v>316.53336588541669</c:v>
                </c:pt>
                <c:pt idx="352">
                  <c:v>312.26666666666665</c:v>
                </c:pt>
                <c:pt idx="353">
                  <c:v>325.33330078124999</c:v>
                </c:pt>
                <c:pt idx="354">
                  <c:v>332.6</c:v>
                </c:pt>
                <c:pt idx="355">
                  <c:v>336.93333333333334</c:v>
                </c:pt>
                <c:pt idx="356">
                  <c:v>316.59996744791664</c:v>
                </c:pt>
                <c:pt idx="357">
                  <c:v>337.73333333333335</c:v>
                </c:pt>
                <c:pt idx="358">
                  <c:v>338.60003255208335</c:v>
                </c:pt>
                <c:pt idx="359">
                  <c:v>355.73333333333335</c:v>
                </c:pt>
                <c:pt idx="360">
                  <c:v>331.13330078125</c:v>
                </c:pt>
                <c:pt idx="361">
                  <c:v>332.8</c:v>
                </c:pt>
                <c:pt idx="362">
                  <c:v>333.73336588541667</c:v>
                </c:pt>
                <c:pt idx="363">
                  <c:v>336.6</c:v>
                </c:pt>
                <c:pt idx="364">
                  <c:v>336.33333333333331</c:v>
                </c:pt>
                <c:pt idx="365">
                  <c:v>351.4</c:v>
                </c:pt>
                <c:pt idx="366">
                  <c:v>322.73333333333335</c:v>
                </c:pt>
                <c:pt idx="367">
                  <c:v>326.66666666666669</c:v>
                </c:pt>
                <c:pt idx="368">
                  <c:v>372.06666666666666</c:v>
                </c:pt>
                <c:pt idx="369">
                  <c:v>368.86669921875</c:v>
                </c:pt>
                <c:pt idx="370">
                  <c:v>346.06669921874999</c:v>
                </c:pt>
                <c:pt idx="371">
                  <c:v>374.73333333333335</c:v>
                </c:pt>
                <c:pt idx="372">
                  <c:v>377.20003255208331</c:v>
                </c:pt>
                <c:pt idx="373">
                  <c:v>383.06666666666666</c:v>
                </c:pt>
                <c:pt idx="374">
                  <c:v>368.06663411458334</c:v>
                </c:pt>
                <c:pt idx="375">
                  <c:v>396.53336588541669</c:v>
                </c:pt>
                <c:pt idx="376">
                  <c:v>402.80003255208334</c:v>
                </c:pt>
                <c:pt idx="377">
                  <c:v>382.66666666666669</c:v>
                </c:pt>
                <c:pt idx="378">
                  <c:v>403.60003255208335</c:v>
                </c:pt>
                <c:pt idx="379">
                  <c:v>402.06669921874999</c:v>
                </c:pt>
                <c:pt idx="380">
                  <c:v>406.2</c:v>
                </c:pt>
                <c:pt idx="381">
                  <c:v>393.13330078125</c:v>
                </c:pt>
                <c:pt idx="382">
                  <c:v>395.06666666666666</c:v>
                </c:pt>
                <c:pt idx="383">
                  <c:v>405.4</c:v>
                </c:pt>
                <c:pt idx="384">
                  <c:v>387.46666666666664</c:v>
                </c:pt>
                <c:pt idx="385">
                  <c:v>410.59996744791664</c:v>
                </c:pt>
                <c:pt idx="386">
                  <c:v>403.46666666666664</c:v>
                </c:pt>
                <c:pt idx="387">
                  <c:v>415.53333333333336</c:v>
                </c:pt>
                <c:pt idx="388">
                  <c:v>429.33333333333331</c:v>
                </c:pt>
                <c:pt idx="389">
                  <c:v>429.73333333333335</c:v>
                </c:pt>
                <c:pt idx="390">
                  <c:v>397.46666666666664</c:v>
                </c:pt>
                <c:pt idx="391">
                  <c:v>414.8</c:v>
                </c:pt>
                <c:pt idx="392">
                  <c:v>429.26666666666665</c:v>
                </c:pt>
                <c:pt idx="393">
                  <c:v>384.4</c:v>
                </c:pt>
                <c:pt idx="394">
                  <c:v>394.6</c:v>
                </c:pt>
                <c:pt idx="395">
                  <c:v>393.73336588541667</c:v>
                </c:pt>
                <c:pt idx="396">
                  <c:v>390.8</c:v>
                </c:pt>
                <c:pt idx="397">
                  <c:v>417.33333333333331</c:v>
                </c:pt>
                <c:pt idx="398">
                  <c:v>406.06666666666666</c:v>
                </c:pt>
                <c:pt idx="399">
                  <c:v>401.73336588541667</c:v>
                </c:pt>
                <c:pt idx="400">
                  <c:v>423.8</c:v>
                </c:pt>
                <c:pt idx="401">
                  <c:v>394.86663411458335</c:v>
                </c:pt>
                <c:pt idx="402">
                  <c:v>379.93333333333334</c:v>
                </c:pt>
                <c:pt idx="403">
                  <c:v>381.6</c:v>
                </c:pt>
                <c:pt idx="404">
                  <c:v>426.26663411458333</c:v>
                </c:pt>
                <c:pt idx="405">
                  <c:v>396.06666666666666</c:v>
                </c:pt>
                <c:pt idx="406">
                  <c:v>364.13333333333333</c:v>
                </c:pt>
                <c:pt idx="407">
                  <c:v>374.93336588541666</c:v>
                </c:pt>
                <c:pt idx="408">
                  <c:v>385.26669921874998</c:v>
                </c:pt>
                <c:pt idx="409">
                  <c:v>373.86666666666667</c:v>
                </c:pt>
                <c:pt idx="410">
                  <c:v>373.8</c:v>
                </c:pt>
                <c:pt idx="411">
                  <c:v>386.53336588541669</c:v>
                </c:pt>
                <c:pt idx="412">
                  <c:v>390.93333333333334</c:v>
                </c:pt>
                <c:pt idx="413">
                  <c:v>402.73336588541667</c:v>
                </c:pt>
                <c:pt idx="414">
                  <c:v>417.73333333333335</c:v>
                </c:pt>
                <c:pt idx="415">
                  <c:v>389.4</c:v>
                </c:pt>
                <c:pt idx="416">
                  <c:v>373.26663411458333</c:v>
                </c:pt>
                <c:pt idx="417">
                  <c:v>409.66669921875001</c:v>
                </c:pt>
                <c:pt idx="418">
                  <c:v>395.86666666666667</c:v>
                </c:pt>
                <c:pt idx="419">
                  <c:v>407.73336588541667</c:v>
                </c:pt>
                <c:pt idx="420">
                  <c:v>399.53333333333336</c:v>
                </c:pt>
                <c:pt idx="421">
                  <c:v>396.93336588541666</c:v>
                </c:pt>
                <c:pt idx="422">
                  <c:v>359.60003255208335</c:v>
                </c:pt>
                <c:pt idx="423">
                  <c:v>336.4</c:v>
                </c:pt>
                <c:pt idx="424">
                  <c:v>362.53333333333336</c:v>
                </c:pt>
                <c:pt idx="425">
                  <c:v>317.39999999999998</c:v>
                </c:pt>
                <c:pt idx="426">
                  <c:v>331.46663411458331</c:v>
                </c:pt>
                <c:pt idx="427">
                  <c:v>326.66666666666669</c:v>
                </c:pt>
                <c:pt idx="428">
                  <c:v>299.73336588541667</c:v>
                </c:pt>
                <c:pt idx="429">
                  <c:v>319.00003255208333</c:v>
                </c:pt>
                <c:pt idx="430">
                  <c:v>296.39999999999998</c:v>
                </c:pt>
                <c:pt idx="431">
                  <c:v>316.93333333333334</c:v>
                </c:pt>
                <c:pt idx="432">
                  <c:v>303.59996744791664</c:v>
                </c:pt>
                <c:pt idx="433">
                  <c:v>332.46663411458331</c:v>
                </c:pt>
                <c:pt idx="434">
                  <c:v>349.06666666666666</c:v>
                </c:pt>
                <c:pt idx="435">
                  <c:v>355.26669921874998</c:v>
                </c:pt>
                <c:pt idx="436">
                  <c:v>325.73333333333335</c:v>
                </c:pt>
                <c:pt idx="437">
                  <c:v>344.53330078124998</c:v>
                </c:pt>
                <c:pt idx="438">
                  <c:v>344.80003255208334</c:v>
                </c:pt>
                <c:pt idx="439">
                  <c:v>331.13330078125</c:v>
                </c:pt>
                <c:pt idx="440">
                  <c:v>324.46666666666664</c:v>
                </c:pt>
                <c:pt idx="441">
                  <c:v>320.66666666666669</c:v>
                </c:pt>
                <c:pt idx="442">
                  <c:v>305.93333333333334</c:v>
                </c:pt>
                <c:pt idx="443">
                  <c:v>309.26663411458333</c:v>
                </c:pt>
                <c:pt idx="444">
                  <c:v>289.33333333333331</c:v>
                </c:pt>
                <c:pt idx="445">
                  <c:v>263.06665039062534</c:v>
                </c:pt>
                <c:pt idx="446">
                  <c:v>276.46666666666664</c:v>
                </c:pt>
                <c:pt idx="447">
                  <c:v>296.06669921874999</c:v>
                </c:pt>
                <c:pt idx="448">
                  <c:v>284.53333333333336</c:v>
                </c:pt>
                <c:pt idx="449">
                  <c:v>271.133317057292</c:v>
                </c:pt>
                <c:pt idx="450">
                  <c:v>246.86668294270868</c:v>
                </c:pt>
                <c:pt idx="451">
                  <c:v>226.600016276042</c:v>
                </c:pt>
                <c:pt idx="452">
                  <c:v>235.6</c:v>
                </c:pt>
                <c:pt idx="453">
                  <c:v>248.19996744791666</c:v>
                </c:pt>
                <c:pt idx="454">
                  <c:v>240.733317057292</c:v>
                </c:pt>
                <c:pt idx="455">
                  <c:v>249.99996744791667</c:v>
                </c:pt>
                <c:pt idx="456">
                  <c:v>261.33334960937532</c:v>
                </c:pt>
                <c:pt idx="457">
                  <c:v>274.66666666666669</c:v>
                </c:pt>
                <c:pt idx="458">
                  <c:v>260.19998372395867</c:v>
                </c:pt>
                <c:pt idx="459">
                  <c:v>255.8</c:v>
                </c:pt>
                <c:pt idx="460">
                  <c:v>250.40003255208333</c:v>
                </c:pt>
                <c:pt idx="461">
                  <c:v>257.80001627604202</c:v>
                </c:pt>
                <c:pt idx="462">
                  <c:v>232.53334960937534</c:v>
                </c:pt>
                <c:pt idx="463">
                  <c:v>225.06663411458334</c:v>
                </c:pt>
                <c:pt idx="464">
                  <c:v>253.600016276042</c:v>
                </c:pt>
                <c:pt idx="465">
                  <c:v>240.13336588541668</c:v>
                </c:pt>
                <c:pt idx="466">
                  <c:v>232.33334960937535</c:v>
                </c:pt>
                <c:pt idx="467">
                  <c:v>213.53334960937534</c:v>
                </c:pt>
                <c:pt idx="468">
                  <c:v>194.46663411458334</c:v>
                </c:pt>
                <c:pt idx="469">
                  <c:v>212.40003255208333</c:v>
                </c:pt>
                <c:pt idx="470">
                  <c:v>171.13333333333333</c:v>
                </c:pt>
                <c:pt idx="471">
                  <c:v>158.00003255208333</c:v>
                </c:pt>
                <c:pt idx="472">
                  <c:v>162.19998372395867</c:v>
                </c:pt>
                <c:pt idx="473">
                  <c:v>168.93331705729199</c:v>
                </c:pt>
                <c:pt idx="474">
                  <c:v>165.86668294270868</c:v>
                </c:pt>
                <c:pt idx="475">
                  <c:v>161.86663411458332</c:v>
                </c:pt>
                <c:pt idx="476">
                  <c:v>160.06665039062534</c:v>
                </c:pt>
                <c:pt idx="477">
                  <c:v>134.66669921875001</c:v>
                </c:pt>
                <c:pt idx="478">
                  <c:v>146.73333333333332</c:v>
                </c:pt>
                <c:pt idx="479">
                  <c:v>155.33336588541667</c:v>
                </c:pt>
                <c:pt idx="480">
                  <c:v>169.06663411458334</c:v>
                </c:pt>
                <c:pt idx="481">
                  <c:v>162.86669921875</c:v>
                </c:pt>
                <c:pt idx="482">
                  <c:v>140.19998372395867</c:v>
                </c:pt>
                <c:pt idx="483">
                  <c:v>143.80000000000001</c:v>
                </c:pt>
                <c:pt idx="484">
                  <c:v>120.99996744791666</c:v>
                </c:pt>
                <c:pt idx="485">
                  <c:v>119.86668294270866</c:v>
                </c:pt>
                <c:pt idx="486">
                  <c:v>123.59998372395867</c:v>
                </c:pt>
                <c:pt idx="487">
                  <c:v>125.93333333333334</c:v>
                </c:pt>
                <c:pt idx="488">
                  <c:v>103.39998372395867</c:v>
                </c:pt>
                <c:pt idx="489">
                  <c:v>92</c:v>
                </c:pt>
                <c:pt idx="490">
                  <c:v>68</c:v>
                </c:pt>
                <c:pt idx="491">
                  <c:v>55.80003255208333</c:v>
                </c:pt>
                <c:pt idx="492">
                  <c:v>52.933349609375</c:v>
                </c:pt>
                <c:pt idx="493">
                  <c:v>77.533333333333331</c:v>
                </c:pt>
                <c:pt idx="494">
                  <c:v>81.599967447916669</c:v>
                </c:pt>
                <c:pt idx="495">
                  <c:v>85.466634114583329</c:v>
                </c:pt>
                <c:pt idx="496">
                  <c:v>81.199983723958667</c:v>
                </c:pt>
                <c:pt idx="497">
                  <c:v>66.400032552083331</c:v>
                </c:pt>
                <c:pt idx="498">
                  <c:v>66.599999999999994</c:v>
                </c:pt>
                <c:pt idx="499">
                  <c:v>74.933317057292001</c:v>
                </c:pt>
                <c:pt idx="500">
                  <c:v>84.199967447916663</c:v>
                </c:pt>
                <c:pt idx="501">
                  <c:v>59.00001627604167</c:v>
                </c:pt>
                <c:pt idx="502">
                  <c:v>78.799967447916671</c:v>
                </c:pt>
                <c:pt idx="503">
                  <c:v>78.866650390625338</c:v>
                </c:pt>
                <c:pt idx="504">
                  <c:v>87.333317057292007</c:v>
                </c:pt>
                <c:pt idx="505">
                  <c:v>87.13330078125</c:v>
                </c:pt>
                <c:pt idx="506">
                  <c:v>92.333317057292007</c:v>
                </c:pt>
                <c:pt idx="507">
                  <c:v>105.39998372395867</c:v>
                </c:pt>
                <c:pt idx="508">
                  <c:v>109</c:v>
                </c:pt>
                <c:pt idx="509">
                  <c:v>115.133317057292</c:v>
                </c:pt>
                <c:pt idx="510">
                  <c:v>103.59996744791667</c:v>
                </c:pt>
                <c:pt idx="511">
                  <c:v>91.86669921875</c:v>
                </c:pt>
                <c:pt idx="512">
                  <c:v>79.200016276042007</c:v>
                </c:pt>
                <c:pt idx="513">
                  <c:v>49.400016276041669</c:v>
                </c:pt>
                <c:pt idx="514">
                  <c:v>46.666634114583331</c:v>
                </c:pt>
                <c:pt idx="515">
                  <c:v>53.399991861979196</c:v>
                </c:pt>
                <c:pt idx="516">
                  <c:v>45.333300781250003</c:v>
                </c:pt>
                <c:pt idx="517">
                  <c:v>49.13331705729167</c:v>
                </c:pt>
                <c:pt idx="518">
                  <c:v>51.399967447916666</c:v>
                </c:pt>
                <c:pt idx="519">
                  <c:v>40.466634114583336</c:v>
                </c:pt>
                <c:pt idx="520">
                  <c:v>64.933300781249997</c:v>
                </c:pt>
                <c:pt idx="521">
                  <c:v>56.066650390625</c:v>
                </c:pt>
                <c:pt idx="522">
                  <c:v>34.666699218749997</c:v>
                </c:pt>
                <c:pt idx="523">
                  <c:v>37.133365885416666</c:v>
                </c:pt>
                <c:pt idx="524">
                  <c:v>40.200016276041666</c:v>
                </c:pt>
                <c:pt idx="525">
                  <c:v>42.466634114583336</c:v>
                </c:pt>
                <c:pt idx="526">
                  <c:v>28.666699218750001</c:v>
                </c:pt>
                <c:pt idx="527">
                  <c:v>32.06663411458333</c:v>
                </c:pt>
                <c:pt idx="528">
                  <c:v>36.266699218749999</c:v>
                </c:pt>
                <c:pt idx="529">
                  <c:v>17.466666666666665</c:v>
                </c:pt>
                <c:pt idx="530">
                  <c:v>6.6634114583333334E-2</c:v>
                </c:pt>
                <c:pt idx="531">
                  <c:v>20.066666666666666</c:v>
                </c:pt>
                <c:pt idx="532">
                  <c:v>15.133333333333333</c:v>
                </c:pt>
                <c:pt idx="533">
                  <c:v>38.600032552083334</c:v>
                </c:pt>
                <c:pt idx="534">
                  <c:v>36.333349609374999</c:v>
                </c:pt>
                <c:pt idx="535">
                  <c:v>51.666666666666664</c:v>
                </c:pt>
                <c:pt idx="536">
                  <c:v>27.933300781250001</c:v>
                </c:pt>
                <c:pt idx="537">
                  <c:v>20.6</c:v>
                </c:pt>
                <c:pt idx="538">
                  <c:v>31.066650390625</c:v>
                </c:pt>
                <c:pt idx="539">
                  <c:v>10.599983723958333</c:v>
                </c:pt>
                <c:pt idx="540">
                  <c:v>12.600016276041666</c:v>
                </c:pt>
                <c:pt idx="541">
                  <c:v>19.933317057291667</c:v>
                </c:pt>
                <c:pt idx="542">
                  <c:v>55.200016276041666</c:v>
                </c:pt>
                <c:pt idx="543">
                  <c:v>22.199983723958333</c:v>
                </c:pt>
                <c:pt idx="544">
                  <c:v>20.666658528645868</c:v>
                </c:pt>
                <c:pt idx="545">
                  <c:v>28.400008138020869</c:v>
                </c:pt>
                <c:pt idx="546">
                  <c:v>27.399983723958332</c:v>
                </c:pt>
                <c:pt idx="547">
                  <c:v>11.933349609375</c:v>
                </c:pt>
                <c:pt idx="548">
                  <c:v>12.600008138020867</c:v>
                </c:pt>
                <c:pt idx="549">
                  <c:v>29.4</c:v>
                </c:pt>
                <c:pt idx="550">
                  <c:v>6.8000325520833336</c:v>
                </c:pt>
                <c:pt idx="551">
                  <c:v>29.533341471354202</c:v>
                </c:pt>
                <c:pt idx="552">
                  <c:v>-2.1333170572916669</c:v>
                </c:pt>
                <c:pt idx="553">
                  <c:v>7.266682942708333</c:v>
                </c:pt>
                <c:pt idx="554">
                  <c:v>-8.1380208333333332E-6</c:v>
                </c:pt>
                <c:pt idx="555">
                  <c:v>4.5999837239583332</c:v>
                </c:pt>
                <c:pt idx="556">
                  <c:v>34.133349609375003</c:v>
                </c:pt>
                <c:pt idx="557">
                  <c:v>22.666674804687535</c:v>
                </c:pt>
                <c:pt idx="558">
                  <c:v>24.933325195312534</c:v>
                </c:pt>
                <c:pt idx="559">
                  <c:v>4.2666666666666666</c:v>
                </c:pt>
                <c:pt idx="560">
                  <c:v>16.266658528645866</c:v>
                </c:pt>
                <c:pt idx="561">
                  <c:v>19.399983723958332</c:v>
                </c:pt>
                <c:pt idx="562">
                  <c:v>25.199983723958333</c:v>
                </c:pt>
                <c:pt idx="563">
                  <c:v>17.1333414713542</c:v>
                </c:pt>
                <c:pt idx="564">
                  <c:v>18.866666666666667</c:v>
                </c:pt>
                <c:pt idx="565">
                  <c:v>25.666682942708334</c:v>
                </c:pt>
                <c:pt idx="566">
                  <c:v>33.066650390625</c:v>
                </c:pt>
                <c:pt idx="567">
                  <c:v>12.4</c:v>
                </c:pt>
                <c:pt idx="568">
                  <c:v>20.866674804687534</c:v>
                </c:pt>
                <c:pt idx="569">
                  <c:v>8.2000081380208663</c:v>
                </c:pt>
                <c:pt idx="570">
                  <c:v>5.600016276041667</c:v>
                </c:pt>
                <c:pt idx="571">
                  <c:v>24.000016276041666</c:v>
                </c:pt>
                <c:pt idx="572">
                  <c:v>21.266674804687533</c:v>
                </c:pt>
                <c:pt idx="573">
                  <c:v>5.2666666666666666</c:v>
                </c:pt>
                <c:pt idx="574">
                  <c:v>-5.9999837239583336</c:v>
                </c:pt>
                <c:pt idx="575">
                  <c:v>25.4</c:v>
                </c:pt>
                <c:pt idx="576">
                  <c:v>14.199983723958333</c:v>
                </c:pt>
                <c:pt idx="577">
                  <c:v>6.1333496093750002</c:v>
                </c:pt>
                <c:pt idx="578">
                  <c:v>20.399999999999999</c:v>
                </c:pt>
                <c:pt idx="579">
                  <c:v>9.2666829427083339</c:v>
                </c:pt>
                <c:pt idx="580">
                  <c:v>0.73334147135416672</c:v>
                </c:pt>
                <c:pt idx="581">
                  <c:v>17.200016276041666</c:v>
                </c:pt>
                <c:pt idx="582">
                  <c:v>-25.466658528645869</c:v>
                </c:pt>
                <c:pt idx="583">
                  <c:v>-2.2666666666666666</c:v>
                </c:pt>
                <c:pt idx="584">
                  <c:v>9.8666503906250007</c:v>
                </c:pt>
                <c:pt idx="585">
                  <c:v>-1.2</c:v>
                </c:pt>
                <c:pt idx="586">
                  <c:v>-8.8666585286458677</c:v>
                </c:pt>
                <c:pt idx="587">
                  <c:v>3.8666748046874999</c:v>
                </c:pt>
                <c:pt idx="588">
                  <c:v>5.7333251953125002</c:v>
                </c:pt>
                <c:pt idx="589">
                  <c:v>-6.9333333333333336</c:v>
                </c:pt>
                <c:pt idx="590">
                  <c:v>19.733349609375001</c:v>
                </c:pt>
                <c:pt idx="591">
                  <c:v>30.733317057291668</c:v>
                </c:pt>
                <c:pt idx="592">
                  <c:v>-18.466666666666665</c:v>
                </c:pt>
                <c:pt idx="593">
                  <c:v>4.4666748046875</c:v>
                </c:pt>
                <c:pt idx="594">
                  <c:v>-9.2666829427083339</c:v>
                </c:pt>
                <c:pt idx="595">
                  <c:v>-7.733317057291667</c:v>
                </c:pt>
                <c:pt idx="596">
                  <c:v>-10.399983723958334</c:v>
                </c:pt>
                <c:pt idx="597">
                  <c:v>11.866674804687534</c:v>
                </c:pt>
                <c:pt idx="598">
                  <c:v>15.2</c:v>
                </c:pt>
                <c:pt idx="599">
                  <c:v>3.0000162760416669</c:v>
                </c:pt>
                <c:pt idx="600">
                  <c:v>2.6666585286458333</c:v>
                </c:pt>
                <c:pt idx="601">
                  <c:v>9.9333333333333336</c:v>
                </c:pt>
                <c:pt idx="602">
                  <c:v>0.6</c:v>
                </c:pt>
                <c:pt idx="603">
                  <c:v>1.2666585286458334</c:v>
                </c:pt>
                <c:pt idx="604">
                  <c:v>0.8666666666666667</c:v>
                </c:pt>
                <c:pt idx="605">
                  <c:v>4.3333496093750004</c:v>
                </c:pt>
                <c:pt idx="606">
                  <c:v>11.999983723958334</c:v>
                </c:pt>
                <c:pt idx="607">
                  <c:v>10.466674804687534</c:v>
                </c:pt>
                <c:pt idx="608">
                  <c:v>12.266650390624999</c:v>
                </c:pt>
                <c:pt idx="609">
                  <c:v>6.5333251953125</c:v>
                </c:pt>
                <c:pt idx="610">
                  <c:v>-3.1333414713541665</c:v>
                </c:pt>
                <c:pt idx="611">
                  <c:v>-0.8</c:v>
                </c:pt>
                <c:pt idx="612">
                  <c:v>-12.666682942708333</c:v>
                </c:pt>
                <c:pt idx="613">
                  <c:v>-15.199983723958333</c:v>
                </c:pt>
                <c:pt idx="614">
                  <c:v>10.4</c:v>
                </c:pt>
                <c:pt idx="615">
                  <c:v>-6.2000081380208334</c:v>
                </c:pt>
                <c:pt idx="616">
                  <c:v>-4.5333251953125</c:v>
                </c:pt>
                <c:pt idx="617">
                  <c:v>21.266650390624999</c:v>
                </c:pt>
                <c:pt idx="618">
                  <c:v>-6.5333170572916668</c:v>
                </c:pt>
                <c:pt idx="619">
                  <c:v>9.3333333333333339</c:v>
                </c:pt>
                <c:pt idx="620">
                  <c:v>4.266682942708333</c:v>
                </c:pt>
                <c:pt idx="621">
                  <c:v>8.1380208333333332E-6</c:v>
                </c:pt>
                <c:pt idx="622">
                  <c:v>33.00001627604167</c:v>
                </c:pt>
                <c:pt idx="623">
                  <c:v>8.1999918619791998</c:v>
                </c:pt>
                <c:pt idx="624">
                  <c:v>-0.33333333333333331</c:v>
                </c:pt>
                <c:pt idx="625">
                  <c:v>9.1333251953125334</c:v>
                </c:pt>
                <c:pt idx="626">
                  <c:v>-30.666666666666668</c:v>
                </c:pt>
                <c:pt idx="627">
                  <c:v>-35.466658528645866</c:v>
                </c:pt>
                <c:pt idx="628">
                  <c:v>-27.000008138020867</c:v>
                </c:pt>
                <c:pt idx="629">
                  <c:v>-15.200008138020868</c:v>
                </c:pt>
                <c:pt idx="630">
                  <c:v>-19.800016276041667</c:v>
                </c:pt>
                <c:pt idx="631">
                  <c:v>-8.6000162760416661</c:v>
                </c:pt>
                <c:pt idx="632">
                  <c:v>-16.533325195312536</c:v>
                </c:pt>
                <c:pt idx="633">
                  <c:v>-17.533325195312536</c:v>
                </c:pt>
                <c:pt idx="634">
                  <c:v>-1.2666585286458334</c:v>
                </c:pt>
                <c:pt idx="635">
                  <c:v>9.1333333333333329</c:v>
                </c:pt>
                <c:pt idx="636">
                  <c:v>5.6666748046875002</c:v>
                </c:pt>
                <c:pt idx="637">
                  <c:v>1.0666585286458334</c:v>
                </c:pt>
                <c:pt idx="638">
                  <c:v>16.533317057291665</c:v>
                </c:pt>
                <c:pt idx="639">
                  <c:v>27.933317057291667</c:v>
                </c:pt>
                <c:pt idx="640">
                  <c:v>23.933333333333334</c:v>
                </c:pt>
                <c:pt idx="641">
                  <c:v>-7.6</c:v>
                </c:pt>
                <c:pt idx="642">
                  <c:v>6.666666666666667</c:v>
                </c:pt>
                <c:pt idx="643">
                  <c:v>7.9333414713541996</c:v>
                </c:pt>
                <c:pt idx="644">
                  <c:v>-26.333317057291666</c:v>
                </c:pt>
                <c:pt idx="645">
                  <c:v>-11.133341471354202</c:v>
                </c:pt>
                <c:pt idx="646">
                  <c:v>-5.3333170572916666</c:v>
                </c:pt>
                <c:pt idx="647">
                  <c:v>9.7999918619792012</c:v>
                </c:pt>
                <c:pt idx="648">
                  <c:v>23.333325195312533</c:v>
                </c:pt>
                <c:pt idx="649">
                  <c:v>-24.666674804687535</c:v>
                </c:pt>
                <c:pt idx="650">
                  <c:v>-28.266650390624999</c:v>
                </c:pt>
                <c:pt idx="651">
                  <c:v>-6.0666666666666664</c:v>
                </c:pt>
                <c:pt idx="652">
                  <c:v>0.86665039062500004</c:v>
                </c:pt>
                <c:pt idx="653">
                  <c:v>-2.1333251953125001</c:v>
                </c:pt>
                <c:pt idx="654">
                  <c:v>1.6666666666666667</c:v>
                </c:pt>
                <c:pt idx="655">
                  <c:v>-3.9999837239583331</c:v>
                </c:pt>
                <c:pt idx="656">
                  <c:v>-6.8666585286458668</c:v>
                </c:pt>
                <c:pt idx="657">
                  <c:v>-8.1333333333333329</c:v>
                </c:pt>
                <c:pt idx="658">
                  <c:v>-13.266682942708334</c:v>
                </c:pt>
                <c:pt idx="659">
                  <c:v>10.199999999999999</c:v>
                </c:pt>
                <c:pt idx="660">
                  <c:v>-10.333317057291667</c:v>
                </c:pt>
                <c:pt idx="661">
                  <c:v>6.5333251953125</c:v>
                </c:pt>
                <c:pt idx="662">
                  <c:v>0.33333333333333331</c:v>
                </c:pt>
                <c:pt idx="663">
                  <c:v>-14.933325195312534</c:v>
                </c:pt>
                <c:pt idx="664">
                  <c:v>7.9999918619791996</c:v>
                </c:pt>
                <c:pt idx="665">
                  <c:v>20.733333333333334</c:v>
                </c:pt>
                <c:pt idx="666">
                  <c:v>23.2</c:v>
                </c:pt>
                <c:pt idx="667">
                  <c:v>39.799999999999997</c:v>
                </c:pt>
                <c:pt idx="668">
                  <c:v>38.466666666666669</c:v>
                </c:pt>
                <c:pt idx="669">
                  <c:v>23.466650390624999</c:v>
                </c:pt>
                <c:pt idx="670">
                  <c:v>16.200016276041666</c:v>
                </c:pt>
                <c:pt idx="671">
                  <c:v>2.6000081380208333</c:v>
                </c:pt>
                <c:pt idx="672">
                  <c:v>-0.13334960937500001</c:v>
                </c:pt>
                <c:pt idx="673">
                  <c:v>0.5333251953125</c:v>
                </c:pt>
                <c:pt idx="674">
                  <c:v>-3.5333170572916668</c:v>
                </c:pt>
                <c:pt idx="675">
                  <c:v>13.066658528645867</c:v>
                </c:pt>
                <c:pt idx="676">
                  <c:v>0.40000813802083335</c:v>
                </c:pt>
                <c:pt idx="677">
                  <c:v>-27.999991861979201</c:v>
                </c:pt>
                <c:pt idx="678">
                  <c:v>-3.2666585286458334</c:v>
                </c:pt>
                <c:pt idx="679">
                  <c:v>7.8666829427083336</c:v>
                </c:pt>
                <c:pt idx="680">
                  <c:v>-10.466658528645867</c:v>
                </c:pt>
                <c:pt idx="681">
                  <c:v>-23.266650390624999</c:v>
                </c:pt>
                <c:pt idx="682">
                  <c:v>-12.333325195312534</c:v>
                </c:pt>
                <c:pt idx="683">
                  <c:v>-24.400008138020869</c:v>
                </c:pt>
                <c:pt idx="684">
                  <c:v>1.5333414713541667</c:v>
                </c:pt>
                <c:pt idx="685">
                  <c:v>14.666674804687535</c:v>
                </c:pt>
                <c:pt idx="686">
                  <c:v>1.1333414713541667</c:v>
                </c:pt>
                <c:pt idx="687">
                  <c:v>-11.400008138020867</c:v>
                </c:pt>
                <c:pt idx="688">
                  <c:v>14.200016276041667</c:v>
                </c:pt>
                <c:pt idx="689">
                  <c:v>24.333317057291666</c:v>
                </c:pt>
                <c:pt idx="690">
                  <c:v>21.933341471354201</c:v>
                </c:pt>
                <c:pt idx="691">
                  <c:v>15.133333333333333</c:v>
                </c:pt>
                <c:pt idx="692">
                  <c:v>5.9333251953125004</c:v>
                </c:pt>
                <c:pt idx="693">
                  <c:v>-1.266650390625</c:v>
                </c:pt>
                <c:pt idx="694">
                  <c:v>10.066666666666666</c:v>
                </c:pt>
                <c:pt idx="695">
                  <c:v>-6.6000081380208337</c:v>
                </c:pt>
                <c:pt idx="696">
                  <c:v>-5.866658528645833</c:v>
                </c:pt>
                <c:pt idx="697">
                  <c:v>12.999983723958334</c:v>
                </c:pt>
                <c:pt idx="698">
                  <c:v>0.8000162760416667</c:v>
                </c:pt>
                <c:pt idx="699">
                  <c:v>16.200008138020866</c:v>
                </c:pt>
                <c:pt idx="700">
                  <c:v>-0.26666666666666666</c:v>
                </c:pt>
                <c:pt idx="701">
                  <c:v>0.19999186197916666</c:v>
                </c:pt>
                <c:pt idx="702">
                  <c:v>29.066650390625</c:v>
                </c:pt>
                <c:pt idx="703">
                  <c:v>31.1999918619792</c:v>
                </c:pt>
                <c:pt idx="704">
                  <c:v>21.733349609375001</c:v>
                </c:pt>
                <c:pt idx="705">
                  <c:v>-3.9999837239583331</c:v>
                </c:pt>
                <c:pt idx="706">
                  <c:v>6.2000081380208334</c:v>
                </c:pt>
                <c:pt idx="707">
                  <c:v>-3.4666829427083332</c:v>
                </c:pt>
                <c:pt idx="708">
                  <c:v>-2.6666829427083334</c:v>
                </c:pt>
                <c:pt idx="709">
                  <c:v>-17.733341471354201</c:v>
                </c:pt>
                <c:pt idx="710">
                  <c:v>8.1333333333333329</c:v>
                </c:pt>
                <c:pt idx="711">
                  <c:v>6.8</c:v>
                </c:pt>
                <c:pt idx="712">
                  <c:v>-16.866674804687534</c:v>
                </c:pt>
                <c:pt idx="713">
                  <c:v>-32.533349609375001</c:v>
                </c:pt>
                <c:pt idx="714">
                  <c:v>-11.933317057291667</c:v>
                </c:pt>
                <c:pt idx="715">
                  <c:v>-4.866658528645833</c:v>
                </c:pt>
                <c:pt idx="716">
                  <c:v>8.0666666666666664</c:v>
                </c:pt>
                <c:pt idx="717">
                  <c:v>-3.4666503906249999</c:v>
                </c:pt>
                <c:pt idx="718">
                  <c:v>-5.1333251953124996</c:v>
                </c:pt>
                <c:pt idx="719">
                  <c:v>10.066682942708333</c:v>
                </c:pt>
                <c:pt idx="720">
                  <c:v>7.9999918619791996</c:v>
                </c:pt>
                <c:pt idx="721">
                  <c:v>9.000008138020867</c:v>
                </c:pt>
                <c:pt idx="722">
                  <c:v>4</c:v>
                </c:pt>
                <c:pt idx="723">
                  <c:v>10.866658528645868</c:v>
                </c:pt>
                <c:pt idx="724">
                  <c:v>1.0000081380208334</c:v>
                </c:pt>
                <c:pt idx="725">
                  <c:v>-23.000016276041666</c:v>
                </c:pt>
                <c:pt idx="726">
                  <c:v>-3.1333251953125001</c:v>
                </c:pt>
                <c:pt idx="727">
                  <c:v>-24.600008138020868</c:v>
                </c:pt>
                <c:pt idx="728">
                  <c:v>-16.999991861979201</c:v>
                </c:pt>
                <c:pt idx="729">
                  <c:v>-19.333333333333332</c:v>
                </c:pt>
                <c:pt idx="730">
                  <c:v>-3</c:v>
                </c:pt>
                <c:pt idx="731">
                  <c:v>11.400016276041667</c:v>
                </c:pt>
                <c:pt idx="732">
                  <c:v>-6.8666748046875332</c:v>
                </c:pt>
                <c:pt idx="733">
                  <c:v>-3.3333414713541667</c:v>
                </c:pt>
                <c:pt idx="734">
                  <c:v>22.733333333333334</c:v>
                </c:pt>
                <c:pt idx="735">
                  <c:v>8.1999918619791998</c:v>
                </c:pt>
                <c:pt idx="736">
                  <c:v>20.1999918619792</c:v>
                </c:pt>
                <c:pt idx="737">
                  <c:v>-0.46668294270833333</c:v>
                </c:pt>
                <c:pt idx="738">
                  <c:v>-1.1333170572916667</c:v>
                </c:pt>
                <c:pt idx="739">
                  <c:v>5.9333414713541668</c:v>
                </c:pt>
                <c:pt idx="740">
                  <c:v>20.333341471354199</c:v>
                </c:pt>
                <c:pt idx="741">
                  <c:v>-8.6</c:v>
                </c:pt>
                <c:pt idx="742">
                  <c:v>13.8</c:v>
                </c:pt>
                <c:pt idx="743">
                  <c:v>4.600016276041667</c:v>
                </c:pt>
                <c:pt idx="744">
                  <c:v>-1.4666666666666666</c:v>
                </c:pt>
                <c:pt idx="745">
                  <c:v>17.333333333333332</c:v>
                </c:pt>
                <c:pt idx="746">
                  <c:v>3.2000162760416666</c:v>
                </c:pt>
                <c:pt idx="747">
                  <c:v>10.333317057291667</c:v>
                </c:pt>
                <c:pt idx="748">
                  <c:v>-9.3333496093750004</c:v>
                </c:pt>
                <c:pt idx="749">
                  <c:v>0.13332519531250001</c:v>
                </c:pt>
                <c:pt idx="750">
                  <c:v>9.4000162760416668</c:v>
                </c:pt>
                <c:pt idx="751">
                  <c:v>-4.5333414713541664</c:v>
                </c:pt>
                <c:pt idx="752">
                  <c:v>-4.6000081380208337</c:v>
                </c:pt>
                <c:pt idx="753">
                  <c:v>-7.4666666666666668</c:v>
                </c:pt>
                <c:pt idx="754">
                  <c:v>-24.866658528645868</c:v>
                </c:pt>
                <c:pt idx="755">
                  <c:v>-1.9333170572916667</c:v>
                </c:pt>
                <c:pt idx="756">
                  <c:v>4.399983723958333</c:v>
                </c:pt>
                <c:pt idx="757">
                  <c:v>-0.99998372395833335</c:v>
                </c:pt>
                <c:pt idx="758">
                  <c:v>11.800008138020868</c:v>
                </c:pt>
                <c:pt idx="759">
                  <c:v>13.333341471354201</c:v>
                </c:pt>
                <c:pt idx="760">
                  <c:v>0.46665039062500002</c:v>
                </c:pt>
                <c:pt idx="761">
                  <c:v>-1.066650390625</c:v>
                </c:pt>
                <c:pt idx="762">
                  <c:v>-6.9333251953125332</c:v>
                </c:pt>
                <c:pt idx="763">
                  <c:v>-1.6666585286458333</c:v>
                </c:pt>
                <c:pt idx="764">
                  <c:v>-3.7333414713541666</c:v>
                </c:pt>
                <c:pt idx="765">
                  <c:v>-6.199991861979167</c:v>
                </c:pt>
                <c:pt idx="766">
                  <c:v>4.733317057291667</c:v>
                </c:pt>
                <c:pt idx="767">
                  <c:v>11.4</c:v>
                </c:pt>
                <c:pt idx="768">
                  <c:v>-9.4</c:v>
                </c:pt>
                <c:pt idx="769">
                  <c:v>9.1333251953125334</c:v>
                </c:pt>
                <c:pt idx="770">
                  <c:v>26.133325195312533</c:v>
                </c:pt>
                <c:pt idx="771">
                  <c:v>29.666682942708334</c:v>
                </c:pt>
                <c:pt idx="772">
                  <c:v>17.333349609374999</c:v>
                </c:pt>
                <c:pt idx="773">
                  <c:v>34.066682942708333</c:v>
                </c:pt>
                <c:pt idx="774">
                  <c:v>0.46665039062500002</c:v>
                </c:pt>
                <c:pt idx="775">
                  <c:v>-11.866682942708334</c:v>
                </c:pt>
                <c:pt idx="776">
                  <c:v>8.1333170572916664</c:v>
                </c:pt>
                <c:pt idx="777">
                  <c:v>-4.5333170572916668</c:v>
                </c:pt>
                <c:pt idx="778">
                  <c:v>6.399983723958333</c:v>
                </c:pt>
                <c:pt idx="779">
                  <c:v>5.5999918619791664</c:v>
                </c:pt>
                <c:pt idx="780">
                  <c:v>13.866658528645868</c:v>
                </c:pt>
                <c:pt idx="781">
                  <c:v>29.666682942708334</c:v>
                </c:pt>
                <c:pt idx="782">
                  <c:v>24.866674804687534</c:v>
                </c:pt>
                <c:pt idx="783">
                  <c:v>8.4666585286458673</c:v>
                </c:pt>
                <c:pt idx="784">
                  <c:v>12.733333333333333</c:v>
                </c:pt>
                <c:pt idx="785">
                  <c:v>-19.866658528645868</c:v>
                </c:pt>
                <c:pt idx="786">
                  <c:v>0.39998372395833331</c:v>
                </c:pt>
                <c:pt idx="787">
                  <c:v>2.6666666666666665</c:v>
                </c:pt>
                <c:pt idx="788">
                  <c:v>-26.933349609375</c:v>
                </c:pt>
                <c:pt idx="789">
                  <c:v>15.000008138020867</c:v>
                </c:pt>
                <c:pt idx="790">
                  <c:v>1.4666503906249999</c:v>
                </c:pt>
                <c:pt idx="791">
                  <c:v>-11.333325195312534</c:v>
                </c:pt>
                <c:pt idx="792">
                  <c:v>14.2</c:v>
                </c:pt>
                <c:pt idx="793">
                  <c:v>-42.1999918619792</c:v>
                </c:pt>
                <c:pt idx="794">
                  <c:v>-32.200016276041666</c:v>
                </c:pt>
                <c:pt idx="795">
                  <c:v>-19.066666666666666</c:v>
                </c:pt>
                <c:pt idx="796">
                  <c:v>-23.1333414713542</c:v>
                </c:pt>
                <c:pt idx="797">
                  <c:v>-5.133341471354167</c:v>
                </c:pt>
                <c:pt idx="798">
                  <c:v>0.4</c:v>
                </c:pt>
                <c:pt idx="799">
                  <c:v>-23.266666666666666</c:v>
                </c:pt>
                <c:pt idx="800">
                  <c:v>-3.1999918619791665</c:v>
                </c:pt>
                <c:pt idx="801">
                  <c:v>-6.600016276041667</c:v>
                </c:pt>
                <c:pt idx="802">
                  <c:v>-7.4666829427083332</c:v>
                </c:pt>
                <c:pt idx="803">
                  <c:v>-15.266674804687534</c:v>
                </c:pt>
                <c:pt idx="804">
                  <c:v>6.4666666666666668</c:v>
                </c:pt>
                <c:pt idx="805">
                  <c:v>-4.4666748046875</c:v>
                </c:pt>
                <c:pt idx="806">
                  <c:v>4.3999918619791663</c:v>
                </c:pt>
                <c:pt idx="807">
                  <c:v>9.7333170572916661</c:v>
                </c:pt>
                <c:pt idx="808">
                  <c:v>11.733317057291666</c:v>
                </c:pt>
                <c:pt idx="809">
                  <c:v>-4.9333170572916663</c:v>
                </c:pt>
                <c:pt idx="810">
                  <c:v>8.000008138020867</c:v>
                </c:pt>
                <c:pt idx="811">
                  <c:v>4.0666585286458332</c:v>
                </c:pt>
                <c:pt idx="812">
                  <c:v>-32.20000813802087</c:v>
                </c:pt>
                <c:pt idx="813">
                  <c:v>-14.866666666666667</c:v>
                </c:pt>
                <c:pt idx="814">
                  <c:v>26.466682942708335</c:v>
                </c:pt>
                <c:pt idx="815">
                  <c:v>7.733317057291667</c:v>
                </c:pt>
                <c:pt idx="816">
                  <c:v>20.866658528645868</c:v>
                </c:pt>
                <c:pt idx="817">
                  <c:v>41.933325195312527</c:v>
                </c:pt>
                <c:pt idx="818">
                  <c:v>9.4666503906250004</c:v>
                </c:pt>
                <c:pt idx="819">
                  <c:v>-3.5333496093750001</c:v>
                </c:pt>
                <c:pt idx="820">
                  <c:v>18.866682942708334</c:v>
                </c:pt>
                <c:pt idx="821">
                  <c:v>27.2</c:v>
                </c:pt>
                <c:pt idx="822">
                  <c:v>-11.066650390625</c:v>
                </c:pt>
                <c:pt idx="823">
                  <c:v>17.666682942708334</c:v>
                </c:pt>
                <c:pt idx="824">
                  <c:v>18.533317057291665</c:v>
                </c:pt>
                <c:pt idx="825">
                  <c:v>2.6666748046875002</c:v>
                </c:pt>
                <c:pt idx="826">
                  <c:v>10.133325195312533</c:v>
                </c:pt>
                <c:pt idx="827">
                  <c:v>-13.333325195312534</c:v>
                </c:pt>
                <c:pt idx="828">
                  <c:v>-14.533333333333333</c:v>
                </c:pt>
                <c:pt idx="829">
                  <c:v>-20.6</c:v>
                </c:pt>
                <c:pt idx="830">
                  <c:v>12.666650390625</c:v>
                </c:pt>
                <c:pt idx="831">
                  <c:v>18.933333333333334</c:v>
                </c:pt>
                <c:pt idx="832">
                  <c:v>19.466650390624999</c:v>
                </c:pt>
                <c:pt idx="833">
                  <c:v>15.533317057291667</c:v>
                </c:pt>
                <c:pt idx="834">
                  <c:v>16.666666666666668</c:v>
                </c:pt>
                <c:pt idx="835">
                  <c:v>30.466674804687536</c:v>
                </c:pt>
                <c:pt idx="836">
                  <c:v>15.200016276041667</c:v>
                </c:pt>
                <c:pt idx="837">
                  <c:v>15.133341471354202</c:v>
                </c:pt>
                <c:pt idx="838">
                  <c:v>13.199983723958333</c:v>
                </c:pt>
                <c:pt idx="839">
                  <c:v>-9.3333251953125345</c:v>
                </c:pt>
                <c:pt idx="840">
                  <c:v>-11.133333333333333</c:v>
                </c:pt>
                <c:pt idx="841">
                  <c:v>-2.6000162760416665</c:v>
                </c:pt>
                <c:pt idx="842">
                  <c:v>4.8</c:v>
                </c:pt>
                <c:pt idx="843">
                  <c:v>14.333317057291667</c:v>
                </c:pt>
                <c:pt idx="844">
                  <c:v>19.2</c:v>
                </c:pt>
                <c:pt idx="845">
                  <c:v>22.466682942708335</c:v>
                </c:pt>
                <c:pt idx="846">
                  <c:v>10.133317057291666</c:v>
                </c:pt>
                <c:pt idx="847">
                  <c:v>-2.5333414713541669</c:v>
                </c:pt>
                <c:pt idx="848">
                  <c:v>18.200008138020866</c:v>
                </c:pt>
                <c:pt idx="849">
                  <c:v>21.999991861979201</c:v>
                </c:pt>
                <c:pt idx="850">
                  <c:v>10.4</c:v>
                </c:pt>
                <c:pt idx="851">
                  <c:v>34.933325195312527</c:v>
                </c:pt>
                <c:pt idx="852">
                  <c:v>28.933325195312534</c:v>
                </c:pt>
                <c:pt idx="853">
                  <c:v>5.8666748046875004</c:v>
                </c:pt>
                <c:pt idx="854">
                  <c:v>-0.80000813802083337</c:v>
                </c:pt>
                <c:pt idx="855">
                  <c:v>19.666658528645868</c:v>
                </c:pt>
                <c:pt idx="856">
                  <c:v>-12.066666666666666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'Titan UHIClrOpn Data'!$I$1</c:f>
              <c:strCache>
                <c:ptCount val="1"/>
                <c:pt idx="0">
                  <c:v>Clr-60sec</c:v>
                </c:pt>
              </c:strCache>
            </c:strRef>
          </c:tx>
          <c:marker>
            <c:symbol val="none"/>
          </c:marker>
          <c:xVal>
            <c:numRef>
              <c:f>'Titan UHIClrOpn Data'!$A$2:$A$858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xVal>
          <c:yVal>
            <c:numRef>
              <c:f>'Titan UHIClrOpn Data'!$I$2:$I$858</c:f>
              <c:numCache>
                <c:formatCode>General</c:formatCode>
                <c:ptCount val="8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3.0166666666666666</c:v>
                </c:pt>
                <c:pt idx="9">
                  <c:v>-7.6166829427083336</c:v>
                </c:pt>
                <c:pt idx="10">
                  <c:v>0.40001627604166667</c:v>
                </c:pt>
                <c:pt idx="11">
                  <c:v>1.3500081380208333</c:v>
                </c:pt>
                <c:pt idx="12">
                  <c:v>2.8666585286458335</c:v>
                </c:pt>
                <c:pt idx="13">
                  <c:v>0.66666666666666663</c:v>
                </c:pt>
                <c:pt idx="14">
                  <c:v>-8.6666585286458329</c:v>
                </c:pt>
                <c:pt idx="15">
                  <c:v>-7.1666829427083334</c:v>
                </c:pt>
                <c:pt idx="16">
                  <c:v>-5.4166585286458337</c:v>
                </c:pt>
                <c:pt idx="17">
                  <c:v>-4.8333496093750004</c:v>
                </c:pt>
                <c:pt idx="18">
                  <c:v>-2.3333496093749999</c:v>
                </c:pt>
                <c:pt idx="19">
                  <c:v>-7.5666748046874996</c:v>
                </c:pt>
                <c:pt idx="20">
                  <c:v>-9.8333251953125007</c:v>
                </c:pt>
                <c:pt idx="21">
                  <c:v>-0.90000813802083335</c:v>
                </c:pt>
                <c:pt idx="22">
                  <c:v>-2.0166829427083335</c:v>
                </c:pt>
                <c:pt idx="23">
                  <c:v>-0.56665852864583333</c:v>
                </c:pt>
                <c:pt idx="24">
                  <c:v>-0.7166748046875</c:v>
                </c:pt>
                <c:pt idx="25">
                  <c:v>-2.0666666666666669</c:v>
                </c:pt>
                <c:pt idx="26">
                  <c:v>-9.0333333333333332</c:v>
                </c:pt>
                <c:pt idx="27">
                  <c:v>-5.2333333333333334</c:v>
                </c:pt>
                <c:pt idx="28">
                  <c:v>-4.7333333333333334</c:v>
                </c:pt>
                <c:pt idx="29">
                  <c:v>-5.416666666666667</c:v>
                </c:pt>
                <c:pt idx="30">
                  <c:v>-2.6333170572916669</c:v>
                </c:pt>
                <c:pt idx="31">
                  <c:v>0.66665039062499998</c:v>
                </c:pt>
                <c:pt idx="32">
                  <c:v>3.1833251953124999</c:v>
                </c:pt>
                <c:pt idx="33">
                  <c:v>3.4833333333333334</c:v>
                </c:pt>
                <c:pt idx="34">
                  <c:v>-1.2666585286458334</c:v>
                </c:pt>
                <c:pt idx="35">
                  <c:v>-5.7666666666666666</c:v>
                </c:pt>
                <c:pt idx="36">
                  <c:v>2.2833414713541669</c:v>
                </c:pt>
                <c:pt idx="37">
                  <c:v>6.0999837239583332</c:v>
                </c:pt>
                <c:pt idx="38">
                  <c:v>7.4000081380208336</c:v>
                </c:pt>
                <c:pt idx="39">
                  <c:v>11.183317057291667</c:v>
                </c:pt>
                <c:pt idx="40">
                  <c:v>18.933317057291667</c:v>
                </c:pt>
                <c:pt idx="41">
                  <c:v>29.766682942708332</c:v>
                </c:pt>
                <c:pt idx="42">
                  <c:v>42.00001627604167</c:v>
                </c:pt>
                <c:pt idx="43">
                  <c:v>76.016674804687497</c:v>
                </c:pt>
                <c:pt idx="44">
                  <c:v>153.33333333333334</c:v>
                </c:pt>
                <c:pt idx="45">
                  <c:v>281.60000000000002</c:v>
                </c:pt>
                <c:pt idx="46">
                  <c:v>469.56666666666666</c:v>
                </c:pt>
                <c:pt idx="47">
                  <c:v>684.35</c:v>
                </c:pt>
                <c:pt idx="48">
                  <c:v>862.6</c:v>
                </c:pt>
                <c:pt idx="49">
                  <c:v>942.83333333333337</c:v>
                </c:pt>
                <c:pt idx="50">
                  <c:v>914.43333333333328</c:v>
                </c:pt>
                <c:pt idx="51">
                  <c:v>775.81666666666672</c:v>
                </c:pt>
                <c:pt idx="52">
                  <c:v>559.2833333333333</c:v>
                </c:pt>
                <c:pt idx="53">
                  <c:v>346.1</c:v>
                </c:pt>
                <c:pt idx="54">
                  <c:v>190.95</c:v>
                </c:pt>
                <c:pt idx="55">
                  <c:v>99.416666666666671</c:v>
                </c:pt>
                <c:pt idx="56">
                  <c:v>55.000008138020831</c:v>
                </c:pt>
                <c:pt idx="57">
                  <c:v>29.033349609375001</c:v>
                </c:pt>
                <c:pt idx="58">
                  <c:v>15.866650390625001</c:v>
                </c:pt>
                <c:pt idx="59">
                  <c:v>11.4666748046875</c:v>
                </c:pt>
                <c:pt idx="60">
                  <c:v>2.2166748046875</c:v>
                </c:pt>
                <c:pt idx="61">
                  <c:v>-0.73331705729166663</c:v>
                </c:pt>
                <c:pt idx="62">
                  <c:v>-2.3166829427083333</c:v>
                </c:pt>
                <c:pt idx="63">
                  <c:v>1.1499918619791667</c:v>
                </c:pt>
                <c:pt idx="64">
                  <c:v>-2.7500162760416669</c:v>
                </c:pt>
                <c:pt idx="65">
                  <c:v>-0.13334960937500001</c:v>
                </c:pt>
                <c:pt idx="66">
                  <c:v>0.41666666666666669</c:v>
                </c:pt>
                <c:pt idx="67">
                  <c:v>1.4666585286458333</c:v>
                </c:pt>
                <c:pt idx="68">
                  <c:v>-4.566650390625</c:v>
                </c:pt>
                <c:pt idx="69">
                  <c:v>2.0833170572916666</c:v>
                </c:pt>
                <c:pt idx="70">
                  <c:v>0.26668294270833331</c:v>
                </c:pt>
                <c:pt idx="71">
                  <c:v>1.2833333333333334</c:v>
                </c:pt>
                <c:pt idx="72">
                  <c:v>-1.4833251953125</c:v>
                </c:pt>
                <c:pt idx="73">
                  <c:v>2.6166748046874999</c:v>
                </c:pt>
                <c:pt idx="74">
                  <c:v>9.15</c:v>
                </c:pt>
                <c:pt idx="75">
                  <c:v>5.4500081380208334</c:v>
                </c:pt>
                <c:pt idx="76">
                  <c:v>-1.0833170572916666</c:v>
                </c:pt>
                <c:pt idx="77">
                  <c:v>9.2333251953124993</c:v>
                </c:pt>
                <c:pt idx="78">
                  <c:v>0.6166666666666667</c:v>
                </c:pt>
                <c:pt idx="79">
                  <c:v>-0.78334147135416665</c:v>
                </c:pt>
                <c:pt idx="80">
                  <c:v>5.0000040690104166</c:v>
                </c:pt>
                <c:pt idx="81">
                  <c:v>1.9166503906250001</c:v>
                </c:pt>
                <c:pt idx="82">
                  <c:v>-2.9333170572916667</c:v>
                </c:pt>
                <c:pt idx="83">
                  <c:v>-7.8500081380208337</c:v>
                </c:pt>
                <c:pt idx="84">
                  <c:v>-5.0833251953124998</c:v>
                </c:pt>
                <c:pt idx="85">
                  <c:v>2.2999999999999998</c:v>
                </c:pt>
                <c:pt idx="86">
                  <c:v>6.5666625976562498</c:v>
                </c:pt>
                <c:pt idx="87">
                  <c:v>7.0166748046874998</c:v>
                </c:pt>
                <c:pt idx="88">
                  <c:v>3.5833251953124998</c:v>
                </c:pt>
                <c:pt idx="89">
                  <c:v>0.9333170572916667</c:v>
                </c:pt>
                <c:pt idx="90">
                  <c:v>1.9166748046875</c:v>
                </c:pt>
                <c:pt idx="91">
                  <c:v>2.3666585286458335</c:v>
                </c:pt>
                <c:pt idx="92">
                  <c:v>0.33334147135416664</c:v>
                </c:pt>
                <c:pt idx="93">
                  <c:v>3.7666829427083335</c:v>
                </c:pt>
                <c:pt idx="94">
                  <c:v>-1.4500162760416666</c:v>
                </c:pt>
                <c:pt idx="95">
                  <c:v>1.9499837239583333</c:v>
                </c:pt>
                <c:pt idx="96">
                  <c:v>-2.75</c:v>
                </c:pt>
                <c:pt idx="97">
                  <c:v>-1.3666829427083333</c:v>
                </c:pt>
                <c:pt idx="98">
                  <c:v>0.18331705729166667</c:v>
                </c:pt>
                <c:pt idx="99">
                  <c:v>-5.2</c:v>
                </c:pt>
                <c:pt idx="100">
                  <c:v>2.3000162760416667</c:v>
                </c:pt>
                <c:pt idx="101">
                  <c:v>-0.23331705729166666</c:v>
                </c:pt>
                <c:pt idx="102">
                  <c:v>0.5</c:v>
                </c:pt>
                <c:pt idx="103">
                  <c:v>-2.0666666666666669</c:v>
                </c:pt>
                <c:pt idx="104">
                  <c:v>-2.0166503906250002</c:v>
                </c:pt>
                <c:pt idx="105">
                  <c:v>-2.8333414713541667</c:v>
                </c:pt>
                <c:pt idx="106">
                  <c:v>2.5166585286458334</c:v>
                </c:pt>
                <c:pt idx="107">
                  <c:v>3.1166829427083331</c:v>
                </c:pt>
                <c:pt idx="108">
                  <c:v>6.0000081380208332</c:v>
                </c:pt>
                <c:pt idx="109">
                  <c:v>1.55</c:v>
                </c:pt>
                <c:pt idx="110">
                  <c:v>5.0016276041666669E-2</c:v>
                </c:pt>
                <c:pt idx="111">
                  <c:v>-5.2833251953125</c:v>
                </c:pt>
                <c:pt idx="112">
                  <c:v>-6.1166748046875004</c:v>
                </c:pt>
                <c:pt idx="113">
                  <c:v>2.0166829427083335</c:v>
                </c:pt>
                <c:pt idx="114">
                  <c:v>4.883341471354167</c:v>
                </c:pt>
                <c:pt idx="115">
                  <c:v>2.6833170572916667</c:v>
                </c:pt>
                <c:pt idx="116">
                  <c:v>1.2833496093750001</c:v>
                </c:pt>
                <c:pt idx="117">
                  <c:v>-6.7500081380208332</c:v>
                </c:pt>
                <c:pt idx="118">
                  <c:v>-5.1333496093750002</c:v>
                </c:pt>
                <c:pt idx="119">
                  <c:v>-6.7166585286458336</c:v>
                </c:pt>
                <c:pt idx="120">
                  <c:v>-4.5166748046874998</c:v>
                </c:pt>
                <c:pt idx="121">
                  <c:v>-10.033341471354166</c:v>
                </c:pt>
                <c:pt idx="122">
                  <c:v>1.2499837239583333</c:v>
                </c:pt>
                <c:pt idx="123">
                  <c:v>1.4500162760416666</c:v>
                </c:pt>
                <c:pt idx="124">
                  <c:v>-5.4333251953125004</c:v>
                </c:pt>
                <c:pt idx="125">
                  <c:v>-5.7666585286458334</c:v>
                </c:pt>
                <c:pt idx="126">
                  <c:v>-4.2166829427083332</c:v>
                </c:pt>
                <c:pt idx="127">
                  <c:v>-4.75</c:v>
                </c:pt>
                <c:pt idx="128">
                  <c:v>-5.8666503906249998</c:v>
                </c:pt>
                <c:pt idx="129">
                  <c:v>-9.6833333333333336</c:v>
                </c:pt>
                <c:pt idx="130">
                  <c:v>-4.2166503906250004</c:v>
                </c:pt>
                <c:pt idx="131">
                  <c:v>-5.2000162760416666</c:v>
                </c:pt>
                <c:pt idx="132">
                  <c:v>-0.8000162760416667</c:v>
                </c:pt>
                <c:pt idx="133">
                  <c:v>-1.7</c:v>
                </c:pt>
                <c:pt idx="134">
                  <c:v>-7.0499837239583334</c:v>
                </c:pt>
                <c:pt idx="135">
                  <c:v>-6.2833251953125</c:v>
                </c:pt>
                <c:pt idx="136">
                  <c:v>-4.4999918619791668</c:v>
                </c:pt>
                <c:pt idx="137">
                  <c:v>1.5833251953125</c:v>
                </c:pt>
                <c:pt idx="138">
                  <c:v>4.5</c:v>
                </c:pt>
                <c:pt idx="139">
                  <c:v>-3.2499837239583331</c:v>
                </c:pt>
                <c:pt idx="140">
                  <c:v>4.1166829427083336</c:v>
                </c:pt>
                <c:pt idx="141">
                  <c:v>3.7500162760416669</c:v>
                </c:pt>
                <c:pt idx="142">
                  <c:v>-4.7333414713541666</c:v>
                </c:pt>
                <c:pt idx="143">
                  <c:v>1.8666666666666667</c:v>
                </c:pt>
                <c:pt idx="144">
                  <c:v>6.6666748046875002</c:v>
                </c:pt>
                <c:pt idx="145">
                  <c:v>1.2500081380208334</c:v>
                </c:pt>
                <c:pt idx="146">
                  <c:v>-1.2166748046875</c:v>
                </c:pt>
                <c:pt idx="147">
                  <c:v>1.9499918619791667</c:v>
                </c:pt>
                <c:pt idx="148">
                  <c:v>2.5833170572916666</c:v>
                </c:pt>
                <c:pt idx="149">
                  <c:v>-4.366658528645833</c:v>
                </c:pt>
                <c:pt idx="150">
                  <c:v>-3.4166503906250001</c:v>
                </c:pt>
                <c:pt idx="151">
                  <c:v>-0.51668294270833337</c:v>
                </c:pt>
                <c:pt idx="152">
                  <c:v>-1.5833496093749999</c:v>
                </c:pt>
                <c:pt idx="153">
                  <c:v>1.5666666666666667</c:v>
                </c:pt>
                <c:pt idx="154">
                  <c:v>1.0666666666666667</c:v>
                </c:pt>
                <c:pt idx="155">
                  <c:v>-0.15</c:v>
                </c:pt>
                <c:pt idx="156">
                  <c:v>-1.2666829427083333</c:v>
                </c:pt>
                <c:pt idx="157">
                  <c:v>3.0500081380208335</c:v>
                </c:pt>
                <c:pt idx="158">
                  <c:v>10.966650390625</c:v>
                </c:pt>
                <c:pt idx="159">
                  <c:v>13.366650390625001</c:v>
                </c:pt>
                <c:pt idx="160">
                  <c:v>-4.083333333333333</c:v>
                </c:pt>
                <c:pt idx="161">
                  <c:v>0.11666666666666667</c:v>
                </c:pt>
                <c:pt idx="162">
                  <c:v>7.133341471354167</c:v>
                </c:pt>
                <c:pt idx="163">
                  <c:v>3.9000081380208331</c:v>
                </c:pt>
                <c:pt idx="164">
                  <c:v>-0.98334960937500004</c:v>
                </c:pt>
                <c:pt idx="165">
                  <c:v>-1.7833251953125</c:v>
                </c:pt>
                <c:pt idx="166">
                  <c:v>-1.8666666666666667</c:v>
                </c:pt>
                <c:pt idx="167">
                  <c:v>-6.1666748046875002</c:v>
                </c:pt>
                <c:pt idx="168">
                  <c:v>-6.949991861979167</c:v>
                </c:pt>
                <c:pt idx="169">
                  <c:v>-3.5666829427083333</c:v>
                </c:pt>
                <c:pt idx="170">
                  <c:v>3.3333251953124998</c:v>
                </c:pt>
                <c:pt idx="171">
                  <c:v>-6.7166585286458336</c:v>
                </c:pt>
                <c:pt idx="172">
                  <c:v>2.3499918619791669</c:v>
                </c:pt>
                <c:pt idx="173">
                  <c:v>6.1</c:v>
                </c:pt>
                <c:pt idx="174">
                  <c:v>1.3499837239583334</c:v>
                </c:pt>
                <c:pt idx="175">
                  <c:v>3.3666666666666667</c:v>
                </c:pt>
                <c:pt idx="176">
                  <c:v>-5.9999837239583336</c:v>
                </c:pt>
                <c:pt idx="177">
                  <c:v>-15.116658528645834</c:v>
                </c:pt>
                <c:pt idx="178">
                  <c:v>-4.8666829427083336</c:v>
                </c:pt>
                <c:pt idx="179">
                  <c:v>-0.81666666666666665</c:v>
                </c:pt>
                <c:pt idx="180">
                  <c:v>4.2499837239583336</c:v>
                </c:pt>
                <c:pt idx="181">
                  <c:v>-0.31667480468749998</c:v>
                </c:pt>
                <c:pt idx="182">
                  <c:v>-4.133341471354167</c:v>
                </c:pt>
                <c:pt idx="183">
                  <c:v>0.16667480468750001</c:v>
                </c:pt>
                <c:pt idx="184">
                  <c:v>-5.7</c:v>
                </c:pt>
                <c:pt idx="185">
                  <c:v>-6.3666666666666663</c:v>
                </c:pt>
                <c:pt idx="186">
                  <c:v>-13.45</c:v>
                </c:pt>
                <c:pt idx="187">
                  <c:v>-8.6333496093749993</c:v>
                </c:pt>
                <c:pt idx="188">
                  <c:v>0.43332519531250002</c:v>
                </c:pt>
                <c:pt idx="189">
                  <c:v>1.3999918619791667</c:v>
                </c:pt>
                <c:pt idx="190">
                  <c:v>-1.5499918619791666</c:v>
                </c:pt>
                <c:pt idx="191">
                  <c:v>-3.4999918619791668</c:v>
                </c:pt>
                <c:pt idx="192">
                  <c:v>-10.733333333333333</c:v>
                </c:pt>
                <c:pt idx="193">
                  <c:v>-5.2833251953125</c:v>
                </c:pt>
                <c:pt idx="194">
                  <c:v>-5.5333170572916668</c:v>
                </c:pt>
                <c:pt idx="195">
                  <c:v>-3.45</c:v>
                </c:pt>
                <c:pt idx="196">
                  <c:v>-1.2333333333333334</c:v>
                </c:pt>
                <c:pt idx="197">
                  <c:v>-6.2666585286458334</c:v>
                </c:pt>
                <c:pt idx="198">
                  <c:v>-8.6499918619791671</c:v>
                </c:pt>
                <c:pt idx="199">
                  <c:v>-4.7166666666666668</c:v>
                </c:pt>
                <c:pt idx="200">
                  <c:v>-6.4</c:v>
                </c:pt>
                <c:pt idx="201">
                  <c:v>-9.3000162760416671</c:v>
                </c:pt>
                <c:pt idx="202">
                  <c:v>-8.4666503906250004</c:v>
                </c:pt>
                <c:pt idx="203">
                  <c:v>-5.2999837239583334</c:v>
                </c:pt>
                <c:pt idx="204">
                  <c:v>3.95</c:v>
                </c:pt>
                <c:pt idx="205">
                  <c:v>1.8166748046875001</c:v>
                </c:pt>
                <c:pt idx="206">
                  <c:v>-3.1666829427083334</c:v>
                </c:pt>
                <c:pt idx="207">
                  <c:v>-5.449991861979167</c:v>
                </c:pt>
                <c:pt idx="208">
                  <c:v>1.2666748046875</c:v>
                </c:pt>
                <c:pt idx="209">
                  <c:v>0.51667480468750004</c:v>
                </c:pt>
                <c:pt idx="210">
                  <c:v>1.1666829427083334</c:v>
                </c:pt>
                <c:pt idx="211">
                  <c:v>0.8166829427083333</c:v>
                </c:pt>
                <c:pt idx="212">
                  <c:v>-3.9666748046875</c:v>
                </c:pt>
                <c:pt idx="213">
                  <c:v>-5.9500081380208334</c:v>
                </c:pt>
                <c:pt idx="214">
                  <c:v>-5.566650390625</c:v>
                </c:pt>
                <c:pt idx="215">
                  <c:v>-4.333333333333333</c:v>
                </c:pt>
                <c:pt idx="216">
                  <c:v>-8.1166503906250007</c:v>
                </c:pt>
                <c:pt idx="217">
                  <c:v>-4.116658528645833</c:v>
                </c:pt>
                <c:pt idx="218">
                  <c:v>-10.550008138020834</c:v>
                </c:pt>
                <c:pt idx="219">
                  <c:v>-11.966666666666667</c:v>
                </c:pt>
                <c:pt idx="220">
                  <c:v>-4.5333414713541664</c:v>
                </c:pt>
                <c:pt idx="221">
                  <c:v>-3.7166829427083332</c:v>
                </c:pt>
                <c:pt idx="222">
                  <c:v>-4.9500081380208334</c:v>
                </c:pt>
                <c:pt idx="223">
                  <c:v>5.7000162760416666</c:v>
                </c:pt>
                <c:pt idx="224">
                  <c:v>5.0666748046874996</c:v>
                </c:pt>
                <c:pt idx="225">
                  <c:v>-2.4666748046875</c:v>
                </c:pt>
                <c:pt idx="226">
                  <c:v>-1.3000162760416667</c:v>
                </c:pt>
                <c:pt idx="227">
                  <c:v>-4.7000162760416666</c:v>
                </c:pt>
                <c:pt idx="228">
                  <c:v>-6.6674804687500006E-2</c:v>
                </c:pt>
                <c:pt idx="229">
                  <c:v>5.1166666666666663</c:v>
                </c:pt>
                <c:pt idx="230">
                  <c:v>-2.566650390625</c:v>
                </c:pt>
                <c:pt idx="231">
                  <c:v>-3.1</c:v>
                </c:pt>
                <c:pt idx="232">
                  <c:v>-2.7499837239583331</c:v>
                </c:pt>
                <c:pt idx="233">
                  <c:v>-4.0999918619791664</c:v>
                </c:pt>
                <c:pt idx="234">
                  <c:v>-6.95</c:v>
                </c:pt>
                <c:pt idx="235">
                  <c:v>-11.616666666666667</c:v>
                </c:pt>
                <c:pt idx="236">
                  <c:v>-3.8166748046875001</c:v>
                </c:pt>
                <c:pt idx="237">
                  <c:v>-5.0833170572916666</c:v>
                </c:pt>
                <c:pt idx="238">
                  <c:v>-9.6</c:v>
                </c:pt>
                <c:pt idx="239">
                  <c:v>4.0333496093749996</c:v>
                </c:pt>
                <c:pt idx="240">
                  <c:v>0.96666666666666667</c:v>
                </c:pt>
                <c:pt idx="241">
                  <c:v>-6.5999918619791664</c:v>
                </c:pt>
                <c:pt idx="242">
                  <c:v>-0.69999186197916663</c:v>
                </c:pt>
                <c:pt idx="243">
                  <c:v>5.050008138020833</c:v>
                </c:pt>
                <c:pt idx="244">
                  <c:v>10.749983723958334</c:v>
                </c:pt>
                <c:pt idx="245">
                  <c:v>1.4000081380208333</c:v>
                </c:pt>
                <c:pt idx="246">
                  <c:v>-3.7333251953125002</c:v>
                </c:pt>
                <c:pt idx="247">
                  <c:v>-4.583333333333333</c:v>
                </c:pt>
                <c:pt idx="248">
                  <c:v>-7.333333333333333</c:v>
                </c:pt>
                <c:pt idx="249">
                  <c:v>-2.9500162760416666</c:v>
                </c:pt>
                <c:pt idx="250">
                  <c:v>-9.1166585286458339</c:v>
                </c:pt>
                <c:pt idx="251">
                  <c:v>-8.9999918619791668</c:v>
                </c:pt>
                <c:pt idx="252">
                  <c:v>-4.133341471354167</c:v>
                </c:pt>
                <c:pt idx="253">
                  <c:v>-10.150016276041667</c:v>
                </c:pt>
                <c:pt idx="254">
                  <c:v>-3.9000081380208331</c:v>
                </c:pt>
                <c:pt idx="255">
                  <c:v>-4.7333333333333334</c:v>
                </c:pt>
                <c:pt idx="256">
                  <c:v>-1.116650390625</c:v>
                </c:pt>
                <c:pt idx="257">
                  <c:v>-5.9166829427083334</c:v>
                </c:pt>
                <c:pt idx="258">
                  <c:v>-4.6166829427083336</c:v>
                </c:pt>
                <c:pt idx="259">
                  <c:v>-9.1666503906249996</c:v>
                </c:pt>
                <c:pt idx="260">
                  <c:v>-9.2999918619791675</c:v>
                </c:pt>
                <c:pt idx="261">
                  <c:v>-5.866658528645833</c:v>
                </c:pt>
                <c:pt idx="262">
                  <c:v>-5.1666503906249996</c:v>
                </c:pt>
                <c:pt idx="263">
                  <c:v>-9.6166503906250007</c:v>
                </c:pt>
                <c:pt idx="264">
                  <c:v>-6.3333251953124998</c:v>
                </c:pt>
                <c:pt idx="265">
                  <c:v>-12.016682942708334</c:v>
                </c:pt>
                <c:pt idx="266">
                  <c:v>-5.7666666666666666</c:v>
                </c:pt>
                <c:pt idx="267">
                  <c:v>-2.8333496093749999</c:v>
                </c:pt>
                <c:pt idx="268">
                  <c:v>0.30000813802083331</c:v>
                </c:pt>
                <c:pt idx="269">
                  <c:v>-6.3666503906249998</c:v>
                </c:pt>
                <c:pt idx="270">
                  <c:v>-5.8166666666666664</c:v>
                </c:pt>
                <c:pt idx="271">
                  <c:v>-4.8833170572916664</c:v>
                </c:pt>
                <c:pt idx="272">
                  <c:v>-11.15</c:v>
                </c:pt>
                <c:pt idx="273">
                  <c:v>-7.7833333333333332</c:v>
                </c:pt>
                <c:pt idx="274">
                  <c:v>-3.4333251953124999</c:v>
                </c:pt>
                <c:pt idx="275">
                  <c:v>-2.8166666666666669</c:v>
                </c:pt>
                <c:pt idx="276">
                  <c:v>-3.5</c:v>
                </c:pt>
                <c:pt idx="277">
                  <c:v>-2.7833170572916668</c:v>
                </c:pt>
                <c:pt idx="278">
                  <c:v>-3.8833170572916669</c:v>
                </c:pt>
                <c:pt idx="279">
                  <c:v>-8.7000162760416675</c:v>
                </c:pt>
                <c:pt idx="280">
                  <c:v>-3.1333496093750002</c:v>
                </c:pt>
                <c:pt idx="281">
                  <c:v>-2.683349609375</c:v>
                </c:pt>
                <c:pt idx="282">
                  <c:v>0.28331705729166667</c:v>
                </c:pt>
                <c:pt idx="283">
                  <c:v>3.9999837239583331</c:v>
                </c:pt>
                <c:pt idx="284">
                  <c:v>-1.4333333333333333</c:v>
                </c:pt>
                <c:pt idx="285">
                  <c:v>6.3333496093750004</c:v>
                </c:pt>
                <c:pt idx="286">
                  <c:v>11.766682942708334</c:v>
                </c:pt>
                <c:pt idx="287">
                  <c:v>11.750008138020833</c:v>
                </c:pt>
                <c:pt idx="288">
                  <c:v>16.733317057291668</c:v>
                </c:pt>
                <c:pt idx="289">
                  <c:v>8.8999918619791671</c:v>
                </c:pt>
                <c:pt idx="290">
                  <c:v>10.916674804687499</c:v>
                </c:pt>
                <c:pt idx="291">
                  <c:v>21.433317057291667</c:v>
                </c:pt>
                <c:pt idx="292">
                  <c:v>21.8</c:v>
                </c:pt>
                <c:pt idx="293">
                  <c:v>26.666666666666668</c:v>
                </c:pt>
                <c:pt idx="294">
                  <c:v>28.666682942708334</c:v>
                </c:pt>
                <c:pt idx="295">
                  <c:v>28.400008138020834</c:v>
                </c:pt>
                <c:pt idx="296">
                  <c:v>33.083325195312497</c:v>
                </c:pt>
                <c:pt idx="297">
                  <c:v>41.31666666666667</c:v>
                </c:pt>
                <c:pt idx="298">
                  <c:v>46.699991861979164</c:v>
                </c:pt>
                <c:pt idx="299">
                  <c:v>47.28334147135417</c:v>
                </c:pt>
                <c:pt idx="300">
                  <c:v>50.25001627604167</c:v>
                </c:pt>
                <c:pt idx="301">
                  <c:v>63.400016276041669</c:v>
                </c:pt>
                <c:pt idx="302">
                  <c:v>58.266650390625003</c:v>
                </c:pt>
                <c:pt idx="303">
                  <c:v>56.066682942708333</c:v>
                </c:pt>
                <c:pt idx="304">
                  <c:v>57.416658528645833</c:v>
                </c:pt>
                <c:pt idx="305">
                  <c:v>63.199983723958333</c:v>
                </c:pt>
                <c:pt idx="306">
                  <c:v>68.016682942708329</c:v>
                </c:pt>
                <c:pt idx="307">
                  <c:v>73.5333251953125</c:v>
                </c:pt>
                <c:pt idx="308">
                  <c:v>73</c:v>
                </c:pt>
                <c:pt idx="309">
                  <c:v>72.616650390624997</c:v>
                </c:pt>
                <c:pt idx="310">
                  <c:v>85.883317057291663</c:v>
                </c:pt>
                <c:pt idx="311">
                  <c:v>88.616650390624997</c:v>
                </c:pt>
                <c:pt idx="312">
                  <c:v>93.4666748046875</c:v>
                </c:pt>
                <c:pt idx="313">
                  <c:v>99.000016276041663</c:v>
                </c:pt>
                <c:pt idx="314">
                  <c:v>94.916666666666671</c:v>
                </c:pt>
                <c:pt idx="315">
                  <c:v>100.20001627604167</c:v>
                </c:pt>
                <c:pt idx="316">
                  <c:v>113.16668294270833</c:v>
                </c:pt>
                <c:pt idx="317">
                  <c:v>119.45001627604167</c:v>
                </c:pt>
                <c:pt idx="318">
                  <c:v>132.16665039062499</c:v>
                </c:pt>
                <c:pt idx="319">
                  <c:v>138.9</c:v>
                </c:pt>
                <c:pt idx="320">
                  <c:v>136.91666666666666</c:v>
                </c:pt>
                <c:pt idx="321">
                  <c:v>151.18333333333334</c:v>
                </c:pt>
                <c:pt idx="322">
                  <c:v>153.81666666666666</c:v>
                </c:pt>
                <c:pt idx="323">
                  <c:v>151.76665039062499</c:v>
                </c:pt>
                <c:pt idx="324">
                  <c:v>165.05001627604167</c:v>
                </c:pt>
                <c:pt idx="325">
                  <c:v>163.63333333333333</c:v>
                </c:pt>
                <c:pt idx="326">
                  <c:v>176.35</c:v>
                </c:pt>
                <c:pt idx="327">
                  <c:v>181.31668294270833</c:v>
                </c:pt>
                <c:pt idx="328">
                  <c:v>177.25</c:v>
                </c:pt>
                <c:pt idx="329">
                  <c:v>187.03331705729167</c:v>
                </c:pt>
                <c:pt idx="330">
                  <c:v>190.86668294270834</c:v>
                </c:pt>
                <c:pt idx="331">
                  <c:v>209.36665039062501</c:v>
                </c:pt>
                <c:pt idx="332">
                  <c:v>213.23333333333332</c:v>
                </c:pt>
                <c:pt idx="333">
                  <c:v>211.15001627604167</c:v>
                </c:pt>
                <c:pt idx="334">
                  <c:v>211.46665039062501</c:v>
                </c:pt>
                <c:pt idx="335">
                  <c:v>222.6</c:v>
                </c:pt>
                <c:pt idx="336">
                  <c:v>220.46666666666667</c:v>
                </c:pt>
                <c:pt idx="337">
                  <c:v>224.34998372395833</c:v>
                </c:pt>
                <c:pt idx="338">
                  <c:v>243.24998372395834</c:v>
                </c:pt>
                <c:pt idx="339">
                  <c:v>240.81666666666666</c:v>
                </c:pt>
                <c:pt idx="340">
                  <c:v>244.83331705729168</c:v>
                </c:pt>
                <c:pt idx="341">
                  <c:v>247.60001627604166</c:v>
                </c:pt>
                <c:pt idx="342">
                  <c:v>241.11665039062501</c:v>
                </c:pt>
                <c:pt idx="343">
                  <c:v>259.76665039062499</c:v>
                </c:pt>
                <c:pt idx="344">
                  <c:v>256.36666666666667</c:v>
                </c:pt>
                <c:pt idx="345">
                  <c:v>258.06666666666666</c:v>
                </c:pt>
                <c:pt idx="346">
                  <c:v>267.14998372395831</c:v>
                </c:pt>
                <c:pt idx="347">
                  <c:v>266.14999999999998</c:v>
                </c:pt>
                <c:pt idx="348">
                  <c:v>279.83333333333331</c:v>
                </c:pt>
                <c:pt idx="349">
                  <c:v>287.06666666666666</c:v>
                </c:pt>
                <c:pt idx="350">
                  <c:v>284.41666666666669</c:v>
                </c:pt>
                <c:pt idx="351">
                  <c:v>291.13333333333333</c:v>
                </c:pt>
                <c:pt idx="352">
                  <c:v>293.45</c:v>
                </c:pt>
                <c:pt idx="353">
                  <c:v>299.76666666666665</c:v>
                </c:pt>
                <c:pt idx="354">
                  <c:v>304.11666666666667</c:v>
                </c:pt>
                <c:pt idx="355">
                  <c:v>314.5</c:v>
                </c:pt>
                <c:pt idx="356">
                  <c:v>313.45</c:v>
                </c:pt>
                <c:pt idx="357">
                  <c:v>316.75</c:v>
                </c:pt>
                <c:pt idx="358">
                  <c:v>326.43333333333334</c:v>
                </c:pt>
                <c:pt idx="359">
                  <c:v>324.39999999999998</c:v>
                </c:pt>
                <c:pt idx="360">
                  <c:v>328.78333333333336</c:v>
                </c:pt>
                <c:pt idx="361">
                  <c:v>334.21666666666664</c:v>
                </c:pt>
                <c:pt idx="362">
                  <c:v>339.13333333333333</c:v>
                </c:pt>
                <c:pt idx="363">
                  <c:v>336.25</c:v>
                </c:pt>
                <c:pt idx="364">
                  <c:v>333.56666666666666</c:v>
                </c:pt>
                <c:pt idx="365">
                  <c:v>329.53333333333336</c:v>
                </c:pt>
                <c:pt idx="366">
                  <c:v>339.83333333333331</c:v>
                </c:pt>
                <c:pt idx="367">
                  <c:v>343.93333333333334</c:v>
                </c:pt>
                <c:pt idx="368">
                  <c:v>356.3</c:v>
                </c:pt>
                <c:pt idx="369">
                  <c:v>365.2</c:v>
                </c:pt>
                <c:pt idx="370">
                  <c:v>359.25</c:v>
                </c:pt>
                <c:pt idx="371">
                  <c:v>362.9</c:v>
                </c:pt>
                <c:pt idx="372">
                  <c:v>368.05</c:v>
                </c:pt>
                <c:pt idx="373">
                  <c:v>376.28333333333336</c:v>
                </c:pt>
                <c:pt idx="374">
                  <c:v>383.36666666666667</c:v>
                </c:pt>
                <c:pt idx="375">
                  <c:v>379.58333333333331</c:v>
                </c:pt>
                <c:pt idx="376">
                  <c:v>392.16666666666669</c:v>
                </c:pt>
                <c:pt idx="377">
                  <c:v>382.45</c:v>
                </c:pt>
                <c:pt idx="378">
                  <c:v>376.7</c:v>
                </c:pt>
                <c:pt idx="379">
                  <c:v>380.71666666666664</c:v>
                </c:pt>
                <c:pt idx="380">
                  <c:v>379.61666666666667</c:v>
                </c:pt>
                <c:pt idx="381">
                  <c:v>379.13333333333333</c:v>
                </c:pt>
                <c:pt idx="382">
                  <c:v>387.38333333333333</c:v>
                </c:pt>
                <c:pt idx="383">
                  <c:v>394.21666666666664</c:v>
                </c:pt>
                <c:pt idx="384">
                  <c:v>395.38333333333333</c:v>
                </c:pt>
                <c:pt idx="385">
                  <c:v>398.16666666666669</c:v>
                </c:pt>
                <c:pt idx="386">
                  <c:v>396.55</c:v>
                </c:pt>
                <c:pt idx="387">
                  <c:v>400.55</c:v>
                </c:pt>
                <c:pt idx="388">
                  <c:v>401.58333333333331</c:v>
                </c:pt>
                <c:pt idx="389">
                  <c:v>393.06666666666666</c:v>
                </c:pt>
                <c:pt idx="390">
                  <c:v>383.8</c:v>
                </c:pt>
                <c:pt idx="391">
                  <c:v>388.66666666666669</c:v>
                </c:pt>
                <c:pt idx="392">
                  <c:v>393.78333333333336</c:v>
                </c:pt>
                <c:pt idx="393">
                  <c:v>394.16666666666669</c:v>
                </c:pt>
                <c:pt idx="394">
                  <c:v>393.31666666666666</c:v>
                </c:pt>
                <c:pt idx="395">
                  <c:v>402.88333333333333</c:v>
                </c:pt>
                <c:pt idx="396">
                  <c:v>397.68333333333334</c:v>
                </c:pt>
                <c:pt idx="397">
                  <c:v>395</c:v>
                </c:pt>
                <c:pt idx="398">
                  <c:v>391.86666666666667</c:v>
                </c:pt>
                <c:pt idx="399">
                  <c:v>387.63333333333333</c:v>
                </c:pt>
                <c:pt idx="400">
                  <c:v>390.33333333333331</c:v>
                </c:pt>
                <c:pt idx="401">
                  <c:v>397.1</c:v>
                </c:pt>
                <c:pt idx="402">
                  <c:v>387.43333333333334</c:v>
                </c:pt>
                <c:pt idx="403">
                  <c:v>397.01666666666665</c:v>
                </c:pt>
                <c:pt idx="404">
                  <c:v>402.73333333333335</c:v>
                </c:pt>
                <c:pt idx="405">
                  <c:v>389.66666666666669</c:v>
                </c:pt>
                <c:pt idx="406">
                  <c:v>387.26666666666665</c:v>
                </c:pt>
                <c:pt idx="407">
                  <c:v>388.03333333333336</c:v>
                </c:pt>
                <c:pt idx="408">
                  <c:v>380.33333333333331</c:v>
                </c:pt>
                <c:pt idx="409">
                  <c:v>386.25</c:v>
                </c:pt>
                <c:pt idx="410">
                  <c:v>384.5</c:v>
                </c:pt>
                <c:pt idx="411">
                  <c:v>384.83333333333331</c:v>
                </c:pt>
                <c:pt idx="412">
                  <c:v>376.05</c:v>
                </c:pt>
                <c:pt idx="413">
                  <c:v>375.5</c:v>
                </c:pt>
                <c:pt idx="414">
                  <c:v>383.66666666666669</c:v>
                </c:pt>
                <c:pt idx="415">
                  <c:v>376.68333333333334</c:v>
                </c:pt>
                <c:pt idx="416">
                  <c:v>377.45</c:v>
                </c:pt>
                <c:pt idx="417">
                  <c:v>385.01666666666665</c:v>
                </c:pt>
                <c:pt idx="418">
                  <c:v>383.8</c:v>
                </c:pt>
                <c:pt idx="419">
                  <c:v>380.43333333333334</c:v>
                </c:pt>
                <c:pt idx="420">
                  <c:v>372.08333333333331</c:v>
                </c:pt>
                <c:pt idx="421">
                  <c:v>368.25</c:v>
                </c:pt>
                <c:pt idx="422">
                  <c:v>353.03333333333336</c:v>
                </c:pt>
                <c:pt idx="423">
                  <c:v>338.51666666666665</c:v>
                </c:pt>
                <c:pt idx="424">
                  <c:v>329.46666666666664</c:v>
                </c:pt>
                <c:pt idx="425">
                  <c:v>316.16666666666669</c:v>
                </c:pt>
                <c:pt idx="426">
                  <c:v>311.18333333333334</c:v>
                </c:pt>
                <c:pt idx="427">
                  <c:v>304.35000000000002</c:v>
                </c:pt>
                <c:pt idx="428">
                  <c:v>298.31666666666666</c:v>
                </c:pt>
                <c:pt idx="429">
                  <c:v>310.66666666666669</c:v>
                </c:pt>
                <c:pt idx="430">
                  <c:v>311.01666666666665</c:v>
                </c:pt>
                <c:pt idx="431">
                  <c:v>307.78333333333336</c:v>
                </c:pt>
                <c:pt idx="432">
                  <c:v>309.91666666666669</c:v>
                </c:pt>
                <c:pt idx="433">
                  <c:v>313.56666666666666</c:v>
                </c:pt>
                <c:pt idx="434">
                  <c:v>320</c:v>
                </c:pt>
                <c:pt idx="435">
                  <c:v>316.73333333333335</c:v>
                </c:pt>
                <c:pt idx="436">
                  <c:v>316.43333333333334</c:v>
                </c:pt>
                <c:pt idx="437">
                  <c:v>316.58333333333331</c:v>
                </c:pt>
                <c:pt idx="438">
                  <c:v>315.10000000000002</c:v>
                </c:pt>
                <c:pt idx="439">
                  <c:v>321.78333333333336</c:v>
                </c:pt>
                <c:pt idx="440">
                  <c:v>313.64999999999998</c:v>
                </c:pt>
                <c:pt idx="441">
                  <c:v>312.05</c:v>
                </c:pt>
                <c:pt idx="442">
                  <c:v>301.13333333333333</c:v>
                </c:pt>
                <c:pt idx="443">
                  <c:v>293.41666666666669</c:v>
                </c:pt>
                <c:pt idx="444">
                  <c:v>287.8</c:v>
                </c:pt>
                <c:pt idx="445">
                  <c:v>288.01666666666665</c:v>
                </c:pt>
                <c:pt idx="446">
                  <c:v>279</c:v>
                </c:pt>
                <c:pt idx="447">
                  <c:v>270.93333333333334</c:v>
                </c:pt>
                <c:pt idx="448">
                  <c:v>274.85000000000002</c:v>
                </c:pt>
                <c:pt idx="449">
                  <c:v>268.53333333333336</c:v>
                </c:pt>
                <c:pt idx="450">
                  <c:v>252.23333333333332</c:v>
                </c:pt>
                <c:pt idx="451">
                  <c:v>250.83333333333334</c:v>
                </c:pt>
                <c:pt idx="452">
                  <c:v>246.81666666666666</c:v>
                </c:pt>
                <c:pt idx="453">
                  <c:v>242.33333333333334</c:v>
                </c:pt>
                <c:pt idx="454">
                  <c:v>240.78334960937499</c:v>
                </c:pt>
                <c:pt idx="455">
                  <c:v>237.61668294270834</c:v>
                </c:pt>
                <c:pt idx="456">
                  <c:v>232.43333333333334</c:v>
                </c:pt>
                <c:pt idx="457">
                  <c:v>223.88333333333333</c:v>
                </c:pt>
                <c:pt idx="458">
                  <c:v>221.33333333333334</c:v>
                </c:pt>
                <c:pt idx="459">
                  <c:v>226.35</c:v>
                </c:pt>
                <c:pt idx="460">
                  <c:v>228.98333333333332</c:v>
                </c:pt>
                <c:pt idx="461">
                  <c:v>224.71666666666667</c:v>
                </c:pt>
                <c:pt idx="462">
                  <c:v>221.83333333333334</c:v>
                </c:pt>
                <c:pt idx="463">
                  <c:v>223.06668294270833</c:v>
                </c:pt>
                <c:pt idx="464">
                  <c:v>220.54998372395832</c:v>
                </c:pt>
                <c:pt idx="465">
                  <c:v>221.13333333333333</c:v>
                </c:pt>
                <c:pt idx="466">
                  <c:v>209.15</c:v>
                </c:pt>
                <c:pt idx="467">
                  <c:v>202.74998372395834</c:v>
                </c:pt>
                <c:pt idx="468">
                  <c:v>192</c:v>
                </c:pt>
                <c:pt idx="469">
                  <c:v>186.66666666666666</c:v>
                </c:pt>
                <c:pt idx="470">
                  <c:v>176.98333333333332</c:v>
                </c:pt>
                <c:pt idx="471">
                  <c:v>172.98331705729166</c:v>
                </c:pt>
                <c:pt idx="472">
                  <c:v>178.96668294270833</c:v>
                </c:pt>
                <c:pt idx="473">
                  <c:v>166.68331705729167</c:v>
                </c:pt>
                <c:pt idx="474">
                  <c:v>169.5</c:v>
                </c:pt>
                <c:pt idx="475">
                  <c:v>165.88331705729166</c:v>
                </c:pt>
                <c:pt idx="476">
                  <c:v>148.69999999999999</c:v>
                </c:pt>
                <c:pt idx="477">
                  <c:v>144.94999999999999</c:v>
                </c:pt>
                <c:pt idx="478">
                  <c:v>139.88333333333333</c:v>
                </c:pt>
                <c:pt idx="479">
                  <c:v>140.48333333333332</c:v>
                </c:pt>
                <c:pt idx="480">
                  <c:v>138.31668294270833</c:v>
                </c:pt>
                <c:pt idx="481">
                  <c:v>137.13334960937499</c:v>
                </c:pt>
                <c:pt idx="482">
                  <c:v>143.84998372395833</c:v>
                </c:pt>
                <c:pt idx="483">
                  <c:v>136.20000813802082</c:v>
                </c:pt>
                <c:pt idx="484">
                  <c:v>133.38332519531249</c:v>
                </c:pt>
                <c:pt idx="485">
                  <c:v>126.36665852864583</c:v>
                </c:pt>
                <c:pt idx="486">
                  <c:v>117.53333333333333</c:v>
                </c:pt>
                <c:pt idx="487">
                  <c:v>107.4666748046875</c:v>
                </c:pt>
                <c:pt idx="488">
                  <c:v>100.74998372395834</c:v>
                </c:pt>
                <c:pt idx="489">
                  <c:v>91.133325195312494</c:v>
                </c:pt>
                <c:pt idx="490">
                  <c:v>81.266658528645834</c:v>
                </c:pt>
                <c:pt idx="491">
                  <c:v>83.15</c:v>
                </c:pt>
                <c:pt idx="492">
                  <c:v>69.150000000000006</c:v>
                </c:pt>
                <c:pt idx="493">
                  <c:v>67.766674804687497</c:v>
                </c:pt>
                <c:pt idx="494">
                  <c:v>60.84999186197917</c:v>
                </c:pt>
                <c:pt idx="495">
                  <c:v>62.516674804687497</c:v>
                </c:pt>
                <c:pt idx="496">
                  <c:v>68.63333333333334</c:v>
                </c:pt>
                <c:pt idx="497">
                  <c:v>68.166666666666671</c:v>
                </c:pt>
                <c:pt idx="498">
                  <c:v>77.299983723958334</c:v>
                </c:pt>
                <c:pt idx="499">
                  <c:v>73.866650390624997</c:v>
                </c:pt>
                <c:pt idx="500">
                  <c:v>72.683325195312506</c:v>
                </c:pt>
                <c:pt idx="501">
                  <c:v>85.783341471354163</c:v>
                </c:pt>
                <c:pt idx="502">
                  <c:v>91.183341471354169</c:v>
                </c:pt>
                <c:pt idx="503">
                  <c:v>82.133341471354171</c:v>
                </c:pt>
                <c:pt idx="504">
                  <c:v>85.783341471354163</c:v>
                </c:pt>
                <c:pt idx="505">
                  <c:v>86.166666666666671</c:v>
                </c:pt>
                <c:pt idx="506">
                  <c:v>79.95</c:v>
                </c:pt>
                <c:pt idx="507">
                  <c:v>76.916666666666671</c:v>
                </c:pt>
                <c:pt idx="508">
                  <c:v>74.516682942708329</c:v>
                </c:pt>
                <c:pt idx="509">
                  <c:v>83.150008138020837</c:v>
                </c:pt>
                <c:pt idx="510">
                  <c:v>73.233341471354166</c:v>
                </c:pt>
                <c:pt idx="511">
                  <c:v>69.199991861979171</c:v>
                </c:pt>
                <c:pt idx="512">
                  <c:v>67.083325195312497</c:v>
                </c:pt>
                <c:pt idx="513">
                  <c:v>55.833349609374999</c:v>
                </c:pt>
                <c:pt idx="514">
                  <c:v>49.600008138020833</c:v>
                </c:pt>
                <c:pt idx="515">
                  <c:v>37.566674804687501</c:v>
                </c:pt>
                <c:pt idx="516">
                  <c:v>31.049983723958334</c:v>
                </c:pt>
                <c:pt idx="517">
                  <c:v>38.949983723958333</c:v>
                </c:pt>
                <c:pt idx="518">
                  <c:v>48.266658528645834</c:v>
                </c:pt>
                <c:pt idx="519">
                  <c:v>35.083325195312497</c:v>
                </c:pt>
                <c:pt idx="520">
                  <c:v>41.35</c:v>
                </c:pt>
                <c:pt idx="521">
                  <c:v>43.750008138020831</c:v>
                </c:pt>
                <c:pt idx="522">
                  <c:v>43.916674804687503</c:v>
                </c:pt>
                <c:pt idx="523">
                  <c:v>37.733317057291664</c:v>
                </c:pt>
                <c:pt idx="524">
                  <c:v>42.766666666666666</c:v>
                </c:pt>
                <c:pt idx="525">
                  <c:v>34.766682942708336</c:v>
                </c:pt>
                <c:pt idx="526">
                  <c:v>38.766666666666666</c:v>
                </c:pt>
                <c:pt idx="527">
                  <c:v>39.016666666666666</c:v>
                </c:pt>
                <c:pt idx="528">
                  <c:v>41.583325195312497</c:v>
                </c:pt>
                <c:pt idx="529">
                  <c:v>38.299983723958334</c:v>
                </c:pt>
                <c:pt idx="530">
                  <c:v>31.400016276041665</c:v>
                </c:pt>
                <c:pt idx="531">
                  <c:v>24.250008138020835</c:v>
                </c:pt>
                <c:pt idx="532">
                  <c:v>30.2</c:v>
                </c:pt>
                <c:pt idx="533">
                  <c:v>30.55</c:v>
                </c:pt>
                <c:pt idx="534">
                  <c:v>21.316682942708333</c:v>
                </c:pt>
                <c:pt idx="535">
                  <c:v>11.466666666666667</c:v>
                </c:pt>
                <c:pt idx="536">
                  <c:v>23.099991861979166</c:v>
                </c:pt>
                <c:pt idx="537">
                  <c:v>28.833341471354167</c:v>
                </c:pt>
                <c:pt idx="538">
                  <c:v>24.466658528645834</c:v>
                </c:pt>
                <c:pt idx="539">
                  <c:v>18.566682942708333</c:v>
                </c:pt>
                <c:pt idx="540">
                  <c:v>17.199991861979168</c:v>
                </c:pt>
                <c:pt idx="541">
                  <c:v>23.766682942708332</c:v>
                </c:pt>
                <c:pt idx="542">
                  <c:v>20.983349609375001</c:v>
                </c:pt>
                <c:pt idx="543">
                  <c:v>22.599991861979166</c:v>
                </c:pt>
                <c:pt idx="544">
                  <c:v>29.383325195312501</c:v>
                </c:pt>
                <c:pt idx="545">
                  <c:v>30.716658528645834</c:v>
                </c:pt>
                <c:pt idx="546">
                  <c:v>26.5333251953125</c:v>
                </c:pt>
                <c:pt idx="547">
                  <c:v>22.083349609374999</c:v>
                </c:pt>
                <c:pt idx="548">
                  <c:v>26.316658528645835</c:v>
                </c:pt>
                <c:pt idx="549">
                  <c:v>22.533333333333335</c:v>
                </c:pt>
                <c:pt idx="550">
                  <c:v>27.133333333333333</c:v>
                </c:pt>
                <c:pt idx="551">
                  <c:v>24.15</c:v>
                </c:pt>
                <c:pt idx="552">
                  <c:v>25.250008138020835</c:v>
                </c:pt>
                <c:pt idx="553">
                  <c:v>24.0333251953125</c:v>
                </c:pt>
                <c:pt idx="554">
                  <c:v>20.716650390624999</c:v>
                </c:pt>
                <c:pt idx="555">
                  <c:v>20.133325195312501</c:v>
                </c:pt>
                <c:pt idx="556">
                  <c:v>29.766650390624999</c:v>
                </c:pt>
                <c:pt idx="557">
                  <c:v>27.183333333333334</c:v>
                </c:pt>
                <c:pt idx="558">
                  <c:v>21.516658528645834</c:v>
                </c:pt>
                <c:pt idx="559">
                  <c:v>21.250008138020835</c:v>
                </c:pt>
                <c:pt idx="560">
                  <c:v>20.316674804687501</c:v>
                </c:pt>
                <c:pt idx="561">
                  <c:v>17.133325195312501</c:v>
                </c:pt>
                <c:pt idx="562">
                  <c:v>13.3833251953125</c:v>
                </c:pt>
                <c:pt idx="563">
                  <c:v>7.1333496093750002</c:v>
                </c:pt>
                <c:pt idx="564">
                  <c:v>13.6</c:v>
                </c:pt>
                <c:pt idx="565">
                  <c:v>12.866682942708334</c:v>
                </c:pt>
                <c:pt idx="566">
                  <c:v>13.699991861979166</c:v>
                </c:pt>
                <c:pt idx="567">
                  <c:v>12.7833251953125</c:v>
                </c:pt>
                <c:pt idx="568">
                  <c:v>13.450008138020833</c:v>
                </c:pt>
                <c:pt idx="569">
                  <c:v>9.8166829427083329</c:v>
                </c:pt>
                <c:pt idx="570">
                  <c:v>13.049991861979167</c:v>
                </c:pt>
                <c:pt idx="571">
                  <c:v>15.800016276041667</c:v>
                </c:pt>
                <c:pt idx="572">
                  <c:v>14.5333251953125</c:v>
                </c:pt>
                <c:pt idx="573">
                  <c:v>10.250008138020833</c:v>
                </c:pt>
                <c:pt idx="574">
                  <c:v>3.2666585286458334</c:v>
                </c:pt>
                <c:pt idx="575">
                  <c:v>16.2833251953125</c:v>
                </c:pt>
                <c:pt idx="576">
                  <c:v>11.216682942708333</c:v>
                </c:pt>
                <c:pt idx="577">
                  <c:v>14.016658528645833</c:v>
                </c:pt>
                <c:pt idx="578">
                  <c:v>15.683317057291667</c:v>
                </c:pt>
                <c:pt idx="579">
                  <c:v>13.083333333333334</c:v>
                </c:pt>
                <c:pt idx="580">
                  <c:v>9.5000162760416664</c:v>
                </c:pt>
                <c:pt idx="581">
                  <c:v>11.5</c:v>
                </c:pt>
                <c:pt idx="582">
                  <c:v>7.7833496093749996</c:v>
                </c:pt>
                <c:pt idx="583">
                  <c:v>15.3166748046875</c:v>
                </c:pt>
                <c:pt idx="584">
                  <c:v>10.933349609375</c:v>
                </c:pt>
                <c:pt idx="585">
                  <c:v>9.9666666666666668</c:v>
                </c:pt>
                <c:pt idx="586">
                  <c:v>5.9666666666666668</c:v>
                </c:pt>
                <c:pt idx="587">
                  <c:v>1.4333251953124999</c:v>
                </c:pt>
                <c:pt idx="588">
                  <c:v>4.8833251953124996</c:v>
                </c:pt>
                <c:pt idx="589">
                  <c:v>-0.55000000000000004</c:v>
                </c:pt>
                <c:pt idx="590">
                  <c:v>5.7</c:v>
                </c:pt>
                <c:pt idx="591">
                  <c:v>6.5333251953125</c:v>
                </c:pt>
                <c:pt idx="592">
                  <c:v>2.5333414713541669</c:v>
                </c:pt>
                <c:pt idx="593">
                  <c:v>5.4333251953125004</c:v>
                </c:pt>
                <c:pt idx="594">
                  <c:v>1.6833251953124999</c:v>
                </c:pt>
                <c:pt idx="595">
                  <c:v>2.2833414713541669</c:v>
                </c:pt>
                <c:pt idx="596">
                  <c:v>11.3</c:v>
                </c:pt>
                <c:pt idx="597">
                  <c:v>6.9666748046875</c:v>
                </c:pt>
                <c:pt idx="598">
                  <c:v>-1.7333251953125</c:v>
                </c:pt>
                <c:pt idx="599">
                  <c:v>2.0499999999999998</c:v>
                </c:pt>
                <c:pt idx="600">
                  <c:v>0.80000813802083337</c:v>
                </c:pt>
                <c:pt idx="601">
                  <c:v>2.1833374023437502</c:v>
                </c:pt>
                <c:pt idx="602">
                  <c:v>5.8166748046874996</c:v>
                </c:pt>
                <c:pt idx="603">
                  <c:v>3.5166707356770832</c:v>
                </c:pt>
                <c:pt idx="604">
                  <c:v>-3.5500040690104169</c:v>
                </c:pt>
                <c:pt idx="605">
                  <c:v>1.3500040690104167</c:v>
                </c:pt>
                <c:pt idx="606">
                  <c:v>3.6666585286458333</c:v>
                </c:pt>
                <c:pt idx="607">
                  <c:v>3.1999918619791665</c:v>
                </c:pt>
                <c:pt idx="608">
                  <c:v>0.38332519531249998</c:v>
                </c:pt>
                <c:pt idx="609">
                  <c:v>6.4999959309895834</c:v>
                </c:pt>
                <c:pt idx="610">
                  <c:v>4.9333374023437502</c:v>
                </c:pt>
                <c:pt idx="611">
                  <c:v>4.0333251953125</c:v>
                </c:pt>
                <c:pt idx="612">
                  <c:v>5.7000040690104168</c:v>
                </c:pt>
                <c:pt idx="613">
                  <c:v>12.599995930989584</c:v>
                </c:pt>
                <c:pt idx="614">
                  <c:v>14.699991861979166</c:v>
                </c:pt>
                <c:pt idx="615">
                  <c:v>13.249991861979167</c:v>
                </c:pt>
                <c:pt idx="616">
                  <c:v>6.6499959309895837</c:v>
                </c:pt>
                <c:pt idx="617">
                  <c:v>-0.71666259765624996</c:v>
                </c:pt>
                <c:pt idx="618">
                  <c:v>5.95</c:v>
                </c:pt>
                <c:pt idx="619">
                  <c:v>10.716662597656249</c:v>
                </c:pt>
                <c:pt idx="620">
                  <c:v>6.400004069010417</c:v>
                </c:pt>
                <c:pt idx="621">
                  <c:v>0.93333740234374996</c:v>
                </c:pt>
                <c:pt idx="622">
                  <c:v>-1.3833333333333333</c:v>
                </c:pt>
                <c:pt idx="623">
                  <c:v>1.2000040690104166</c:v>
                </c:pt>
                <c:pt idx="624">
                  <c:v>0.55000406901041665</c:v>
                </c:pt>
                <c:pt idx="625">
                  <c:v>5.166666666666667</c:v>
                </c:pt>
                <c:pt idx="626">
                  <c:v>6.4666666666666668</c:v>
                </c:pt>
                <c:pt idx="627">
                  <c:v>7.8833292643229163</c:v>
                </c:pt>
                <c:pt idx="628">
                  <c:v>4.5</c:v>
                </c:pt>
                <c:pt idx="629">
                  <c:v>-0.10000813802083333</c:v>
                </c:pt>
                <c:pt idx="630">
                  <c:v>7.3000040690104164</c:v>
                </c:pt>
                <c:pt idx="631">
                  <c:v>4.8666748046875004</c:v>
                </c:pt>
                <c:pt idx="632">
                  <c:v>7.300008138020833</c:v>
                </c:pt>
                <c:pt idx="633">
                  <c:v>5</c:v>
                </c:pt>
                <c:pt idx="634">
                  <c:v>9.0500000000000007</c:v>
                </c:pt>
                <c:pt idx="635">
                  <c:v>6.4</c:v>
                </c:pt>
                <c:pt idx="636">
                  <c:v>1.5833333333333333</c:v>
                </c:pt>
                <c:pt idx="637">
                  <c:v>-2.8000081380208335</c:v>
                </c:pt>
                <c:pt idx="638">
                  <c:v>-5.083333333333333</c:v>
                </c:pt>
                <c:pt idx="639">
                  <c:v>1.9166748046875</c:v>
                </c:pt>
                <c:pt idx="640">
                  <c:v>6.4999918619791668</c:v>
                </c:pt>
                <c:pt idx="641">
                  <c:v>4.2499918619791668</c:v>
                </c:pt>
                <c:pt idx="642">
                  <c:v>2.6833251953124999</c:v>
                </c:pt>
                <c:pt idx="643">
                  <c:v>5.9666585286458336</c:v>
                </c:pt>
                <c:pt idx="644">
                  <c:v>5.0000040690104166</c:v>
                </c:pt>
                <c:pt idx="645">
                  <c:v>7.6333251953124996</c:v>
                </c:pt>
                <c:pt idx="646">
                  <c:v>3.6833414713541668</c:v>
                </c:pt>
                <c:pt idx="647">
                  <c:v>-3.1000040690104167</c:v>
                </c:pt>
                <c:pt idx="648">
                  <c:v>-7.900004069010417</c:v>
                </c:pt>
                <c:pt idx="649">
                  <c:v>-2.2666666666666666</c:v>
                </c:pt>
                <c:pt idx="650">
                  <c:v>-3.2833251953125</c:v>
                </c:pt>
                <c:pt idx="651">
                  <c:v>-0.29999593098958333</c:v>
                </c:pt>
                <c:pt idx="652">
                  <c:v>1.3666625976562501</c:v>
                </c:pt>
                <c:pt idx="653">
                  <c:v>1.6833414713541666</c:v>
                </c:pt>
                <c:pt idx="654">
                  <c:v>6.1166666666666663</c:v>
                </c:pt>
                <c:pt idx="655">
                  <c:v>0.51667073567708333</c:v>
                </c:pt>
                <c:pt idx="656">
                  <c:v>7.0499959309895832</c:v>
                </c:pt>
                <c:pt idx="657">
                  <c:v>2.3999959309895833</c:v>
                </c:pt>
                <c:pt idx="658">
                  <c:v>2.8833414713541665</c:v>
                </c:pt>
                <c:pt idx="659">
                  <c:v>3.2666707356770832</c:v>
                </c:pt>
                <c:pt idx="660">
                  <c:v>-1.5833292643229167</c:v>
                </c:pt>
                <c:pt idx="661">
                  <c:v>-1.5</c:v>
                </c:pt>
                <c:pt idx="662">
                  <c:v>0.23333333333333334</c:v>
                </c:pt>
                <c:pt idx="663">
                  <c:v>-2.8833374023437499</c:v>
                </c:pt>
                <c:pt idx="664">
                  <c:v>2.5166707356770832</c:v>
                </c:pt>
                <c:pt idx="665">
                  <c:v>-0.93332926432291663</c:v>
                </c:pt>
                <c:pt idx="666">
                  <c:v>-6.7</c:v>
                </c:pt>
                <c:pt idx="667">
                  <c:v>-0.48334147135416666</c:v>
                </c:pt>
                <c:pt idx="668">
                  <c:v>8.2500081380208332</c:v>
                </c:pt>
                <c:pt idx="669">
                  <c:v>2.9166748046875002</c:v>
                </c:pt>
                <c:pt idx="670">
                  <c:v>-1.9833333333333334</c:v>
                </c:pt>
                <c:pt idx="671">
                  <c:v>-0.55000406901041665</c:v>
                </c:pt>
                <c:pt idx="672">
                  <c:v>0.58333333333333337</c:v>
                </c:pt>
                <c:pt idx="673">
                  <c:v>-4.8166625976562498</c:v>
                </c:pt>
                <c:pt idx="674">
                  <c:v>-1.6833414713541666</c:v>
                </c:pt>
                <c:pt idx="675">
                  <c:v>3.9</c:v>
                </c:pt>
                <c:pt idx="676">
                  <c:v>9.7166585286458336</c:v>
                </c:pt>
                <c:pt idx="677">
                  <c:v>7.0333333333333332</c:v>
                </c:pt>
                <c:pt idx="678">
                  <c:v>4.7166748046875</c:v>
                </c:pt>
                <c:pt idx="679">
                  <c:v>2.0333251953125</c:v>
                </c:pt>
                <c:pt idx="680">
                  <c:v>-2.8666625976562501</c:v>
                </c:pt>
                <c:pt idx="681">
                  <c:v>-1.7999918619791666</c:v>
                </c:pt>
                <c:pt idx="682">
                  <c:v>1.2333414713541666</c:v>
                </c:pt>
                <c:pt idx="683">
                  <c:v>1.3499918619791667</c:v>
                </c:pt>
                <c:pt idx="684">
                  <c:v>1.0333333333333334</c:v>
                </c:pt>
                <c:pt idx="685">
                  <c:v>-2.2000081380208334</c:v>
                </c:pt>
                <c:pt idx="686">
                  <c:v>2.0499999999999998</c:v>
                </c:pt>
                <c:pt idx="687">
                  <c:v>4.3500081380208337</c:v>
                </c:pt>
                <c:pt idx="688">
                  <c:v>3.0000040690104166</c:v>
                </c:pt>
                <c:pt idx="689">
                  <c:v>-1.8833251953125001</c:v>
                </c:pt>
                <c:pt idx="690">
                  <c:v>-2.4166585286458333</c:v>
                </c:pt>
                <c:pt idx="691">
                  <c:v>2.8833374023437499</c:v>
                </c:pt>
                <c:pt idx="692">
                  <c:v>1.0333333333333334</c:v>
                </c:pt>
                <c:pt idx="693">
                  <c:v>1.5166666666666666</c:v>
                </c:pt>
                <c:pt idx="694">
                  <c:v>0.73332926432291667</c:v>
                </c:pt>
                <c:pt idx="695">
                  <c:v>-2.75</c:v>
                </c:pt>
                <c:pt idx="696">
                  <c:v>-0.56665852864583333</c:v>
                </c:pt>
                <c:pt idx="697">
                  <c:v>6.0833292643229164</c:v>
                </c:pt>
                <c:pt idx="698">
                  <c:v>1.3166748046875001</c:v>
                </c:pt>
                <c:pt idx="699">
                  <c:v>-2.4333414713541668</c:v>
                </c:pt>
                <c:pt idx="700">
                  <c:v>-0.5</c:v>
                </c:pt>
                <c:pt idx="701">
                  <c:v>-1.6333333333333333</c:v>
                </c:pt>
                <c:pt idx="702">
                  <c:v>6.665852864583334E-2</c:v>
                </c:pt>
                <c:pt idx="703">
                  <c:v>0.43332519531250002</c:v>
                </c:pt>
                <c:pt idx="704">
                  <c:v>3.9</c:v>
                </c:pt>
                <c:pt idx="705">
                  <c:v>-3.15</c:v>
                </c:pt>
                <c:pt idx="706">
                  <c:v>9.5333292643229175</c:v>
                </c:pt>
                <c:pt idx="707">
                  <c:v>6.0499959309895832</c:v>
                </c:pt>
                <c:pt idx="708">
                  <c:v>7.4000081380208336</c:v>
                </c:pt>
                <c:pt idx="709">
                  <c:v>10.3166748046875</c:v>
                </c:pt>
                <c:pt idx="710">
                  <c:v>7.0333251953125</c:v>
                </c:pt>
                <c:pt idx="711">
                  <c:v>-1.9166666666666667</c:v>
                </c:pt>
                <c:pt idx="712">
                  <c:v>-2.4833414713541666</c:v>
                </c:pt>
                <c:pt idx="713">
                  <c:v>-3.0999959309895835</c:v>
                </c:pt>
                <c:pt idx="714">
                  <c:v>0.55000000000000004</c:v>
                </c:pt>
                <c:pt idx="715">
                  <c:v>9.0499959309895832</c:v>
                </c:pt>
                <c:pt idx="716">
                  <c:v>9.1833414713541668</c:v>
                </c:pt>
                <c:pt idx="717">
                  <c:v>1.1500081380208333</c:v>
                </c:pt>
                <c:pt idx="718">
                  <c:v>-0.43334147135416667</c:v>
                </c:pt>
                <c:pt idx="719">
                  <c:v>-1</c:v>
                </c:pt>
                <c:pt idx="720">
                  <c:v>-0.81667480468749998</c:v>
                </c:pt>
                <c:pt idx="721">
                  <c:v>-0.23332519531250001</c:v>
                </c:pt>
                <c:pt idx="722">
                  <c:v>1.7166707356770834</c:v>
                </c:pt>
                <c:pt idx="723">
                  <c:v>-1.4833292643229166</c:v>
                </c:pt>
                <c:pt idx="724">
                  <c:v>-3.5166748046874998</c:v>
                </c:pt>
                <c:pt idx="725">
                  <c:v>-1.78333740234375</c:v>
                </c:pt>
                <c:pt idx="726">
                  <c:v>0.98334147135416672</c:v>
                </c:pt>
                <c:pt idx="727">
                  <c:v>-0.35000813802083336</c:v>
                </c:pt>
                <c:pt idx="728">
                  <c:v>-3.8666666666666667</c:v>
                </c:pt>
                <c:pt idx="729">
                  <c:v>-0.58332926432291665</c:v>
                </c:pt>
                <c:pt idx="730">
                  <c:v>3.6500040690104165</c:v>
                </c:pt>
                <c:pt idx="731">
                  <c:v>-6.6666666666666666E-2</c:v>
                </c:pt>
                <c:pt idx="732">
                  <c:v>0.9</c:v>
                </c:pt>
                <c:pt idx="733">
                  <c:v>3.4166748046875002</c:v>
                </c:pt>
                <c:pt idx="734">
                  <c:v>-0.68333333333333335</c:v>
                </c:pt>
                <c:pt idx="735">
                  <c:v>3.9833414713541666</c:v>
                </c:pt>
                <c:pt idx="736">
                  <c:v>5.7333251953125002</c:v>
                </c:pt>
                <c:pt idx="737">
                  <c:v>-3.3000040690104169</c:v>
                </c:pt>
                <c:pt idx="738">
                  <c:v>-0.99999186197916667</c:v>
                </c:pt>
                <c:pt idx="739">
                  <c:v>-2.5833414713541667</c:v>
                </c:pt>
                <c:pt idx="740">
                  <c:v>6.0333251953125</c:v>
                </c:pt>
                <c:pt idx="741">
                  <c:v>-0.8666666666666667</c:v>
                </c:pt>
                <c:pt idx="742">
                  <c:v>4.0833251953124998</c:v>
                </c:pt>
                <c:pt idx="743">
                  <c:v>2.4999959309895834</c:v>
                </c:pt>
                <c:pt idx="744">
                  <c:v>2.6666707356770831</c:v>
                </c:pt>
                <c:pt idx="745">
                  <c:v>2.5166585286458334</c:v>
                </c:pt>
                <c:pt idx="746">
                  <c:v>3.9999959309895834</c:v>
                </c:pt>
                <c:pt idx="747">
                  <c:v>-3.2166666666666668</c:v>
                </c:pt>
                <c:pt idx="748">
                  <c:v>2.6666748046875002</c:v>
                </c:pt>
                <c:pt idx="749">
                  <c:v>-1.03333740234375</c:v>
                </c:pt>
                <c:pt idx="750">
                  <c:v>-0.21666259765625001</c:v>
                </c:pt>
                <c:pt idx="751">
                  <c:v>-1.3833414713541667</c:v>
                </c:pt>
                <c:pt idx="752">
                  <c:v>-3.9666707356770834</c:v>
                </c:pt>
                <c:pt idx="753">
                  <c:v>2.1333292643229167</c:v>
                </c:pt>
                <c:pt idx="754">
                  <c:v>-3</c:v>
                </c:pt>
                <c:pt idx="755">
                  <c:v>8.1833333333333336</c:v>
                </c:pt>
                <c:pt idx="756">
                  <c:v>2.8000040690104169</c:v>
                </c:pt>
                <c:pt idx="757">
                  <c:v>-2.9166666666666665</c:v>
                </c:pt>
                <c:pt idx="758">
                  <c:v>-3.7666666666666666</c:v>
                </c:pt>
                <c:pt idx="759">
                  <c:v>-3.0166748046874998</c:v>
                </c:pt>
                <c:pt idx="760">
                  <c:v>1.56666259765625</c:v>
                </c:pt>
                <c:pt idx="761">
                  <c:v>5.816670735677083</c:v>
                </c:pt>
                <c:pt idx="762">
                  <c:v>10.183329264322916</c:v>
                </c:pt>
                <c:pt idx="763">
                  <c:v>2.8333251953124998</c:v>
                </c:pt>
                <c:pt idx="764">
                  <c:v>-3.2833374023437498</c:v>
                </c:pt>
                <c:pt idx="765">
                  <c:v>-1.3999959309895833</c:v>
                </c:pt>
                <c:pt idx="766">
                  <c:v>2.5333292643229166</c:v>
                </c:pt>
                <c:pt idx="767">
                  <c:v>5.666666666666667</c:v>
                </c:pt>
                <c:pt idx="768">
                  <c:v>5.6166666666666663</c:v>
                </c:pt>
                <c:pt idx="769">
                  <c:v>5.7999959309895832</c:v>
                </c:pt>
                <c:pt idx="770">
                  <c:v>2.5500081380208335</c:v>
                </c:pt>
                <c:pt idx="771">
                  <c:v>-2.4666585286458331</c:v>
                </c:pt>
                <c:pt idx="772">
                  <c:v>2.8666748046874999</c:v>
                </c:pt>
                <c:pt idx="773">
                  <c:v>0.58332519531250004</c:v>
                </c:pt>
                <c:pt idx="774">
                  <c:v>-1.0833374023437501</c:v>
                </c:pt>
                <c:pt idx="775">
                  <c:v>-2.6333251953125001</c:v>
                </c:pt>
                <c:pt idx="776">
                  <c:v>3.3166625976562498</c:v>
                </c:pt>
                <c:pt idx="777">
                  <c:v>1.2333414713541666</c:v>
                </c:pt>
                <c:pt idx="778">
                  <c:v>-4.9000000000000004</c:v>
                </c:pt>
                <c:pt idx="779">
                  <c:v>-2.6833333333333331</c:v>
                </c:pt>
                <c:pt idx="780">
                  <c:v>-2.2500040690104166</c:v>
                </c:pt>
                <c:pt idx="781">
                  <c:v>-1.8833292643229167</c:v>
                </c:pt>
                <c:pt idx="782">
                  <c:v>1.0499959309895834</c:v>
                </c:pt>
                <c:pt idx="783">
                  <c:v>1.9500040690104166</c:v>
                </c:pt>
                <c:pt idx="784">
                  <c:v>3.23333740234375</c:v>
                </c:pt>
                <c:pt idx="785">
                  <c:v>1.9666748046875</c:v>
                </c:pt>
                <c:pt idx="786">
                  <c:v>4.8333414713541663</c:v>
                </c:pt>
                <c:pt idx="787">
                  <c:v>1.9166666666666667</c:v>
                </c:pt>
                <c:pt idx="788">
                  <c:v>2.1833333333333331</c:v>
                </c:pt>
                <c:pt idx="789">
                  <c:v>6.1333333333333337</c:v>
                </c:pt>
                <c:pt idx="790">
                  <c:v>-1.1333374023437499</c:v>
                </c:pt>
                <c:pt idx="791">
                  <c:v>-1.7833251953125</c:v>
                </c:pt>
                <c:pt idx="792">
                  <c:v>-5.1499918619791663</c:v>
                </c:pt>
                <c:pt idx="793">
                  <c:v>4.2833292643229166</c:v>
                </c:pt>
                <c:pt idx="794">
                  <c:v>-1.6666666666666667</c:v>
                </c:pt>
                <c:pt idx="795">
                  <c:v>2.6333251953125001</c:v>
                </c:pt>
                <c:pt idx="796">
                  <c:v>6.066670735677083</c:v>
                </c:pt>
                <c:pt idx="797">
                  <c:v>-4.0166585286458334</c:v>
                </c:pt>
                <c:pt idx="798">
                  <c:v>-0.66667073567708335</c:v>
                </c:pt>
                <c:pt idx="799">
                  <c:v>2.8166585286458332</c:v>
                </c:pt>
                <c:pt idx="800">
                  <c:v>1.6658528645833334E-2</c:v>
                </c:pt>
                <c:pt idx="801">
                  <c:v>4.400004069010417</c:v>
                </c:pt>
                <c:pt idx="802">
                  <c:v>3.2166666666666668</c:v>
                </c:pt>
                <c:pt idx="803">
                  <c:v>5.199991861979167</c:v>
                </c:pt>
                <c:pt idx="804">
                  <c:v>3.0166585286458334</c:v>
                </c:pt>
                <c:pt idx="805">
                  <c:v>9.2999918619791675</c:v>
                </c:pt>
                <c:pt idx="806">
                  <c:v>5.0166707356770832</c:v>
                </c:pt>
                <c:pt idx="807">
                  <c:v>6.6166625976562496</c:v>
                </c:pt>
                <c:pt idx="808">
                  <c:v>2.7833292643229166</c:v>
                </c:pt>
                <c:pt idx="809">
                  <c:v>-3.6833333333333331</c:v>
                </c:pt>
                <c:pt idx="810">
                  <c:v>-2.0500040690104169</c:v>
                </c:pt>
                <c:pt idx="811">
                  <c:v>-0.2833251953125</c:v>
                </c:pt>
                <c:pt idx="812">
                  <c:v>0.63333740234375002</c:v>
                </c:pt>
                <c:pt idx="813">
                  <c:v>5.3</c:v>
                </c:pt>
                <c:pt idx="814">
                  <c:v>-4.9999959309895834</c:v>
                </c:pt>
                <c:pt idx="815">
                  <c:v>-0.51666259765625</c:v>
                </c:pt>
                <c:pt idx="816">
                  <c:v>-0.61667480468750002</c:v>
                </c:pt>
                <c:pt idx="817">
                  <c:v>4.8333251953124998</c:v>
                </c:pt>
                <c:pt idx="818">
                  <c:v>7.2833374023437498</c:v>
                </c:pt>
                <c:pt idx="819">
                  <c:v>4.0499959309895832</c:v>
                </c:pt>
                <c:pt idx="820">
                  <c:v>5.0333414713541664</c:v>
                </c:pt>
                <c:pt idx="821">
                  <c:v>2.7666748046874998</c:v>
                </c:pt>
                <c:pt idx="822">
                  <c:v>4.1999959309895836</c:v>
                </c:pt>
                <c:pt idx="823">
                  <c:v>5.4333374023437502</c:v>
                </c:pt>
                <c:pt idx="824">
                  <c:v>2.2000000000000002</c:v>
                </c:pt>
                <c:pt idx="825">
                  <c:v>8.8499959309895839</c:v>
                </c:pt>
                <c:pt idx="826">
                  <c:v>1.5166748046875</c:v>
                </c:pt>
                <c:pt idx="827">
                  <c:v>5.7833251953125</c:v>
                </c:pt>
                <c:pt idx="828">
                  <c:v>9.4</c:v>
                </c:pt>
                <c:pt idx="829">
                  <c:v>8.1666585286458329</c:v>
                </c:pt>
                <c:pt idx="830">
                  <c:v>9.9166748046874993</c:v>
                </c:pt>
                <c:pt idx="831">
                  <c:v>5.2166585286458336</c:v>
                </c:pt>
                <c:pt idx="832">
                  <c:v>1.5500040690104167</c:v>
                </c:pt>
                <c:pt idx="833">
                  <c:v>4.2666707356770832</c:v>
                </c:pt>
                <c:pt idx="834">
                  <c:v>12.583341471354167</c:v>
                </c:pt>
                <c:pt idx="835">
                  <c:v>-0.75000813802083333</c:v>
                </c:pt>
                <c:pt idx="836">
                  <c:v>2.2500081380208332</c:v>
                </c:pt>
                <c:pt idx="837">
                  <c:v>7.5333251953125</c:v>
                </c:pt>
                <c:pt idx="838">
                  <c:v>6.0833292643229164</c:v>
                </c:pt>
                <c:pt idx="839">
                  <c:v>6.2833251953125</c:v>
                </c:pt>
                <c:pt idx="840">
                  <c:v>7.9666707356770834</c:v>
                </c:pt>
                <c:pt idx="841">
                  <c:v>-0.13334147135416666</c:v>
                </c:pt>
                <c:pt idx="842">
                  <c:v>4.9666666666666668</c:v>
                </c:pt>
                <c:pt idx="843">
                  <c:v>4.1500000000000004</c:v>
                </c:pt>
                <c:pt idx="844">
                  <c:v>-8.3341471354166669E-2</c:v>
                </c:pt>
                <c:pt idx="845">
                  <c:v>6.4833333333333334</c:v>
                </c:pt>
                <c:pt idx="846">
                  <c:v>1.0499918619791666</c:v>
                </c:pt>
                <c:pt idx="847">
                  <c:v>0.4666748046875</c:v>
                </c:pt>
                <c:pt idx="848">
                  <c:v>-0.4</c:v>
                </c:pt>
                <c:pt idx="849">
                  <c:v>-0.31667480468749998</c:v>
                </c:pt>
                <c:pt idx="850">
                  <c:v>-1.1333292643229167</c:v>
                </c:pt>
                <c:pt idx="851">
                  <c:v>6.300008138020833</c:v>
                </c:pt>
                <c:pt idx="852">
                  <c:v>6.6166707356770837</c:v>
                </c:pt>
                <c:pt idx="853">
                  <c:v>-0.3</c:v>
                </c:pt>
                <c:pt idx="854">
                  <c:v>5.7333414713541666</c:v>
                </c:pt>
                <c:pt idx="855">
                  <c:v>6.199991861979167</c:v>
                </c:pt>
                <c:pt idx="856">
                  <c:v>6.6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'Titan UHIClrOpn Data'!$C$1</c:f>
              <c:strCache>
                <c:ptCount val="1"/>
                <c:pt idx="0">
                  <c:v>Composite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'Titan UHIClrOpn Data'!$A$2:$A$858</c:f>
              <c:numCache>
                <c:formatCode>General</c:formatCode>
                <c:ptCount val="8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</c:numCache>
            </c:numRef>
          </c:xVal>
          <c:yVal>
            <c:numRef>
              <c:f>'Titan UHIClrOpn Data'!$C$2:$C$858</c:f>
              <c:numCache>
                <c:formatCode>General</c:formatCode>
                <c:ptCount val="8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3.0166666666666666</c:v>
                </c:pt>
                <c:pt idx="9">
                  <c:v>-7.6166829427083336</c:v>
                </c:pt>
                <c:pt idx="10">
                  <c:v>0.40001627604166667</c:v>
                </c:pt>
                <c:pt idx="11">
                  <c:v>1.3500081380208333</c:v>
                </c:pt>
                <c:pt idx="12">
                  <c:v>2.8666585286458335</c:v>
                </c:pt>
                <c:pt idx="13">
                  <c:v>0.66666666666666663</c:v>
                </c:pt>
                <c:pt idx="14">
                  <c:v>-8.6666585286458329</c:v>
                </c:pt>
                <c:pt idx="15">
                  <c:v>-7.1666829427083334</c:v>
                </c:pt>
                <c:pt idx="16">
                  <c:v>-5.4166585286458337</c:v>
                </c:pt>
                <c:pt idx="17">
                  <c:v>-4.8333496093750004</c:v>
                </c:pt>
                <c:pt idx="18">
                  <c:v>-2.3333496093749999</c:v>
                </c:pt>
                <c:pt idx="19">
                  <c:v>-7.5666748046874996</c:v>
                </c:pt>
                <c:pt idx="20">
                  <c:v>-9.8333251953125007</c:v>
                </c:pt>
                <c:pt idx="21">
                  <c:v>-0.90000813802083335</c:v>
                </c:pt>
                <c:pt idx="22">
                  <c:v>-2.0166829427083335</c:v>
                </c:pt>
                <c:pt idx="23">
                  <c:v>-0.56665852864583333</c:v>
                </c:pt>
                <c:pt idx="24">
                  <c:v>-0.7166748046875</c:v>
                </c:pt>
                <c:pt idx="25">
                  <c:v>-2.0666666666666669</c:v>
                </c:pt>
                <c:pt idx="26">
                  <c:v>-9.0333333333333332</c:v>
                </c:pt>
                <c:pt idx="27">
                  <c:v>-5.2333333333333334</c:v>
                </c:pt>
                <c:pt idx="28">
                  <c:v>-4.7333333333333334</c:v>
                </c:pt>
                <c:pt idx="29">
                  <c:v>-5.416666666666667</c:v>
                </c:pt>
                <c:pt idx="30">
                  <c:v>-2.6333170572916669</c:v>
                </c:pt>
                <c:pt idx="31">
                  <c:v>0.66665039062499998</c:v>
                </c:pt>
                <c:pt idx="32">
                  <c:v>3.1833251953124999</c:v>
                </c:pt>
                <c:pt idx="33">
                  <c:v>3.4833333333333334</c:v>
                </c:pt>
                <c:pt idx="34">
                  <c:v>-1.2666585286458334</c:v>
                </c:pt>
                <c:pt idx="35">
                  <c:v>-5.7666666666666666</c:v>
                </c:pt>
                <c:pt idx="36">
                  <c:v>2.2833414713541669</c:v>
                </c:pt>
                <c:pt idx="37">
                  <c:v>6.0999837239583332</c:v>
                </c:pt>
                <c:pt idx="38">
                  <c:v>7.4000081380208336</c:v>
                </c:pt>
                <c:pt idx="39">
                  <c:v>11.183317057291667</c:v>
                </c:pt>
                <c:pt idx="40">
                  <c:v>18.933317057291667</c:v>
                </c:pt>
                <c:pt idx="41">
                  <c:v>29.766682942708332</c:v>
                </c:pt>
                <c:pt idx="42">
                  <c:v>42.00001627604167</c:v>
                </c:pt>
                <c:pt idx="43">
                  <c:v>76.016674804687497</c:v>
                </c:pt>
                <c:pt idx="44">
                  <c:v>153.33333333333334</c:v>
                </c:pt>
                <c:pt idx="45">
                  <c:v>281.60000000000002</c:v>
                </c:pt>
                <c:pt idx="46">
                  <c:v>469.56666666666666</c:v>
                </c:pt>
                <c:pt idx="47">
                  <c:v>684.35</c:v>
                </c:pt>
                <c:pt idx="48">
                  <c:v>862.6</c:v>
                </c:pt>
                <c:pt idx="49">
                  <c:v>942.83333333333337</c:v>
                </c:pt>
                <c:pt idx="50">
                  <c:v>914.43333333333328</c:v>
                </c:pt>
                <c:pt idx="51">
                  <c:v>775.81666666666672</c:v>
                </c:pt>
                <c:pt idx="52">
                  <c:v>559.2833333333333</c:v>
                </c:pt>
                <c:pt idx="53">
                  <c:v>346.1</c:v>
                </c:pt>
                <c:pt idx="54">
                  <c:v>190.95</c:v>
                </c:pt>
                <c:pt idx="55">
                  <c:v>99.416666666666671</c:v>
                </c:pt>
                <c:pt idx="56">
                  <c:v>55.000008138020831</c:v>
                </c:pt>
                <c:pt idx="57">
                  <c:v>29.033349609375001</c:v>
                </c:pt>
                <c:pt idx="58">
                  <c:v>15.866650390625001</c:v>
                </c:pt>
                <c:pt idx="59">
                  <c:v>11.4666748046875</c:v>
                </c:pt>
                <c:pt idx="60">
                  <c:v>2.2166748046875</c:v>
                </c:pt>
                <c:pt idx="61">
                  <c:v>-0.73331705729166663</c:v>
                </c:pt>
                <c:pt idx="62">
                  <c:v>-2.3166829427083333</c:v>
                </c:pt>
                <c:pt idx="63">
                  <c:v>1.1499918619791667</c:v>
                </c:pt>
                <c:pt idx="64">
                  <c:v>-2.7500162760416669</c:v>
                </c:pt>
                <c:pt idx="65">
                  <c:v>-0.13334960937500001</c:v>
                </c:pt>
                <c:pt idx="66">
                  <c:v>0.41666666666666669</c:v>
                </c:pt>
                <c:pt idx="67">
                  <c:v>1.4666585286458333</c:v>
                </c:pt>
                <c:pt idx="68">
                  <c:v>-4.566650390625</c:v>
                </c:pt>
                <c:pt idx="69">
                  <c:v>2.0833170572916666</c:v>
                </c:pt>
                <c:pt idx="70">
                  <c:v>0.26668294270833331</c:v>
                </c:pt>
                <c:pt idx="71">
                  <c:v>1.2833333333333334</c:v>
                </c:pt>
                <c:pt idx="72">
                  <c:v>-1.4833251953125</c:v>
                </c:pt>
                <c:pt idx="73">
                  <c:v>2.6166748046874999</c:v>
                </c:pt>
                <c:pt idx="74">
                  <c:v>9.15</c:v>
                </c:pt>
                <c:pt idx="75">
                  <c:v>5.4500081380208334</c:v>
                </c:pt>
                <c:pt idx="76">
                  <c:v>-1.0833170572916666</c:v>
                </c:pt>
                <c:pt idx="77">
                  <c:v>9.2333251953124993</c:v>
                </c:pt>
                <c:pt idx="78">
                  <c:v>0.6166666666666667</c:v>
                </c:pt>
                <c:pt idx="79">
                  <c:v>-0.78334147135416665</c:v>
                </c:pt>
                <c:pt idx="80">
                  <c:v>5.0000040690104166</c:v>
                </c:pt>
                <c:pt idx="81">
                  <c:v>1.9166503906250001</c:v>
                </c:pt>
                <c:pt idx="82">
                  <c:v>-2.9333170572916667</c:v>
                </c:pt>
                <c:pt idx="83">
                  <c:v>-7.8500081380208337</c:v>
                </c:pt>
                <c:pt idx="84">
                  <c:v>-5.0833251953124998</c:v>
                </c:pt>
                <c:pt idx="85">
                  <c:v>2.2999999999999998</c:v>
                </c:pt>
                <c:pt idx="86">
                  <c:v>6.5666625976562498</c:v>
                </c:pt>
                <c:pt idx="87">
                  <c:v>7.0166748046874998</c:v>
                </c:pt>
                <c:pt idx="88">
                  <c:v>3.5833251953124998</c:v>
                </c:pt>
                <c:pt idx="89">
                  <c:v>0.9333170572916667</c:v>
                </c:pt>
                <c:pt idx="90">
                  <c:v>1.9166748046875</c:v>
                </c:pt>
                <c:pt idx="91">
                  <c:v>2.3666585286458335</c:v>
                </c:pt>
                <c:pt idx="92">
                  <c:v>0.33334147135416664</c:v>
                </c:pt>
                <c:pt idx="93">
                  <c:v>3.7666829427083335</c:v>
                </c:pt>
                <c:pt idx="94">
                  <c:v>-1.4500162760416666</c:v>
                </c:pt>
                <c:pt idx="95">
                  <c:v>1.9499837239583333</c:v>
                </c:pt>
                <c:pt idx="96">
                  <c:v>-2.75</c:v>
                </c:pt>
                <c:pt idx="97">
                  <c:v>-1.3666829427083333</c:v>
                </c:pt>
                <c:pt idx="98">
                  <c:v>0.18331705729166667</c:v>
                </c:pt>
                <c:pt idx="99">
                  <c:v>-5.2</c:v>
                </c:pt>
                <c:pt idx="100">
                  <c:v>2.3000162760416667</c:v>
                </c:pt>
                <c:pt idx="101">
                  <c:v>-0.23331705729166666</c:v>
                </c:pt>
                <c:pt idx="102">
                  <c:v>0.5</c:v>
                </c:pt>
                <c:pt idx="103">
                  <c:v>-2.0666666666666669</c:v>
                </c:pt>
                <c:pt idx="104">
                  <c:v>-2.0166503906250002</c:v>
                </c:pt>
                <c:pt idx="105">
                  <c:v>-2.8333414713541667</c:v>
                </c:pt>
                <c:pt idx="106">
                  <c:v>2.5166585286458334</c:v>
                </c:pt>
                <c:pt idx="107">
                  <c:v>3.1166829427083331</c:v>
                </c:pt>
                <c:pt idx="108">
                  <c:v>6.0000081380208332</c:v>
                </c:pt>
                <c:pt idx="109">
                  <c:v>1.55</c:v>
                </c:pt>
                <c:pt idx="110">
                  <c:v>5.0016276041666669E-2</c:v>
                </c:pt>
                <c:pt idx="111">
                  <c:v>-5.2833251953125</c:v>
                </c:pt>
                <c:pt idx="112">
                  <c:v>-6.1166748046875004</c:v>
                </c:pt>
                <c:pt idx="113">
                  <c:v>2.0166829427083335</c:v>
                </c:pt>
                <c:pt idx="114">
                  <c:v>4.883341471354167</c:v>
                </c:pt>
                <c:pt idx="115">
                  <c:v>2.6833170572916667</c:v>
                </c:pt>
                <c:pt idx="116">
                  <c:v>1.2833496093750001</c:v>
                </c:pt>
                <c:pt idx="117">
                  <c:v>-6.7500081380208332</c:v>
                </c:pt>
                <c:pt idx="118">
                  <c:v>-5.1333496093750002</c:v>
                </c:pt>
                <c:pt idx="119">
                  <c:v>-6.7166585286458336</c:v>
                </c:pt>
                <c:pt idx="120">
                  <c:v>-4.5166748046874998</c:v>
                </c:pt>
                <c:pt idx="121">
                  <c:v>-10.033341471354166</c:v>
                </c:pt>
                <c:pt idx="122">
                  <c:v>1.2499837239583333</c:v>
                </c:pt>
                <c:pt idx="123">
                  <c:v>1.4500162760416666</c:v>
                </c:pt>
                <c:pt idx="124">
                  <c:v>-5.4333251953125004</c:v>
                </c:pt>
                <c:pt idx="125">
                  <c:v>-5.7666585286458334</c:v>
                </c:pt>
                <c:pt idx="126">
                  <c:v>-4.2166829427083332</c:v>
                </c:pt>
                <c:pt idx="127">
                  <c:v>-4.75</c:v>
                </c:pt>
                <c:pt idx="128">
                  <c:v>-5.8666503906249998</c:v>
                </c:pt>
                <c:pt idx="129">
                  <c:v>-9.6833333333333336</c:v>
                </c:pt>
                <c:pt idx="130">
                  <c:v>-4.2166503906250004</c:v>
                </c:pt>
                <c:pt idx="131">
                  <c:v>-5.2000162760416666</c:v>
                </c:pt>
                <c:pt idx="132">
                  <c:v>-0.8000162760416667</c:v>
                </c:pt>
                <c:pt idx="133">
                  <c:v>-1.7</c:v>
                </c:pt>
                <c:pt idx="134">
                  <c:v>-7.0499837239583334</c:v>
                </c:pt>
                <c:pt idx="135">
                  <c:v>-6.2833251953125</c:v>
                </c:pt>
                <c:pt idx="136">
                  <c:v>-4.4999918619791668</c:v>
                </c:pt>
                <c:pt idx="137">
                  <c:v>1.5833251953125</c:v>
                </c:pt>
                <c:pt idx="138">
                  <c:v>4.5</c:v>
                </c:pt>
                <c:pt idx="139">
                  <c:v>-3.2499837239583331</c:v>
                </c:pt>
                <c:pt idx="140">
                  <c:v>4.1166829427083336</c:v>
                </c:pt>
                <c:pt idx="141">
                  <c:v>3.7500162760416669</c:v>
                </c:pt>
                <c:pt idx="142">
                  <c:v>-4.7333414713541666</c:v>
                </c:pt>
                <c:pt idx="143">
                  <c:v>1.8666666666666667</c:v>
                </c:pt>
                <c:pt idx="144">
                  <c:v>6.6666748046875002</c:v>
                </c:pt>
                <c:pt idx="145">
                  <c:v>1.2500081380208334</c:v>
                </c:pt>
                <c:pt idx="146">
                  <c:v>-1.2166748046875</c:v>
                </c:pt>
                <c:pt idx="147">
                  <c:v>1.9499918619791667</c:v>
                </c:pt>
                <c:pt idx="148">
                  <c:v>2.5833170572916666</c:v>
                </c:pt>
                <c:pt idx="149">
                  <c:v>-4.366658528645833</c:v>
                </c:pt>
                <c:pt idx="150">
                  <c:v>-3.4166503906250001</c:v>
                </c:pt>
                <c:pt idx="151">
                  <c:v>-0.51668294270833337</c:v>
                </c:pt>
                <c:pt idx="152">
                  <c:v>-1.5833496093749999</c:v>
                </c:pt>
                <c:pt idx="153">
                  <c:v>1.5666666666666667</c:v>
                </c:pt>
                <c:pt idx="154">
                  <c:v>1.0666666666666667</c:v>
                </c:pt>
                <c:pt idx="155">
                  <c:v>-0.15</c:v>
                </c:pt>
                <c:pt idx="156">
                  <c:v>-1.2666829427083333</c:v>
                </c:pt>
                <c:pt idx="157">
                  <c:v>3.0500081380208335</c:v>
                </c:pt>
                <c:pt idx="158">
                  <c:v>10.966650390625</c:v>
                </c:pt>
                <c:pt idx="159">
                  <c:v>13.366650390625001</c:v>
                </c:pt>
                <c:pt idx="160">
                  <c:v>-4.083333333333333</c:v>
                </c:pt>
                <c:pt idx="161">
                  <c:v>0.11666666666666667</c:v>
                </c:pt>
                <c:pt idx="162">
                  <c:v>7.133341471354167</c:v>
                </c:pt>
                <c:pt idx="163">
                  <c:v>3.9000081380208331</c:v>
                </c:pt>
                <c:pt idx="164">
                  <c:v>-0.98334960937500004</c:v>
                </c:pt>
                <c:pt idx="165">
                  <c:v>-1.7833251953125</c:v>
                </c:pt>
                <c:pt idx="166">
                  <c:v>-1.8666666666666667</c:v>
                </c:pt>
                <c:pt idx="167">
                  <c:v>-6.1666748046875002</c:v>
                </c:pt>
                <c:pt idx="168">
                  <c:v>-6.949991861979167</c:v>
                </c:pt>
                <c:pt idx="169">
                  <c:v>-3.5666829427083333</c:v>
                </c:pt>
                <c:pt idx="170">
                  <c:v>3.3333251953124998</c:v>
                </c:pt>
                <c:pt idx="171">
                  <c:v>-6.7166585286458336</c:v>
                </c:pt>
                <c:pt idx="172">
                  <c:v>2.3499918619791669</c:v>
                </c:pt>
                <c:pt idx="173">
                  <c:v>6.1</c:v>
                </c:pt>
                <c:pt idx="174">
                  <c:v>1.3499837239583334</c:v>
                </c:pt>
                <c:pt idx="175">
                  <c:v>3.3666666666666667</c:v>
                </c:pt>
                <c:pt idx="176">
                  <c:v>-5.9999837239583336</c:v>
                </c:pt>
                <c:pt idx="177">
                  <c:v>-15.116658528645834</c:v>
                </c:pt>
                <c:pt idx="178">
                  <c:v>-4.8666829427083336</c:v>
                </c:pt>
                <c:pt idx="179">
                  <c:v>-0.81666666666666665</c:v>
                </c:pt>
                <c:pt idx="180">
                  <c:v>4.2499837239583336</c:v>
                </c:pt>
                <c:pt idx="181">
                  <c:v>-0.31667480468749998</c:v>
                </c:pt>
                <c:pt idx="182">
                  <c:v>-4.133341471354167</c:v>
                </c:pt>
                <c:pt idx="183">
                  <c:v>0.16667480468750001</c:v>
                </c:pt>
                <c:pt idx="184">
                  <c:v>-5.7</c:v>
                </c:pt>
                <c:pt idx="185">
                  <c:v>-6.3666666666666663</c:v>
                </c:pt>
                <c:pt idx="186">
                  <c:v>-13.45</c:v>
                </c:pt>
                <c:pt idx="187">
                  <c:v>-8.6333496093749993</c:v>
                </c:pt>
                <c:pt idx="188">
                  <c:v>0.43332519531250002</c:v>
                </c:pt>
                <c:pt idx="189">
                  <c:v>1.3999918619791667</c:v>
                </c:pt>
                <c:pt idx="190">
                  <c:v>-1.5499918619791666</c:v>
                </c:pt>
                <c:pt idx="191">
                  <c:v>-3.4999918619791668</c:v>
                </c:pt>
                <c:pt idx="192">
                  <c:v>-10.733333333333333</c:v>
                </c:pt>
                <c:pt idx="193">
                  <c:v>-5.2833251953125</c:v>
                </c:pt>
                <c:pt idx="194">
                  <c:v>-5.5333170572916668</c:v>
                </c:pt>
                <c:pt idx="195">
                  <c:v>-3.45</c:v>
                </c:pt>
                <c:pt idx="196">
                  <c:v>-1.2333333333333334</c:v>
                </c:pt>
                <c:pt idx="197">
                  <c:v>-6.2666585286458334</c:v>
                </c:pt>
                <c:pt idx="198">
                  <c:v>-8.6499918619791671</c:v>
                </c:pt>
                <c:pt idx="199">
                  <c:v>-4.7166666666666668</c:v>
                </c:pt>
                <c:pt idx="200">
                  <c:v>-6.4</c:v>
                </c:pt>
                <c:pt idx="201">
                  <c:v>-9.3000162760416671</c:v>
                </c:pt>
                <c:pt idx="202">
                  <c:v>-8.4666503906250004</c:v>
                </c:pt>
                <c:pt idx="203">
                  <c:v>-5.2999837239583334</c:v>
                </c:pt>
                <c:pt idx="204">
                  <c:v>3.95</c:v>
                </c:pt>
                <c:pt idx="205">
                  <c:v>1.8166748046875001</c:v>
                </c:pt>
                <c:pt idx="206">
                  <c:v>-3.1666829427083334</c:v>
                </c:pt>
                <c:pt idx="207">
                  <c:v>-5.449991861979167</c:v>
                </c:pt>
                <c:pt idx="208">
                  <c:v>1.2666748046875</c:v>
                </c:pt>
                <c:pt idx="209">
                  <c:v>0.51667480468750004</c:v>
                </c:pt>
                <c:pt idx="210">
                  <c:v>1.1666829427083334</c:v>
                </c:pt>
                <c:pt idx="211">
                  <c:v>0.8166829427083333</c:v>
                </c:pt>
                <c:pt idx="212">
                  <c:v>-3.9666748046875</c:v>
                </c:pt>
                <c:pt idx="213">
                  <c:v>-5.9500081380208334</c:v>
                </c:pt>
                <c:pt idx="214">
                  <c:v>-5.566650390625</c:v>
                </c:pt>
                <c:pt idx="215">
                  <c:v>-4.333333333333333</c:v>
                </c:pt>
                <c:pt idx="216">
                  <c:v>-8.1166503906250007</c:v>
                </c:pt>
                <c:pt idx="217">
                  <c:v>-4.116658528645833</c:v>
                </c:pt>
                <c:pt idx="218">
                  <c:v>-10.550008138020834</c:v>
                </c:pt>
                <c:pt idx="219">
                  <c:v>-11.966666666666667</c:v>
                </c:pt>
                <c:pt idx="220">
                  <c:v>-4.5333414713541664</c:v>
                </c:pt>
                <c:pt idx="221">
                  <c:v>-3.7166829427083332</c:v>
                </c:pt>
                <c:pt idx="222">
                  <c:v>-4.9500081380208334</c:v>
                </c:pt>
                <c:pt idx="223">
                  <c:v>5.7000162760416666</c:v>
                </c:pt>
                <c:pt idx="224">
                  <c:v>5.0666748046874996</c:v>
                </c:pt>
                <c:pt idx="225">
                  <c:v>-2.4666748046875</c:v>
                </c:pt>
                <c:pt idx="226">
                  <c:v>-1.3000162760416667</c:v>
                </c:pt>
                <c:pt idx="227">
                  <c:v>-4.7000162760416666</c:v>
                </c:pt>
                <c:pt idx="228">
                  <c:v>-6.6674804687500006E-2</c:v>
                </c:pt>
                <c:pt idx="229">
                  <c:v>5.1166666666666663</c:v>
                </c:pt>
                <c:pt idx="230">
                  <c:v>-2.566650390625</c:v>
                </c:pt>
                <c:pt idx="231">
                  <c:v>-3.1</c:v>
                </c:pt>
                <c:pt idx="232">
                  <c:v>-2.7499837239583331</c:v>
                </c:pt>
                <c:pt idx="233">
                  <c:v>-4.0999918619791664</c:v>
                </c:pt>
                <c:pt idx="234">
                  <c:v>-6.95</c:v>
                </c:pt>
                <c:pt idx="235">
                  <c:v>-11.616666666666667</c:v>
                </c:pt>
                <c:pt idx="236">
                  <c:v>-3.8166748046875001</c:v>
                </c:pt>
                <c:pt idx="237">
                  <c:v>-5.0833170572916666</c:v>
                </c:pt>
                <c:pt idx="238">
                  <c:v>-9.6</c:v>
                </c:pt>
                <c:pt idx="239">
                  <c:v>4.0333496093749996</c:v>
                </c:pt>
                <c:pt idx="240">
                  <c:v>0.96666666666666667</c:v>
                </c:pt>
                <c:pt idx="241">
                  <c:v>-6.5999918619791664</c:v>
                </c:pt>
                <c:pt idx="242">
                  <c:v>-0.69999186197916663</c:v>
                </c:pt>
                <c:pt idx="243">
                  <c:v>5.050008138020833</c:v>
                </c:pt>
                <c:pt idx="244">
                  <c:v>10.749983723958334</c:v>
                </c:pt>
                <c:pt idx="245">
                  <c:v>1.4000081380208333</c:v>
                </c:pt>
                <c:pt idx="246">
                  <c:v>-3.7333251953125002</c:v>
                </c:pt>
                <c:pt idx="247">
                  <c:v>-4.583333333333333</c:v>
                </c:pt>
                <c:pt idx="248">
                  <c:v>-7.333333333333333</c:v>
                </c:pt>
                <c:pt idx="249">
                  <c:v>-2.9500162760416666</c:v>
                </c:pt>
                <c:pt idx="250">
                  <c:v>-9.1166585286458339</c:v>
                </c:pt>
                <c:pt idx="251">
                  <c:v>-8.9999918619791668</c:v>
                </c:pt>
                <c:pt idx="252">
                  <c:v>-4.133341471354167</c:v>
                </c:pt>
                <c:pt idx="253">
                  <c:v>-10.150016276041667</c:v>
                </c:pt>
                <c:pt idx="254">
                  <c:v>-3.9000081380208331</c:v>
                </c:pt>
                <c:pt idx="255">
                  <c:v>-4.7333333333333334</c:v>
                </c:pt>
                <c:pt idx="256">
                  <c:v>-1.116650390625</c:v>
                </c:pt>
                <c:pt idx="257">
                  <c:v>-5.9166829427083334</c:v>
                </c:pt>
                <c:pt idx="258">
                  <c:v>-4.6166829427083336</c:v>
                </c:pt>
                <c:pt idx="259">
                  <c:v>-9.1666503906249996</c:v>
                </c:pt>
                <c:pt idx="260">
                  <c:v>-9.2999918619791675</c:v>
                </c:pt>
                <c:pt idx="261">
                  <c:v>-5.866658528645833</c:v>
                </c:pt>
                <c:pt idx="262">
                  <c:v>-5.1666503906249996</c:v>
                </c:pt>
                <c:pt idx="263">
                  <c:v>-9.6166503906250007</c:v>
                </c:pt>
                <c:pt idx="264">
                  <c:v>-6.3333251953124998</c:v>
                </c:pt>
                <c:pt idx="265">
                  <c:v>-12.016682942708334</c:v>
                </c:pt>
                <c:pt idx="266">
                  <c:v>-5.7666666666666666</c:v>
                </c:pt>
                <c:pt idx="267">
                  <c:v>-2.8333496093749999</c:v>
                </c:pt>
                <c:pt idx="268">
                  <c:v>-0.87732942708333272</c:v>
                </c:pt>
                <c:pt idx="269">
                  <c:v>-1.5946614583333334</c:v>
                </c:pt>
                <c:pt idx="270">
                  <c:v>-4.605327473958333</c:v>
                </c:pt>
                <c:pt idx="271">
                  <c:v>-7.5439967447916674</c:v>
                </c:pt>
                <c:pt idx="272">
                  <c:v>-7.6586653645833334</c:v>
                </c:pt>
                <c:pt idx="273">
                  <c:v>-6.762667317708333</c:v>
                </c:pt>
                <c:pt idx="274">
                  <c:v>-7.2186679687500002</c:v>
                </c:pt>
                <c:pt idx="275">
                  <c:v>-5.2986647135416671</c:v>
                </c:pt>
                <c:pt idx="276">
                  <c:v>-4.3093281250000004</c:v>
                </c:pt>
                <c:pt idx="277">
                  <c:v>-4.5493307291666678</c:v>
                </c:pt>
                <c:pt idx="278">
                  <c:v>-4.4666666666666668</c:v>
                </c:pt>
                <c:pt idx="279">
                  <c:v>-3.5866712239583336</c:v>
                </c:pt>
                <c:pt idx="280">
                  <c:v>-2.8293437500000009</c:v>
                </c:pt>
                <c:pt idx="281">
                  <c:v>-0.70401562500000026</c:v>
                </c:pt>
                <c:pt idx="282">
                  <c:v>2.1146542968750004</c:v>
                </c:pt>
                <c:pt idx="283">
                  <c:v>5.0426588541666675</c:v>
                </c:pt>
                <c:pt idx="284">
                  <c:v>7.0559973958333337</c:v>
                </c:pt>
                <c:pt idx="285">
                  <c:v>9.0000026041666672</c:v>
                </c:pt>
                <c:pt idx="286">
                  <c:v>11.122669270833335</c:v>
                </c:pt>
                <c:pt idx="287">
                  <c:v>12.090667317708334</c:v>
                </c:pt>
                <c:pt idx="288">
                  <c:v>12.432000651041667</c:v>
                </c:pt>
                <c:pt idx="289">
                  <c:v>14.845328776041667</c:v>
                </c:pt>
                <c:pt idx="290">
                  <c:v>17.621328125000002</c:v>
                </c:pt>
                <c:pt idx="291">
                  <c:v>19.887997395833334</c:v>
                </c:pt>
                <c:pt idx="292">
                  <c:v>23.344000000000001</c:v>
                </c:pt>
                <c:pt idx="293">
                  <c:v>27.170666666666669</c:v>
                </c:pt>
                <c:pt idx="294">
                  <c:v>31.114669921875002</c:v>
                </c:pt>
                <c:pt idx="295">
                  <c:v>36.104002604166666</c:v>
                </c:pt>
                <c:pt idx="296">
                  <c:v>39.896000651041668</c:v>
                </c:pt>
                <c:pt idx="297">
                  <c:v>43.631999348958338</c:v>
                </c:pt>
                <c:pt idx="298">
                  <c:v>46.42133463541667</c:v>
                </c:pt>
                <c:pt idx="299">
                  <c:v>49.970670572916674</c:v>
                </c:pt>
                <c:pt idx="300">
                  <c:v>51.933335286458345</c:v>
                </c:pt>
                <c:pt idx="301">
                  <c:v>53.549340494791672</c:v>
                </c:pt>
                <c:pt idx="302">
                  <c:v>56.552004557291681</c:v>
                </c:pt>
                <c:pt idx="303">
                  <c:v>60.506666666666682</c:v>
                </c:pt>
                <c:pt idx="304">
                  <c:v>61.605332682291689</c:v>
                </c:pt>
                <c:pt idx="305">
                  <c:v>64.677332682291706</c:v>
                </c:pt>
                <c:pt idx="306">
                  <c:v>66.706664062500039</c:v>
                </c:pt>
                <c:pt idx="307">
                  <c:v>68.842662109375027</c:v>
                </c:pt>
                <c:pt idx="308">
                  <c:v>72.125328125000038</c:v>
                </c:pt>
                <c:pt idx="309">
                  <c:v>75.986656250000024</c:v>
                </c:pt>
                <c:pt idx="310">
                  <c:v>79.706659505208364</c:v>
                </c:pt>
                <c:pt idx="311">
                  <c:v>87.143996093750019</c:v>
                </c:pt>
                <c:pt idx="312">
                  <c:v>92.349333984375036</c:v>
                </c:pt>
                <c:pt idx="313">
                  <c:v>96.154673177083353</c:v>
                </c:pt>
                <c:pt idx="314">
                  <c:v>102.60001302083337</c:v>
                </c:pt>
                <c:pt idx="315">
                  <c:v>108.59467968750002</c:v>
                </c:pt>
                <c:pt idx="316">
                  <c:v>114.0586725260417</c:v>
                </c:pt>
                <c:pt idx="317">
                  <c:v>122.86667057291669</c:v>
                </c:pt>
                <c:pt idx="318">
                  <c:v>130.85066731770837</c:v>
                </c:pt>
                <c:pt idx="319">
                  <c:v>139.52266536458336</c:v>
                </c:pt>
                <c:pt idx="320">
                  <c:v>145.78666471354168</c:v>
                </c:pt>
                <c:pt idx="321">
                  <c:v>150.60533138020838</c:v>
                </c:pt>
                <c:pt idx="322">
                  <c:v>155.48533463541673</c:v>
                </c:pt>
                <c:pt idx="323">
                  <c:v>160.97866796875005</c:v>
                </c:pt>
                <c:pt idx="324">
                  <c:v>164.89333463541672</c:v>
                </c:pt>
                <c:pt idx="325">
                  <c:v>170.47200325520839</c:v>
                </c:pt>
                <c:pt idx="326">
                  <c:v>175.14134114583339</c:v>
                </c:pt>
                <c:pt idx="327">
                  <c:v>178.86666861979171</c:v>
                </c:pt>
                <c:pt idx="328">
                  <c:v>184.89333854166671</c:v>
                </c:pt>
                <c:pt idx="329">
                  <c:v>191.33066731770836</c:v>
                </c:pt>
                <c:pt idx="330">
                  <c:v>197.0773307291667</c:v>
                </c:pt>
                <c:pt idx="331">
                  <c:v>203.22400000000005</c:v>
                </c:pt>
                <c:pt idx="332">
                  <c:v>209.15466666666674</c:v>
                </c:pt>
                <c:pt idx="333">
                  <c:v>214.06666210937507</c:v>
                </c:pt>
                <c:pt idx="334">
                  <c:v>216.5199973958334</c:v>
                </c:pt>
                <c:pt idx="335">
                  <c:v>220.51732747395835</c:v>
                </c:pt>
                <c:pt idx="336">
                  <c:v>228.16532161458338</c:v>
                </c:pt>
                <c:pt idx="337">
                  <c:v>234.23999088541666</c:v>
                </c:pt>
                <c:pt idx="338">
                  <c:v>238.75998958333338</c:v>
                </c:pt>
                <c:pt idx="339">
                  <c:v>243.08532552083338</c:v>
                </c:pt>
                <c:pt idx="340">
                  <c:v>245.26132552083337</c:v>
                </c:pt>
                <c:pt idx="341">
                  <c:v>247.28265950520836</c:v>
                </c:pt>
                <c:pt idx="342">
                  <c:v>249.8906614583334</c:v>
                </c:pt>
                <c:pt idx="343">
                  <c:v>252.1733287760417</c:v>
                </c:pt>
                <c:pt idx="344">
                  <c:v>257.3599928385417</c:v>
                </c:pt>
                <c:pt idx="345">
                  <c:v>261.92266471354168</c:v>
                </c:pt>
                <c:pt idx="346">
                  <c:v>266.32266601562503</c:v>
                </c:pt>
                <c:pt idx="347">
                  <c:v>271.22399804687495</c:v>
                </c:pt>
                <c:pt idx="348">
                  <c:v>277.05333268229168</c:v>
                </c:pt>
                <c:pt idx="349">
                  <c:v>282.14666861979163</c:v>
                </c:pt>
                <c:pt idx="350">
                  <c:v>288.66133398437501</c:v>
                </c:pt>
                <c:pt idx="351">
                  <c:v>293.71999934895831</c:v>
                </c:pt>
                <c:pt idx="352">
                  <c:v>298.94666666666666</c:v>
                </c:pt>
                <c:pt idx="353">
                  <c:v>305.42133333333339</c:v>
                </c:pt>
                <c:pt idx="354">
                  <c:v>308.99466406250008</c:v>
                </c:pt>
                <c:pt idx="355">
                  <c:v>313.74133072916663</c:v>
                </c:pt>
                <c:pt idx="356">
                  <c:v>318.5386666666667</c:v>
                </c:pt>
                <c:pt idx="357">
                  <c:v>322.70933333333335</c:v>
                </c:pt>
                <c:pt idx="358">
                  <c:v>324.76266536458337</c:v>
                </c:pt>
                <c:pt idx="359">
                  <c:v>328.73333333333335</c:v>
                </c:pt>
                <c:pt idx="360">
                  <c:v>332.15466796875</c:v>
                </c:pt>
                <c:pt idx="361">
                  <c:v>333.64533333333338</c:v>
                </c:pt>
                <c:pt idx="362">
                  <c:v>334.33600000000001</c:v>
                </c:pt>
                <c:pt idx="363">
                  <c:v>335.26666796875003</c:v>
                </c:pt>
                <c:pt idx="364">
                  <c:v>335.76266796875001</c:v>
                </c:pt>
                <c:pt idx="365">
                  <c:v>336.24800000000005</c:v>
                </c:pt>
                <c:pt idx="366">
                  <c:v>340.87466666666666</c:v>
                </c:pt>
                <c:pt idx="367">
                  <c:v>347.23733463541663</c:v>
                </c:pt>
                <c:pt idx="368">
                  <c:v>351.77866927083329</c:v>
                </c:pt>
                <c:pt idx="369">
                  <c:v>357.54933593750008</c:v>
                </c:pt>
                <c:pt idx="370">
                  <c:v>363.42933723958333</c:v>
                </c:pt>
                <c:pt idx="371">
                  <c:v>367.06667057291662</c:v>
                </c:pt>
                <c:pt idx="372">
                  <c:v>369.94133463541664</c:v>
                </c:pt>
                <c:pt idx="373">
                  <c:v>375.21333463541669</c:v>
                </c:pt>
                <c:pt idx="374">
                  <c:v>381.0186692708333</c:v>
                </c:pt>
                <c:pt idx="375">
                  <c:v>383.54133463541677</c:v>
                </c:pt>
                <c:pt idx="376">
                  <c:v>384.42933593750001</c:v>
                </c:pt>
                <c:pt idx="377">
                  <c:v>385.36533854166669</c:v>
                </c:pt>
                <c:pt idx="378">
                  <c:v>385.75733723958336</c:v>
                </c:pt>
                <c:pt idx="379">
                  <c:v>383.28533463541658</c:v>
                </c:pt>
                <c:pt idx="380">
                  <c:v>384.57066796874994</c:v>
                </c:pt>
                <c:pt idx="381">
                  <c:v>387.44533333333334</c:v>
                </c:pt>
                <c:pt idx="382">
                  <c:v>389.20799869791665</c:v>
                </c:pt>
                <c:pt idx="383">
                  <c:v>392.35199739583334</c:v>
                </c:pt>
                <c:pt idx="384">
                  <c:v>395.55199869791664</c:v>
                </c:pt>
                <c:pt idx="385">
                  <c:v>398.47733203125</c:v>
                </c:pt>
                <c:pt idx="386">
                  <c:v>400.61333203124997</c:v>
                </c:pt>
                <c:pt idx="387">
                  <c:v>401.93333203124996</c:v>
                </c:pt>
                <c:pt idx="388">
                  <c:v>399.10933333333338</c:v>
                </c:pt>
                <c:pt idx="389">
                  <c:v>398.30133333333339</c:v>
                </c:pt>
                <c:pt idx="390">
                  <c:v>397.76800000000003</c:v>
                </c:pt>
                <c:pt idx="391">
                  <c:v>394.78400000000005</c:v>
                </c:pt>
                <c:pt idx="392">
                  <c:v>393.4186666666667</c:v>
                </c:pt>
                <c:pt idx="393">
                  <c:v>396.32266796875001</c:v>
                </c:pt>
                <c:pt idx="394">
                  <c:v>396.80533463541667</c:v>
                </c:pt>
                <c:pt idx="395">
                  <c:v>396.52266796875</c:v>
                </c:pt>
                <c:pt idx="396">
                  <c:v>397.02133463541668</c:v>
                </c:pt>
                <c:pt idx="397">
                  <c:v>396.39733593750003</c:v>
                </c:pt>
                <c:pt idx="398">
                  <c:v>395.59200130208336</c:v>
                </c:pt>
                <c:pt idx="399">
                  <c:v>395.66133333333335</c:v>
                </c:pt>
                <c:pt idx="400">
                  <c:v>392.9546666666667</c:v>
                </c:pt>
                <c:pt idx="401">
                  <c:v>392.8</c:v>
                </c:pt>
                <c:pt idx="402">
                  <c:v>396.19733072916665</c:v>
                </c:pt>
                <c:pt idx="403">
                  <c:v>394.98133072916676</c:v>
                </c:pt>
                <c:pt idx="404">
                  <c:v>392.17866536458337</c:v>
                </c:pt>
                <c:pt idx="405">
                  <c:v>392.0746666666667</c:v>
                </c:pt>
                <c:pt idx="406">
                  <c:v>389.55200130208334</c:v>
                </c:pt>
                <c:pt idx="407">
                  <c:v>384.81866927083331</c:v>
                </c:pt>
                <c:pt idx="408">
                  <c:v>383.10133593750004</c:v>
                </c:pt>
                <c:pt idx="409">
                  <c:v>383.60800390625008</c:v>
                </c:pt>
                <c:pt idx="410">
                  <c:v>382.33066927083337</c:v>
                </c:pt>
                <c:pt idx="411">
                  <c:v>382.25600260416667</c:v>
                </c:pt>
                <c:pt idx="412">
                  <c:v>383.59733593750002</c:v>
                </c:pt>
                <c:pt idx="413">
                  <c:v>382.97066927083335</c:v>
                </c:pt>
                <c:pt idx="414">
                  <c:v>381.25866666666667</c:v>
                </c:pt>
                <c:pt idx="415">
                  <c:v>383.44266796875002</c:v>
                </c:pt>
                <c:pt idx="416">
                  <c:v>384.49600000000004</c:v>
                </c:pt>
                <c:pt idx="417">
                  <c:v>383.57866796874998</c:v>
                </c:pt>
                <c:pt idx="418">
                  <c:v>383.24800130208337</c:v>
                </c:pt>
                <c:pt idx="419">
                  <c:v>382.72267057291663</c:v>
                </c:pt>
                <c:pt idx="420">
                  <c:v>375.60267057291668</c:v>
                </c:pt>
                <c:pt idx="421">
                  <c:v>365.97867057291666</c:v>
                </c:pt>
                <c:pt idx="422">
                  <c:v>356.01600260416666</c:v>
                </c:pt>
                <c:pt idx="423">
                  <c:v>343.78400260416669</c:v>
                </c:pt>
                <c:pt idx="424">
                  <c:v>332.03466666666668</c:v>
                </c:pt>
                <c:pt idx="425">
                  <c:v>322.92799869791668</c:v>
                </c:pt>
                <c:pt idx="426">
                  <c:v>315.02933333333334</c:v>
                </c:pt>
                <c:pt idx="427">
                  <c:v>310.28000130208335</c:v>
                </c:pt>
                <c:pt idx="428">
                  <c:v>308.61600130208336</c:v>
                </c:pt>
                <c:pt idx="429">
                  <c:v>307.49066927083334</c:v>
                </c:pt>
                <c:pt idx="430">
                  <c:v>307.45866796875004</c:v>
                </c:pt>
                <c:pt idx="431">
                  <c:v>311.20799869791671</c:v>
                </c:pt>
                <c:pt idx="432">
                  <c:v>313.9039973958333</c:v>
                </c:pt>
                <c:pt idx="433">
                  <c:v>317.17333203125003</c:v>
                </c:pt>
                <c:pt idx="434">
                  <c:v>318.90933203125002</c:v>
                </c:pt>
                <c:pt idx="435">
                  <c:v>321.61333203124997</c:v>
                </c:pt>
                <c:pt idx="436">
                  <c:v>322.35200130208329</c:v>
                </c:pt>
                <c:pt idx="437">
                  <c:v>321.92</c:v>
                </c:pt>
                <c:pt idx="438">
                  <c:v>320.19466536458339</c:v>
                </c:pt>
                <c:pt idx="439">
                  <c:v>319.29066536458339</c:v>
                </c:pt>
                <c:pt idx="440">
                  <c:v>315.27466666666669</c:v>
                </c:pt>
                <c:pt idx="441">
                  <c:v>310.38399739583338</c:v>
                </c:pt>
                <c:pt idx="442">
                  <c:v>303.27466536458337</c:v>
                </c:pt>
                <c:pt idx="443">
                  <c:v>296.71733138020841</c:v>
                </c:pt>
                <c:pt idx="444">
                  <c:v>289.66133138020837</c:v>
                </c:pt>
                <c:pt idx="445">
                  <c:v>284.43466601562506</c:v>
                </c:pt>
                <c:pt idx="446">
                  <c:v>280.47466731770834</c:v>
                </c:pt>
                <c:pt idx="447">
                  <c:v>276.6640000000001</c:v>
                </c:pt>
                <c:pt idx="448">
                  <c:v>270.29066796875003</c:v>
                </c:pt>
                <c:pt idx="449">
                  <c:v>263.78933528645837</c:v>
                </c:pt>
                <c:pt idx="450">
                  <c:v>257.51200065104172</c:v>
                </c:pt>
                <c:pt idx="451">
                  <c:v>250.85599934895839</c:v>
                </c:pt>
                <c:pt idx="452">
                  <c:v>245.20000195312505</c:v>
                </c:pt>
                <c:pt idx="453">
                  <c:v>242.98666927083337</c:v>
                </c:pt>
                <c:pt idx="454">
                  <c:v>241.43200260416671</c:v>
                </c:pt>
                <c:pt idx="455">
                  <c:v>239.32533593750006</c:v>
                </c:pt>
                <c:pt idx="456">
                  <c:v>236.44533658854172</c:v>
                </c:pt>
                <c:pt idx="457">
                  <c:v>234.73866796875004</c:v>
                </c:pt>
                <c:pt idx="458">
                  <c:v>233.37333463541668</c:v>
                </c:pt>
                <c:pt idx="459">
                  <c:v>231.99733463541673</c:v>
                </c:pt>
                <c:pt idx="460">
                  <c:v>229.98400195312507</c:v>
                </c:pt>
                <c:pt idx="461">
                  <c:v>228.85600390625007</c:v>
                </c:pt>
                <c:pt idx="462">
                  <c:v>227.84000195312504</c:v>
                </c:pt>
                <c:pt idx="463">
                  <c:v>226.17333528645844</c:v>
                </c:pt>
                <c:pt idx="464">
                  <c:v>222.66400195312505</c:v>
                </c:pt>
                <c:pt idx="465">
                  <c:v>218.85066601562505</c:v>
                </c:pt>
                <c:pt idx="466">
                  <c:v>212.65599674479174</c:v>
                </c:pt>
                <c:pt idx="467">
                  <c:v>205.5866666666667</c:v>
                </c:pt>
                <c:pt idx="468">
                  <c:v>195.76266536458337</c:v>
                </c:pt>
                <c:pt idx="469">
                  <c:v>187.00266341145834</c:v>
                </c:pt>
                <c:pt idx="470">
                  <c:v>181.14400065104167</c:v>
                </c:pt>
                <c:pt idx="471">
                  <c:v>176.07199869791668</c:v>
                </c:pt>
                <c:pt idx="472">
                  <c:v>171.46399804687505</c:v>
                </c:pt>
                <c:pt idx="473">
                  <c:v>169.31732747395836</c:v>
                </c:pt>
                <c:pt idx="474">
                  <c:v>165.51466145833342</c:v>
                </c:pt>
                <c:pt idx="475">
                  <c:v>158.97066080729172</c:v>
                </c:pt>
                <c:pt idx="476">
                  <c:v>153.79466406250003</c:v>
                </c:pt>
                <c:pt idx="477">
                  <c:v>148.73066471354167</c:v>
                </c:pt>
                <c:pt idx="478">
                  <c:v>144.60800325520836</c:v>
                </c:pt>
                <c:pt idx="479">
                  <c:v>142.86934114583332</c:v>
                </c:pt>
                <c:pt idx="480">
                  <c:v>142.91466992187503</c:v>
                </c:pt>
                <c:pt idx="481">
                  <c:v>142.20800455729167</c:v>
                </c:pt>
                <c:pt idx="482">
                  <c:v>139.69866731770836</c:v>
                </c:pt>
                <c:pt idx="483">
                  <c:v>135.81866536458335</c:v>
                </c:pt>
                <c:pt idx="484">
                  <c:v>131.11199414062503</c:v>
                </c:pt>
                <c:pt idx="485">
                  <c:v>124.71999869791668</c:v>
                </c:pt>
                <c:pt idx="486">
                  <c:v>117.43199414062506</c:v>
                </c:pt>
                <c:pt idx="487">
                  <c:v>109.51199544270837</c:v>
                </c:pt>
                <c:pt idx="488">
                  <c:v>98.975997558593804</c:v>
                </c:pt>
                <c:pt idx="489">
                  <c:v>90.983999186197934</c:v>
                </c:pt>
                <c:pt idx="490">
                  <c:v>82.666666015625026</c:v>
                </c:pt>
                <c:pt idx="491">
                  <c:v>76.82533447265628</c:v>
                </c:pt>
                <c:pt idx="492">
                  <c:v>72.197333496093762</c:v>
                </c:pt>
                <c:pt idx="493">
                  <c:v>69.974667480468767</c:v>
                </c:pt>
                <c:pt idx="494">
                  <c:v>69.199999348958343</c:v>
                </c:pt>
                <c:pt idx="495">
                  <c:v>70.26266601562503</c:v>
                </c:pt>
                <c:pt idx="496">
                  <c:v>71.466664550781275</c:v>
                </c:pt>
                <c:pt idx="497">
                  <c:v>72.962664388020855</c:v>
                </c:pt>
                <c:pt idx="498">
                  <c:v>74.770662923177099</c:v>
                </c:pt>
                <c:pt idx="499">
                  <c:v>77.141331217447927</c:v>
                </c:pt>
                <c:pt idx="500">
                  <c:v>80.397330403645839</c:v>
                </c:pt>
                <c:pt idx="501">
                  <c:v>81.75999837239587</c:v>
                </c:pt>
                <c:pt idx="502">
                  <c:v>83.709333821614607</c:v>
                </c:pt>
                <c:pt idx="503">
                  <c:v>85.781334472656283</c:v>
                </c:pt>
                <c:pt idx="504">
                  <c:v>85.783999348958375</c:v>
                </c:pt>
                <c:pt idx="505">
                  <c:v>84.113332356770883</c:v>
                </c:pt>
                <c:pt idx="506">
                  <c:v>83.572000325520861</c:v>
                </c:pt>
                <c:pt idx="507">
                  <c:v>83.5533336588542</c:v>
                </c:pt>
                <c:pt idx="508">
                  <c:v>80.772000976562538</c:v>
                </c:pt>
                <c:pt idx="509">
                  <c:v>77.410668457031278</c:v>
                </c:pt>
                <c:pt idx="510">
                  <c:v>73.72933577473961</c:v>
                </c:pt>
                <c:pt idx="511">
                  <c:v>67.884002766927111</c:v>
                </c:pt>
                <c:pt idx="512">
                  <c:v>60.334668131510441</c:v>
                </c:pt>
                <c:pt idx="513">
                  <c:v>53.473335611979209</c:v>
                </c:pt>
                <c:pt idx="514">
                  <c:v>48.157333658854199</c:v>
                </c:pt>
                <c:pt idx="515">
                  <c:v>44.157331380208369</c:v>
                </c:pt>
                <c:pt idx="516">
                  <c:v>43.067994303385454</c:v>
                </c:pt>
                <c:pt idx="517">
                  <c:v>41.257326822916696</c:v>
                </c:pt>
                <c:pt idx="518">
                  <c:v>41.818658854166699</c:v>
                </c:pt>
                <c:pt idx="519">
                  <c:v>42.579994303385448</c:v>
                </c:pt>
                <c:pt idx="520">
                  <c:v>42.830664225260435</c:v>
                </c:pt>
                <c:pt idx="521">
                  <c:v>41.446665852864584</c:v>
                </c:pt>
                <c:pt idx="522">
                  <c:v>41.729333984375003</c:v>
                </c:pt>
                <c:pt idx="523">
                  <c:v>40.280002115885424</c:v>
                </c:pt>
                <c:pt idx="524">
                  <c:v>38.852002441406263</c:v>
                </c:pt>
                <c:pt idx="525">
                  <c:v>37.874667480468759</c:v>
                </c:pt>
                <c:pt idx="526">
                  <c:v>37.864000976562508</c:v>
                </c:pt>
                <c:pt idx="527">
                  <c:v>36.596000000000011</c:v>
                </c:pt>
                <c:pt idx="528">
                  <c:v>35.487999837239599</c:v>
                </c:pt>
                <c:pt idx="529">
                  <c:v>33.656000162760435</c:v>
                </c:pt>
                <c:pt idx="530">
                  <c:v>31.778667317708337</c:v>
                </c:pt>
                <c:pt idx="531">
                  <c:v>30.04266829427084</c:v>
                </c:pt>
                <c:pt idx="532">
                  <c:v>28.529337565104175</c:v>
                </c:pt>
                <c:pt idx="533">
                  <c:v>26.997336263020845</c:v>
                </c:pt>
                <c:pt idx="534">
                  <c:v>26.340000813802092</c:v>
                </c:pt>
                <c:pt idx="535">
                  <c:v>26.150668782552103</c:v>
                </c:pt>
                <c:pt idx="536">
                  <c:v>25.362667643229198</c:v>
                </c:pt>
                <c:pt idx="537">
                  <c:v>24.040000162760442</c:v>
                </c:pt>
                <c:pt idx="538">
                  <c:v>23.417334147135449</c:v>
                </c:pt>
                <c:pt idx="539">
                  <c:v>22.536003417968782</c:v>
                </c:pt>
                <c:pt idx="540">
                  <c:v>21.906670735677103</c:v>
                </c:pt>
                <c:pt idx="541">
                  <c:v>21.274670247395846</c:v>
                </c:pt>
                <c:pt idx="542">
                  <c:v>21.965334798177103</c:v>
                </c:pt>
                <c:pt idx="543">
                  <c:v>22.890667317708356</c:v>
                </c:pt>
                <c:pt idx="544">
                  <c:v>23.390665364583349</c:v>
                </c:pt>
                <c:pt idx="545">
                  <c:v>22.097331868489601</c:v>
                </c:pt>
                <c:pt idx="546">
                  <c:v>21.67199918619793</c:v>
                </c:pt>
                <c:pt idx="547">
                  <c:v>21.429333333333346</c:v>
                </c:pt>
                <c:pt idx="548">
                  <c:v>20.366668457031267</c:v>
                </c:pt>
                <c:pt idx="549">
                  <c:v>20.274668945312524</c:v>
                </c:pt>
                <c:pt idx="550">
                  <c:v>21.673334798177109</c:v>
                </c:pt>
                <c:pt idx="551">
                  <c:v>22.54000113932295</c:v>
                </c:pt>
                <c:pt idx="552">
                  <c:v>22.36666715494794</c:v>
                </c:pt>
                <c:pt idx="553">
                  <c:v>22.390664550781267</c:v>
                </c:pt>
                <c:pt idx="554">
                  <c:v>22.591996744791672</c:v>
                </c:pt>
                <c:pt idx="555">
                  <c:v>21.497329589843755</c:v>
                </c:pt>
                <c:pt idx="556">
                  <c:v>20.027995768229164</c:v>
                </c:pt>
                <c:pt idx="557">
                  <c:v>19.114664062499997</c:v>
                </c:pt>
                <c:pt idx="558">
                  <c:v>17.709332194010418</c:v>
                </c:pt>
                <c:pt idx="559">
                  <c:v>15.914666015625002</c:v>
                </c:pt>
                <c:pt idx="560">
                  <c:v>15.44666520182292</c:v>
                </c:pt>
                <c:pt idx="561">
                  <c:v>14.874667968750011</c:v>
                </c:pt>
                <c:pt idx="562">
                  <c:v>14.864001139322928</c:v>
                </c:pt>
                <c:pt idx="563">
                  <c:v>15.045336100260428</c:v>
                </c:pt>
                <c:pt idx="564">
                  <c:v>15.040002604166677</c:v>
                </c:pt>
                <c:pt idx="565">
                  <c:v>13.629335286458344</c:v>
                </c:pt>
                <c:pt idx="566">
                  <c:v>12.961334798177088</c:v>
                </c:pt>
                <c:pt idx="567">
                  <c:v>11.470669433593756</c:v>
                </c:pt>
                <c:pt idx="568">
                  <c:v>10.864000976562505</c:v>
                </c:pt>
                <c:pt idx="569">
                  <c:v>10.933337402343755</c:v>
                </c:pt>
                <c:pt idx="570">
                  <c:v>11.413338053385422</c:v>
                </c:pt>
                <c:pt idx="571">
                  <c:v>10.776004394531252</c:v>
                </c:pt>
                <c:pt idx="572">
                  <c:v>10.045336425781251</c:v>
                </c:pt>
                <c:pt idx="573">
                  <c:v>10.494668619791668</c:v>
                </c:pt>
                <c:pt idx="574">
                  <c:v>9.2933346354166684</c:v>
                </c:pt>
                <c:pt idx="575">
                  <c:v>8.2413343098958354</c:v>
                </c:pt>
                <c:pt idx="576">
                  <c:v>8.971998535156251</c:v>
                </c:pt>
                <c:pt idx="577">
                  <c:v>9.9773317057291706</c:v>
                </c:pt>
                <c:pt idx="578">
                  <c:v>8.3773346354166698</c:v>
                </c:pt>
                <c:pt idx="579">
                  <c:v>8.0186669921875016</c:v>
                </c:pt>
                <c:pt idx="580">
                  <c:v>6.6440026041666682</c:v>
                </c:pt>
                <c:pt idx="581">
                  <c:v>5.9413374023437511</c:v>
                </c:pt>
                <c:pt idx="582">
                  <c:v>5.6853375651041658</c:v>
                </c:pt>
                <c:pt idx="583">
                  <c:v>5.780002278645834</c:v>
                </c:pt>
                <c:pt idx="584">
                  <c:v>4.9080016276041656</c:v>
                </c:pt>
                <c:pt idx="585">
                  <c:v>5.1253331705729162</c:v>
                </c:pt>
                <c:pt idx="586">
                  <c:v>4.0133323567708334</c:v>
                </c:pt>
                <c:pt idx="587">
                  <c:v>2.4266650390624989</c:v>
                </c:pt>
                <c:pt idx="588">
                  <c:v>2.0399983723958335</c:v>
                </c:pt>
                <c:pt idx="589">
                  <c:v>2.8426635742187498</c:v>
                </c:pt>
                <c:pt idx="590">
                  <c:v>2.8559980468750004</c:v>
                </c:pt>
                <c:pt idx="591">
                  <c:v>2.5799986979166665</c:v>
                </c:pt>
                <c:pt idx="592">
                  <c:v>2.4199982096354158</c:v>
                </c:pt>
                <c:pt idx="593">
                  <c:v>2.0573330078124998</c:v>
                </c:pt>
                <c:pt idx="594">
                  <c:v>1.9413351236979166</c:v>
                </c:pt>
                <c:pt idx="595">
                  <c:v>3.0493349609375007</c:v>
                </c:pt>
                <c:pt idx="596">
                  <c:v>3.0653361002604171</c:v>
                </c:pt>
                <c:pt idx="597">
                  <c:v>3.6880040690104186</c:v>
                </c:pt>
                <c:pt idx="598">
                  <c:v>3.7000035807291685</c:v>
                </c:pt>
                <c:pt idx="599">
                  <c:v>3.4333365885416685</c:v>
                </c:pt>
                <c:pt idx="600">
                  <c:v>2.8653367513020847</c:v>
                </c:pt>
                <c:pt idx="601">
                  <c:v>3.4026692708333366</c:v>
                </c:pt>
                <c:pt idx="602">
                  <c:v>2.9373352864583362</c:v>
                </c:pt>
                <c:pt idx="603">
                  <c:v>3.0386681315104198</c:v>
                </c:pt>
                <c:pt idx="604">
                  <c:v>3.4160001627604197</c:v>
                </c:pt>
                <c:pt idx="605">
                  <c:v>3.9159991861979204</c:v>
                </c:pt>
                <c:pt idx="606">
                  <c:v>4.4679980468750031</c:v>
                </c:pt>
                <c:pt idx="607">
                  <c:v>5.5026643880208361</c:v>
                </c:pt>
                <c:pt idx="608">
                  <c:v>5.5599970703125035</c:v>
                </c:pt>
                <c:pt idx="609">
                  <c:v>4.9999972330729197</c:v>
                </c:pt>
                <c:pt idx="610">
                  <c:v>4.5719967447916687</c:v>
                </c:pt>
                <c:pt idx="611">
                  <c:v>4.6893313802083361</c:v>
                </c:pt>
                <c:pt idx="612">
                  <c:v>5.3799980468750022</c:v>
                </c:pt>
                <c:pt idx="613">
                  <c:v>5.9279982096354189</c:v>
                </c:pt>
                <c:pt idx="614">
                  <c:v>5.6799986979166679</c:v>
                </c:pt>
                <c:pt idx="615">
                  <c:v>5.1293325195312516</c:v>
                </c:pt>
                <c:pt idx="616">
                  <c:v>4.7373318684895835</c:v>
                </c:pt>
                <c:pt idx="617">
                  <c:v>4.5653325195312506</c:v>
                </c:pt>
                <c:pt idx="618">
                  <c:v>4.466666503906251</c:v>
                </c:pt>
                <c:pt idx="619">
                  <c:v>4.0253338216145842</c:v>
                </c:pt>
                <c:pt idx="620">
                  <c:v>4.0320016276041679</c:v>
                </c:pt>
                <c:pt idx="621">
                  <c:v>2.8480019531250016</c:v>
                </c:pt>
                <c:pt idx="622">
                  <c:v>1.7360021158854184</c:v>
                </c:pt>
                <c:pt idx="623">
                  <c:v>1.6506681315104181</c:v>
                </c:pt>
                <c:pt idx="624">
                  <c:v>1.8226678059895856</c:v>
                </c:pt>
                <c:pt idx="625">
                  <c:v>1.2653333333333345</c:v>
                </c:pt>
                <c:pt idx="626">
                  <c:v>1.4800001627604167</c:v>
                </c:pt>
                <c:pt idx="627">
                  <c:v>1.0439995117187491</c:v>
                </c:pt>
                <c:pt idx="628">
                  <c:v>1.2906658528645822</c:v>
                </c:pt>
                <c:pt idx="629">
                  <c:v>1.1973325195312488</c:v>
                </c:pt>
                <c:pt idx="630">
                  <c:v>1.317333333333333</c:v>
                </c:pt>
                <c:pt idx="631">
                  <c:v>0.80533365885416486</c:v>
                </c:pt>
                <c:pt idx="632">
                  <c:v>1.1613341471354155</c:v>
                </c:pt>
                <c:pt idx="633">
                  <c:v>0.98666764322916511</c:v>
                </c:pt>
                <c:pt idx="634">
                  <c:v>0.86666829427083147</c:v>
                </c:pt>
                <c:pt idx="635">
                  <c:v>0.54800016276041608</c:v>
                </c:pt>
                <c:pt idx="636">
                  <c:v>0.98133300781250066</c:v>
                </c:pt>
                <c:pt idx="637">
                  <c:v>1.4746668294270855</c:v>
                </c:pt>
                <c:pt idx="638">
                  <c:v>1.8373330078125021</c:v>
                </c:pt>
                <c:pt idx="639">
                  <c:v>2.1333321940104182</c:v>
                </c:pt>
                <c:pt idx="640">
                  <c:v>3.0906656901041685</c:v>
                </c:pt>
                <c:pt idx="641">
                  <c:v>4.2746647135416689</c:v>
                </c:pt>
                <c:pt idx="642">
                  <c:v>3.382665039062501</c:v>
                </c:pt>
                <c:pt idx="643">
                  <c:v>1.6999985351562497</c:v>
                </c:pt>
                <c:pt idx="644">
                  <c:v>1.2599991861979165</c:v>
                </c:pt>
                <c:pt idx="645">
                  <c:v>0.79200000000000026</c:v>
                </c:pt>
                <c:pt idx="646">
                  <c:v>0.17333365885416679</c:v>
                </c:pt>
                <c:pt idx="647">
                  <c:v>0.21999918619791725</c:v>
                </c:pt>
                <c:pt idx="648">
                  <c:v>0.37866731770833606</c:v>
                </c:pt>
                <c:pt idx="649">
                  <c:v>0.21866682942708615</c:v>
                </c:pt>
                <c:pt idx="650">
                  <c:v>-0.35866748046874797</c:v>
                </c:pt>
                <c:pt idx="651">
                  <c:v>-1.1466658528645826</c:v>
                </c:pt>
                <c:pt idx="652">
                  <c:v>-1.1359985351562509</c:v>
                </c:pt>
                <c:pt idx="653">
                  <c:v>-1.5613320312500014</c:v>
                </c:pt>
                <c:pt idx="654">
                  <c:v>-0.61199869791666817</c:v>
                </c:pt>
                <c:pt idx="655">
                  <c:v>0.56533496093750035</c:v>
                </c:pt>
                <c:pt idx="656">
                  <c:v>1.4560004882812507</c:v>
                </c:pt>
                <c:pt idx="657">
                  <c:v>2.8346666666666676</c:v>
                </c:pt>
                <c:pt idx="658">
                  <c:v>3.5319998372395847</c:v>
                </c:pt>
                <c:pt idx="659">
                  <c:v>3.1946666666666674</c:v>
                </c:pt>
                <c:pt idx="660">
                  <c:v>2.5920003255208344</c:v>
                </c:pt>
                <c:pt idx="661">
                  <c:v>1.508</c:v>
                </c:pt>
                <c:pt idx="662">
                  <c:v>0.37733333333333396</c:v>
                </c:pt>
                <c:pt idx="663">
                  <c:v>0.81333349609375083</c:v>
                </c:pt>
                <c:pt idx="664">
                  <c:v>0.47600048828125063</c:v>
                </c:pt>
                <c:pt idx="665">
                  <c:v>0.84133333333333338</c:v>
                </c:pt>
                <c:pt idx="666">
                  <c:v>2.3573349609374996</c:v>
                </c:pt>
                <c:pt idx="667">
                  <c:v>2.8200021158854165</c:v>
                </c:pt>
                <c:pt idx="668">
                  <c:v>2.420001627604166</c:v>
                </c:pt>
                <c:pt idx="669">
                  <c:v>1.776000488281249</c:v>
                </c:pt>
                <c:pt idx="670">
                  <c:v>0.88400097656249921</c:v>
                </c:pt>
                <c:pt idx="671">
                  <c:v>-5.2000000000000823E-2</c:v>
                </c:pt>
                <c:pt idx="672">
                  <c:v>-0.98000032552083416</c:v>
                </c:pt>
                <c:pt idx="673">
                  <c:v>-0.47733398437499991</c:v>
                </c:pt>
                <c:pt idx="674">
                  <c:v>0.71199918619791724</c:v>
                </c:pt>
                <c:pt idx="675">
                  <c:v>1.0986658528645834</c:v>
                </c:pt>
                <c:pt idx="676">
                  <c:v>1.1759998372395832</c:v>
                </c:pt>
                <c:pt idx="677">
                  <c:v>1.1333328450520828</c:v>
                </c:pt>
                <c:pt idx="678">
                  <c:v>-0.70666682942708536</c:v>
                </c:pt>
                <c:pt idx="679">
                  <c:v>-1.6719977213541684</c:v>
                </c:pt>
                <c:pt idx="680">
                  <c:v>-1.2319972330729179</c:v>
                </c:pt>
                <c:pt idx="681">
                  <c:v>-1.7106656901041695</c:v>
                </c:pt>
                <c:pt idx="682">
                  <c:v>-1.2133318684895849</c:v>
                </c:pt>
                <c:pt idx="683">
                  <c:v>0.44533414713541708</c:v>
                </c:pt>
                <c:pt idx="684">
                  <c:v>0.69733235677083327</c:v>
                </c:pt>
                <c:pt idx="685">
                  <c:v>3.3332519531249161E-2</c:v>
                </c:pt>
                <c:pt idx="686">
                  <c:v>1.0080014648437507</c:v>
                </c:pt>
                <c:pt idx="687">
                  <c:v>0.98933512369791665</c:v>
                </c:pt>
                <c:pt idx="688">
                  <c:v>0.74800374348958321</c:v>
                </c:pt>
                <c:pt idx="689">
                  <c:v>2.0480045572916663</c:v>
                </c:pt>
                <c:pt idx="690">
                  <c:v>2.5440040690104175</c:v>
                </c:pt>
                <c:pt idx="691">
                  <c:v>2.1280030924479174</c:v>
                </c:pt>
                <c:pt idx="692">
                  <c:v>2.2546694335937509</c:v>
                </c:pt>
                <c:pt idx="693">
                  <c:v>2.1040014648437504</c:v>
                </c:pt>
                <c:pt idx="694">
                  <c:v>1.4453351236979168</c:v>
                </c:pt>
                <c:pt idx="695">
                  <c:v>1.9386676432291663</c:v>
                </c:pt>
                <c:pt idx="696">
                  <c:v>1.654668619791666</c:v>
                </c:pt>
                <c:pt idx="697">
                  <c:v>1.7026671549479167</c:v>
                </c:pt>
                <c:pt idx="698">
                  <c:v>1.8186671549479159</c:v>
                </c:pt>
                <c:pt idx="699">
                  <c:v>1.8586661783854166</c:v>
                </c:pt>
                <c:pt idx="700">
                  <c:v>2.3026665039062513</c:v>
                </c:pt>
                <c:pt idx="701">
                  <c:v>2.6666647135416692</c:v>
                </c:pt>
                <c:pt idx="702">
                  <c:v>2.4533325195312505</c:v>
                </c:pt>
                <c:pt idx="703">
                  <c:v>1.8253328450520843</c:v>
                </c:pt>
                <c:pt idx="704">
                  <c:v>1.9653325195312492</c:v>
                </c:pt>
                <c:pt idx="705">
                  <c:v>1.0706653645833319</c:v>
                </c:pt>
                <c:pt idx="706">
                  <c:v>1.5253330078124976</c:v>
                </c:pt>
                <c:pt idx="707">
                  <c:v>2.1586671549479157</c:v>
                </c:pt>
                <c:pt idx="708">
                  <c:v>3.4053325195312496</c:v>
                </c:pt>
                <c:pt idx="709">
                  <c:v>2.6879998372395826</c:v>
                </c:pt>
                <c:pt idx="710">
                  <c:v>1.6453333333333324</c:v>
                </c:pt>
                <c:pt idx="711">
                  <c:v>0.2506665039062495</c:v>
                </c:pt>
                <c:pt idx="712">
                  <c:v>1.1999348958332434E-2</c:v>
                </c:pt>
                <c:pt idx="713">
                  <c:v>0.24133284505208197</c:v>
                </c:pt>
                <c:pt idx="714">
                  <c:v>1.7626661783854156</c:v>
                </c:pt>
                <c:pt idx="715">
                  <c:v>2.6506678059895838</c:v>
                </c:pt>
                <c:pt idx="716">
                  <c:v>2.7960003255208337</c:v>
                </c:pt>
                <c:pt idx="717">
                  <c:v>1.8240001627604161</c:v>
                </c:pt>
                <c:pt idx="718">
                  <c:v>0.99599983723958463</c:v>
                </c:pt>
                <c:pt idx="719">
                  <c:v>-0.20133300781249797</c:v>
                </c:pt>
                <c:pt idx="720">
                  <c:v>0.32799967447916928</c:v>
                </c:pt>
                <c:pt idx="721">
                  <c:v>1.0533334960937533</c:v>
                </c:pt>
                <c:pt idx="722">
                  <c:v>1.0026666666666693</c:v>
                </c:pt>
                <c:pt idx="723">
                  <c:v>-0.25066585286458271</c:v>
                </c:pt>
                <c:pt idx="724">
                  <c:v>-0.95599902343750087</c:v>
                </c:pt>
                <c:pt idx="725">
                  <c:v>-2.1093328450520858</c:v>
                </c:pt>
                <c:pt idx="726">
                  <c:v>-2.7026656901041699</c:v>
                </c:pt>
                <c:pt idx="727">
                  <c:v>-2.3839988606770857</c:v>
                </c:pt>
                <c:pt idx="728">
                  <c:v>-0.98666471354166807</c:v>
                </c:pt>
                <c:pt idx="729">
                  <c:v>-0.13466536458333356</c:v>
                </c:pt>
                <c:pt idx="730">
                  <c:v>-0.11866487630208511</c:v>
                </c:pt>
                <c:pt idx="731">
                  <c:v>0.70133479817708144</c:v>
                </c:pt>
                <c:pt idx="732">
                  <c:v>1.3653344726562489</c:v>
                </c:pt>
                <c:pt idx="733">
                  <c:v>1.3666673177083331</c:v>
                </c:pt>
                <c:pt idx="734">
                  <c:v>2.0199995117187499</c:v>
                </c:pt>
                <c:pt idx="735">
                  <c:v>2.4199982096354198</c:v>
                </c:pt>
                <c:pt idx="736">
                  <c:v>2.4786655273437539</c:v>
                </c:pt>
                <c:pt idx="737">
                  <c:v>1.731998535156253</c:v>
                </c:pt>
                <c:pt idx="738">
                  <c:v>2.1719973958333361</c:v>
                </c:pt>
                <c:pt idx="739">
                  <c:v>0.87466520182291796</c:v>
                </c:pt>
                <c:pt idx="740">
                  <c:v>1.6319988606770841</c:v>
                </c:pt>
                <c:pt idx="741">
                  <c:v>1.0879980468749999</c:v>
                </c:pt>
                <c:pt idx="742">
                  <c:v>1.4666652018229169</c:v>
                </c:pt>
                <c:pt idx="743">
                  <c:v>1.3199988606770827</c:v>
                </c:pt>
                <c:pt idx="744">
                  <c:v>2.3999985351562505</c:v>
                </c:pt>
                <c:pt idx="745">
                  <c:v>1.7293325195312508</c:v>
                </c:pt>
                <c:pt idx="746">
                  <c:v>1.4226656901041665</c:v>
                </c:pt>
                <c:pt idx="747">
                  <c:v>0.62266536458333288</c:v>
                </c:pt>
                <c:pt idx="748">
                  <c:v>-0.67466617838541831</c:v>
                </c:pt>
                <c:pt idx="749">
                  <c:v>-2.2040004882812512</c:v>
                </c:pt>
                <c:pt idx="750">
                  <c:v>-2.812001139322919</c:v>
                </c:pt>
                <c:pt idx="751">
                  <c:v>-3.116000976562503</c:v>
                </c:pt>
                <c:pt idx="752">
                  <c:v>-3.508000651041669</c:v>
                </c:pt>
                <c:pt idx="753">
                  <c:v>-2.212001627604169</c:v>
                </c:pt>
                <c:pt idx="754">
                  <c:v>-1.6306669921875021</c:v>
                </c:pt>
                <c:pt idx="755">
                  <c:v>-1.3133325195312522</c:v>
                </c:pt>
                <c:pt idx="756">
                  <c:v>-1.1533318684895841</c:v>
                </c:pt>
                <c:pt idx="757">
                  <c:v>-0.97866520182291739</c:v>
                </c:pt>
                <c:pt idx="758">
                  <c:v>-1.4013326822916667</c:v>
                </c:pt>
                <c:pt idx="759">
                  <c:v>-0.35599869791666677</c:v>
                </c:pt>
                <c:pt idx="760">
                  <c:v>1.2386671549479173</c:v>
                </c:pt>
                <c:pt idx="761">
                  <c:v>2.4586653645833341</c:v>
                </c:pt>
                <c:pt idx="762">
                  <c:v>2.6199982096354173</c:v>
                </c:pt>
                <c:pt idx="763">
                  <c:v>2.3119986979166676</c:v>
                </c:pt>
                <c:pt idx="764">
                  <c:v>1.1319967447916672</c:v>
                </c:pt>
                <c:pt idx="765">
                  <c:v>0.88533072916666744</c:v>
                </c:pt>
                <c:pt idx="766">
                  <c:v>0.73733170572916817</c:v>
                </c:pt>
                <c:pt idx="767">
                  <c:v>1.9159977213541686</c:v>
                </c:pt>
                <c:pt idx="768">
                  <c:v>2.6653315429687536</c:v>
                </c:pt>
                <c:pt idx="769">
                  <c:v>3.5239998372395864</c:v>
                </c:pt>
                <c:pt idx="770">
                  <c:v>2.6360006510416678</c:v>
                </c:pt>
                <c:pt idx="771">
                  <c:v>2.4400001627604171</c:v>
                </c:pt>
                <c:pt idx="772">
                  <c:v>1.262666666666667</c:v>
                </c:pt>
                <c:pt idx="773">
                  <c:v>0.57333382161458291</c:v>
                </c:pt>
                <c:pt idx="774">
                  <c:v>1.2959993489583335</c:v>
                </c:pt>
                <c:pt idx="775">
                  <c:v>1.4013330078125013</c:v>
                </c:pt>
                <c:pt idx="776">
                  <c:v>1.0933333333333346</c:v>
                </c:pt>
                <c:pt idx="777">
                  <c:v>1.9093344726562518</c:v>
                </c:pt>
                <c:pt idx="778">
                  <c:v>2.7613328450520855</c:v>
                </c:pt>
                <c:pt idx="779">
                  <c:v>2.2853338216145858</c:v>
                </c:pt>
                <c:pt idx="780">
                  <c:v>2.3559988606770865</c:v>
                </c:pt>
                <c:pt idx="781">
                  <c:v>2.1506656901041703</c:v>
                </c:pt>
                <c:pt idx="782">
                  <c:v>2.2319990234375036</c:v>
                </c:pt>
                <c:pt idx="783">
                  <c:v>1.1666674804687514</c:v>
                </c:pt>
                <c:pt idx="784">
                  <c:v>0.86000048828125009</c:v>
                </c:pt>
                <c:pt idx="785">
                  <c:v>0.95866731770833247</c:v>
                </c:pt>
                <c:pt idx="786">
                  <c:v>0.7533341471354158</c:v>
                </c:pt>
                <c:pt idx="787">
                  <c:v>1.4440011393229173</c:v>
                </c:pt>
                <c:pt idx="788">
                  <c:v>1.5026660156250007</c:v>
                </c:pt>
                <c:pt idx="789">
                  <c:v>0.89333268229166762</c:v>
                </c:pt>
                <c:pt idx="790">
                  <c:v>0.62666666666666748</c:v>
                </c:pt>
                <c:pt idx="791">
                  <c:v>1.0613331705729172</c:v>
                </c:pt>
                <c:pt idx="792">
                  <c:v>-0.87600081380208383</c:v>
                </c:pt>
                <c:pt idx="793">
                  <c:v>-1.1346674804687504</c:v>
                </c:pt>
                <c:pt idx="794">
                  <c:v>-1.0306674804687508</c:v>
                </c:pt>
                <c:pt idx="795">
                  <c:v>-1.4946671549479178</c:v>
                </c:pt>
                <c:pt idx="796">
                  <c:v>-1.1866671549479169</c:v>
                </c:pt>
                <c:pt idx="797">
                  <c:v>-0.37733447265624998</c:v>
                </c:pt>
                <c:pt idx="798">
                  <c:v>0.1506660156250014</c:v>
                </c:pt>
                <c:pt idx="799">
                  <c:v>0.64799902343750204</c:v>
                </c:pt>
                <c:pt idx="800">
                  <c:v>1.0106643880208348</c:v>
                </c:pt>
                <c:pt idx="801">
                  <c:v>0.2759970703125002</c:v>
                </c:pt>
                <c:pt idx="802">
                  <c:v>0.75066438802083357</c:v>
                </c:pt>
                <c:pt idx="803">
                  <c:v>1.3053302408854155</c:v>
                </c:pt>
                <c:pt idx="804">
                  <c:v>1.2026645507812483</c:v>
                </c:pt>
                <c:pt idx="805">
                  <c:v>1.6066643880208322</c:v>
                </c:pt>
                <c:pt idx="806">
                  <c:v>2.3439983723958329</c:v>
                </c:pt>
                <c:pt idx="807">
                  <c:v>1.8426658528645827</c:v>
                </c:pt>
                <c:pt idx="808">
                  <c:v>1.8093336588541682</c:v>
                </c:pt>
                <c:pt idx="809">
                  <c:v>1.1560004882812507</c:v>
                </c:pt>
                <c:pt idx="810">
                  <c:v>-0.34533203125000006</c:v>
                </c:pt>
                <c:pt idx="811">
                  <c:v>-1.0373323567708344</c:v>
                </c:pt>
                <c:pt idx="812">
                  <c:v>-1.1613326822916674</c:v>
                </c:pt>
                <c:pt idx="813">
                  <c:v>-1.3826658528645854</c:v>
                </c:pt>
                <c:pt idx="814">
                  <c:v>-0.52400146484374999</c:v>
                </c:pt>
                <c:pt idx="815">
                  <c:v>1.8333308919270843</c:v>
                </c:pt>
                <c:pt idx="816">
                  <c:v>2.6853312174479185</c:v>
                </c:pt>
                <c:pt idx="817">
                  <c:v>3.1759969075520855</c:v>
                </c:pt>
                <c:pt idx="818">
                  <c:v>3.1466647135416683</c:v>
                </c:pt>
                <c:pt idx="819">
                  <c:v>3.1280000000000001</c:v>
                </c:pt>
                <c:pt idx="820">
                  <c:v>1.1773339843749993</c:v>
                </c:pt>
                <c:pt idx="821">
                  <c:v>0.76933463541666502</c:v>
                </c:pt>
                <c:pt idx="822">
                  <c:v>0.50133561197916543</c:v>
                </c:pt>
                <c:pt idx="823">
                  <c:v>0.86000048828124909</c:v>
                </c:pt>
                <c:pt idx="824">
                  <c:v>0.59333365885416645</c:v>
                </c:pt>
                <c:pt idx="825">
                  <c:v>1.0733331705729154</c:v>
                </c:pt>
                <c:pt idx="826">
                  <c:v>1.0879998372395825</c:v>
                </c:pt>
                <c:pt idx="827">
                  <c:v>0.86266536458333154</c:v>
                </c:pt>
                <c:pt idx="828">
                  <c:v>1.030666178385415</c:v>
                </c:pt>
                <c:pt idx="829">
                  <c:v>1.0733323567708311</c:v>
                </c:pt>
                <c:pt idx="830">
                  <c:v>1.4066660156249986</c:v>
                </c:pt>
                <c:pt idx="831">
                  <c:v>1.9986658528645809</c:v>
                </c:pt>
                <c:pt idx="832">
                  <c:v>4.0240011393229169</c:v>
                </c:pt>
                <c:pt idx="833">
                  <c:v>4.3946668294270834</c:v>
                </c:pt>
                <c:pt idx="834">
                  <c:v>4.5093343098958334</c:v>
                </c:pt>
                <c:pt idx="835">
                  <c:v>4.8746676432291665</c:v>
                </c:pt>
                <c:pt idx="836">
                  <c:v>4.7626665039062512</c:v>
                </c:pt>
                <c:pt idx="837">
                  <c:v>3.5159983723958348</c:v>
                </c:pt>
                <c:pt idx="838">
                  <c:v>2.9853323567708334</c:v>
                </c:pt>
                <c:pt idx="839">
                  <c:v>2.4999973958333324</c:v>
                </c:pt>
                <c:pt idx="840">
                  <c:v>2.1586638997395822</c:v>
                </c:pt>
                <c:pt idx="841">
                  <c:v>1.845331705729166</c:v>
                </c:pt>
                <c:pt idx="842">
                  <c:v>1.2653313802083321</c:v>
                </c:pt>
                <c:pt idx="843">
                  <c:v>1.3066645507812487</c:v>
                </c:pt>
                <c:pt idx="844">
                  <c:v>1.4226640624999987</c:v>
                </c:pt>
                <c:pt idx="845">
                  <c:v>1.185331380208333</c:v>
                </c:pt>
                <c:pt idx="846">
                  <c:v>0.88266438802083336</c:v>
                </c:pt>
                <c:pt idx="847">
                  <c:v>0.78933138020833349</c:v>
                </c:pt>
                <c:pt idx="848">
                  <c:v>-0.31866764322916674</c:v>
                </c:pt>
                <c:pt idx="849">
                  <c:v>0.95066796875000126</c:v>
                </c:pt>
                <c:pt idx="850">
                  <c:v>1.8546679687500023</c:v>
                </c:pt>
                <c:pt idx="851">
                  <c:v>1.5053343098958343</c:v>
                </c:pt>
                <c:pt idx="852">
                  <c:v>1.8293357747395842</c:v>
                </c:pt>
                <c:pt idx="853">
                  <c:v>2.901333984375003</c:v>
                </c:pt>
                <c:pt idx="854">
                  <c:v>1.653333007812501</c:v>
                </c:pt>
                <c:pt idx="855">
                  <c:v>0.95066601562499953</c:v>
                </c:pt>
                <c:pt idx="856">
                  <c:v>1.9666660156250004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6064"/>
        <c:axId val="201382080"/>
      </c:scatterChart>
      <c:valAx>
        <c:axId val="201856064"/>
        <c:scaling>
          <c:orientation val="minMax"/>
          <c:max val="8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1382080"/>
        <c:crosses val="autoZero"/>
        <c:crossBetween val="midCat"/>
        <c:majorUnit val="50"/>
      </c:valAx>
      <c:valAx>
        <c:axId val="201382080"/>
        <c:scaling>
          <c:logBase val="10"/>
          <c:orientation val="minMax"/>
          <c:max val="10000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85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Titan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'Titan UHIClrOpn Data'!$D$1</c:f>
              <c:strCache>
                <c:ptCount val="1"/>
                <c:pt idx="0">
                  <c:v>Ha-15sec</c:v>
                </c:pt>
              </c:strCache>
            </c:strRef>
          </c:tx>
          <c:marker>
            <c:symbol val="none"/>
          </c:marker>
          <c:xVal>
            <c:numRef>
              <c:f>'Titan UHIClrOpn Data'!$B$441:$B$462</c:f>
              <c:numCache>
                <c:formatCode>General</c:formatCode>
                <c:ptCount val="22"/>
                <c:pt idx="0">
                  <c:v>6419.4663090000004</c:v>
                </c:pt>
                <c:pt idx="1">
                  <c:v>6435.8696289999998</c:v>
                </c:pt>
                <c:pt idx="2">
                  <c:v>6452.2734380000002</c:v>
                </c:pt>
                <c:pt idx="3">
                  <c:v>6468.6767579999996</c:v>
                </c:pt>
                <c:pt idx="4">
                  <c:v>6485.080078</c:v>
                </c:pt>
                <c:pt idx="5">
                  <c:v>6501.4833980000003</c:v>
                </c:pt>
                <c:pt idx="6">
                  <c:v>6517.8867190000001</c:v>
                </c:pt>
                <c:pt idx="7">
                  <c:v>6534.2900390000004</c:v>
                </c:pt>
                <c:pt idx="8">
                  <c:v>6550.6938479999999</c:v>
                </c:pt>
                <c:pt idx="9">
                  <c:v>6567.0971680000002</c:v>
                </c:pt>
                <c:pt idx="10">
                  <c:v>6583.5004879999997</c:v>
                </c:pt>
                <c:pt idx="11">
                  <c:v>6599.9038090000004</c:v>
                </c:pt>
                <c:pt idx="12">
                  <c:v>6616.3071289999998</c:v>
                </c:pt>
                <c:pt idx="13">
                  <c:v>6632.7104490000002</c:v>
                </c:pt>
                <c:pt idx="14">
                  <c:v>6649.1142579999996</c:v>
                </c:pt>
                <c:pt idx="15">
                  <c:v>6665.517578</c:v>
                </c:pt>
                <c:pt idx="16">
                  <c:v>6681.9208980000003</c:v>
                </c:pt>
                <c:pt idx="17">
                  <c:v>6698.3242190000001</c:v>
                </c:pt>
                <c:pt idx="18">
                  <c:v>6714.7275390000004</c:v>
                </c:pt>
                <c:pt idx="19">
                  <c:v>6731.1308589999999</c:v>
                </c:pt>
                <c:pt idx="20">
                  <c:v>6747.5341799999997</c:v>
                </c:pt>
                <c:pt idx="21">
                  <c:v>6763.9379879999997</c:v>
                </c:pt>
              </c:numCache>
            </c:numRef>
          </c:xVal>
          <c:yVal>
            <c:numRef>
              <c:f>'Titan UHIClrOpn Data'!$D$441:$D$462</c:f>
              <c:numCache>
                <c:formatCode>General</c:formatCode>
                <c:ptCount val="22"/>
                <c:pt idx="0">
                  <c:v>9.5333170572916668</c:v>
                </c:pt>
                <c:pt idx="1">
                  <c:v>16.466666666666665</c:v>
                </c:pt>
                <c:pt idx="2">
                  <c:v>27.999991861979201</c:v>
                </c:pt>
                <c:pt idx="3">
                  <c:v>18.666650390625001</c:v>
                </c:pt>
                <c:pt idx="4">
                  <c:v>31.733341471354201</c:v>
                </c:pt>
                <c:pt idx="5">
                  <c:v>50.599991861979198</c:v>
                </c:pt>
                <c:pt idx="6">
                  <c:v>54.733341471354194</c:v>
                </c:pt>
                <c:pt idx="7">
                  <c:v>54.6</c:v>
                </c:pt>
                <c:pt idx="8">
                  <c:v>72.733333333333334</c:v>
                </c:pt>
                <c:pt idx="9">
                  <c:v>71.13334960937533</c:v>
                </c:pt>
                <c:pt idx="10">
                  <c:v>68.066650390625327</c:v>
                </c:pt>
                <c:pt idx="11">
                  <c:v>70.133341471354001</c:v>
                </c:pt>
                <c:pt idx="12">
                  <c:v>75.133341471354001</c:v>
                </c:pt>
                <c:pt idx="13">
                  <c:v>58.266682942708336</c:v>
                </c:pt>
                <c:pt idx="14">
                  <c:v>42.866674804687527</c:v>
                </c:pt>
                <c:pt idx="15">
                  <c:v>40.666674804687531</c:v>
                </c:pt>
                <c:pt idx="16">
                  <c:v>19.533333333333335</c:v>
                </c:pt>
                <c:pt idx="17">
                  <c:v>6.7333333333333334</c:v>
                </c:pt>
                <c:pt idx="18">
                  <c:v>2.3333251953124998</c:v>
                </c:pt>
                <c:pt idx="19">
                  <c:v>-4.4666829427083332</c:v>
                </c:pt>
                <c:pt idx="20">
                  <c:v>-0.5333251953125</c:v>
                </c:pt>
                <c:pt idx="21">
                  <c:v>19.000016276041666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'Titan UHIClrOpn Data'!$E$1</c:f>
              <c:strCache>
                <c:ptCount val="1"/>
                <c:pt idx="0">
                  <c:v>Ha-60sec</c:v>
                </c:pt>
              </c:strCache>
            </c:strRef>
          </c:tx>
          <c:marker>
            <c:symbol val="none"/>
          </c:marker>
          <c:xVal>
            <c:numRef>
              <c:f>'Titan UHIClrOpn Data'!$B$441:$B$466</c:f>
              <c:numCache>
                <c:formatCode>General</c:formatCode>
                <c:ptCount val="26"/>
                <c:pt idx="0">
                  <c:v>6419.4663090000004</c:v>
                </c:pt>
                <c:pt idx="1">
                  <c:v>6435.8696289999998</c:v>
                </c:pt>
                <c:pt idx="2">
                  <c:v>6452.2734380000002</c:v>
                </c:pt>
                <c:pt idx="3">
                  <c:v>6468.6767579999996</c:v>
                </c:pt>
                <c:pt idx="4">
                  <c:v>6485.080078</c:v>
                </c:pt>
                <c:pt idx="5">
                  <c:v>6501.4833980000003</c:v>
                </c:pt>
                <c:pt idx="6">
                  <c:v>6517.8867190000001</c:v>
                </c:pt>
                <c:pt idx="7">
                  <c:v>6534.2900390000004</c:v>
                </c:pt>
                <c:pt idx="8">
                  <c:v>6550.6938479999999</c:v>
                </c:pt>
                <c:pt idx="9">
                  <c:v>6567.0971680000002</c:v>
                </c:pt>
                <c:pt idx="10">
                  <c:v>6583.5004879999997</c:v>
                </c:pt>
                <c:pt idx="11">
                  <c:v>6599.9038090000004</c:v>
                </c:pt>
                <c:pt idx="12">
                  <c:v>6616.3071289999998</c:v>
                </c:pt>
                <c:pt idx="13">
                  <c:v>6632.7104490000002</c:v>
                </c:pt>
                <c:pt idx="14">
                  <c:v>6649.1142579999996</c:v>
                </c:pt>
                <c:pt idx="15">
                  <c:v>6665.517578</c:v>
                </c:pt>
                <c:pt idx="16">
                  <c:v>6681.9208980000003</c:v>
                </c:pt>
                <c:pt idx="17">
                  <c:v>6698.3242190000001</c:v>
                </c:pt>
                <c:pt idx="18">
                  <c:v>6714.7275390000004</c:v>
                </c:pt>
                <c:pt idx="19">
                  <c:v>6731.1308589999999</c:v>
                </c:pt>
                <c:pt idx="20">
                  <c:v>6747.5341799999997</c:v>
                </c:pt>
                <c:pt idx="21">
                  <c:v>6763.9379879999997</c:v>
                </c:pt>
                <c:pt idx="22">
                  <c:v>6780.3413090000004</c:v>
                </c:pt>
                <c:pt idx="23">
                  <c:v>6796.7446289999998</c:v>
                </c:pt>
                <c:pt idx="24">
                  <c:v>6813.1479490000002</c:v>
                </c:pt>
                <c:pt idx="25">
                  <c:v>6829.5512699999999</c:v>
                </c:pt>
              </c:numCache>
            </c:numRef>
          </c:xVal>
          <c:yVal>
            <c:numRef>
              <c:f>'Titan UHIClrOpn Data'!$E$441:$E$466</c:f>
              <c:numCache>
                <c:formatCode>General</c:formatCode>
                <c:ptCount val="26"/>
                <c:pt idx="0">
                  <c:v>-0.83333333333333337</c:v>
                </c:pt>
                <c:pt idx="1">
                  <c:v>0.93333333333333335</c:v>
                </c:pt>
                <c:pt idx="2">
                  <c:v>-0.53333333333333333</c:v>
                </c:pt>
                <c:pt idx="3">
                  <c:v>5.7999979654948</c:v>
                </c:pt>
                <c:pt idx="4">
                  <c:v>13.416668701171883</c:v>
                </c:pt>
                <c:pt idx="5">
                  <c:v>22.683329264323</c:v>
                </c:pt>
                <c:pt idx="6">
                  <c:v>34.383333333333333</c:v>
                </c:pt>
                <c:pt idx="7">
                  <c:v>41.283333333333331</c:v>
                </c:pt>
                <c:pt idx="8">
                  <c:v>50.06666666666667</c:v>
                </c:pt>
                <c:pt idx="9">
                  <c:v>56.616666666666667</c:v>
                </c:pt>
                <c:pt idx="10">
                  <c:v>54.1</c:v>
                </c:pt>
                <c:pt idx="11">
                  <c:v>48.816662597656332</c:v>
                </c:pt>
                <c:pt idx="12">
                  <c:v>45.816670735677164</c:v>
                </c:pt>
                <c:pt idx="13">
                  <c:v>42.916670735677165</c:v>
                </c:pt>
                <c:pt idx="14">
                  <c:v>37.083329264322998</c:v>
                </c:pt>
                <c:pt idx="15">
                  <c:v>25.450002034505168</c:v>
                </c:pt>
                <c:pt idx="16">
                  <c:v>16.700002034505168</c:v>
                </c:pt>
                <c:pt idx="17">
                  <c:v>7.7500020345052167</c:v>
                </c:pt>
                <c:pt idx="18">
                  <c:v>7.35</c:v>
                </c:pt>
                <c:pt idx="19">
                  <c:v>7.01666259765625</c:v>
                </c:pt>
                <c:pt idx="20">
                  <c:v>4.5500020345052166</c:v>
                </c:pt>
                <c:pt idx="21">
                  <c:v>3.95</c:v>
                </c:pt>
                <c:pt idx="22">
                  <c:v>6.0500040690104164</c:v>
                </c:pt>
                <c:pt idx="23">
                  <c:v>3.5666687011718836</c:v>
                </c:pt>
                <c:pt idx="24">
                  <c:v>-3.1500020345052167</c:v>
                </c:pt>
                <c:pt idx="25">
                  <c:v>-1.9333353678385499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'Titan UHIClrOpn Data'!$F$1</c:f>
              <c:strCache>
                <c:ptCount val="1"/>
                <c:pt idx="0">
                  <c:v>NIR-15sec</c:v>
                </c:pt>
              </c:strCache>
            </c:strRef>
          </c:tx>
          <c:marker>
            <c:symbol val="none"/>
          </c:marker>
          <c:xVal>
            <c:numRef>
              <c:f>'Titan UHIClrOpn Data'!$B$458:$B$535</c:f>
              <c:numCache>
                <c:formatCode>General</c:formatCode>
                <c:ptCount val="78"/>
                <c:pt idx="0">
                  <c:v>6698.3242190000001</c:v>
                </c:pt>
                <c:pt idx="1">
                  <c:v>6714.7275390000004</c:v>
                </c:pt>
                <c:pt idx="2">
                  <c:v>6731.1308589999999</c:v>
                </c:pt>
                <c:pt idx="3">
                  <c:v>6747.5341799999997</c:v>
                </c:pt>
                <c:pt idx="4">
                  <c:v>6763.9379879999997</c:v>
                </c:pt>
                <c:pt idx="5">
                  <c:v>6780.3413090000004</c:v>
                </c:pt>
                <c:pt idx="6">
                  <c:v>6796.7446289999998</c:v>
                </c:pt>
                <c:pt idx="7">
                  <c:v>6813.1479490000002</c:v>
                </c:pt>
                <c:pt idx="8">
                  <c:v>6829.5512699999999</c:v>
                </c:pt>
                <c:pt idx="9">
                  <c:v>6845.9545900000003</c:v>
                </c:pt>
                <c:pt idx="10">
                  <c:v>6862.3583980000003</c:v>
                </c:pt>
                <c:pt idx="11">
                  <c:v>6878.7617190000001</c:v>
                </c:pt>
                <c:pt idx="12">
                  <c:v>6895.1650390000004</c:v>
                </c:pt>
                <c:pt idx="13">
                  <c:v>6911.5683589999999</c:v>
                </c:pt>
                <c:pt idx="14">
                  <c:v>6927.9716799999997</c:v>
                </c:pt>
                <c:pt idx="15">
                  <c:v>6944.375</c:v>
                </c:pt>
                <c:pt idx="16">
                  <c:v>6960.7788090000004</c:v>
                </c:pt>
                <c:pt idx="17">
                  <c:v>6977.1821289999998</c:v>
                </c:pt>
                <c:pt idx="18">
                  <c:v>6993.5854490000002</c:v>
                </c:pt>
                <c:pt idx="19">
                  <c:v>7009.9887699999999</c:v>
                </c:pt>
                <c:pt idx="20">
                  <c:v>7026.3920900000003</c:v>
                </c:pt>
                <c:pt idx="21">
                  <c:v>7042.7954099999997</c:v>
                </c:pt>
                <c:pt idx="22">
                  <c:v>7059.1992190000001</c:v>
                </c:pt>
                <c:pt idx="23">
                  <c:v>7075.6025390000004</c:v>
                </c:pt>
                <c:pt idx="24">
                  <c:v>7092.0058589999999</c:v>
                </c:pt>
                <c:pt idx="25">
                  <c:v>7108.4091799999997</c:v>
                </c:pt>
                <c:pt idx="26">
                  <c:v>7124.8125</c:v>
                </c:pt>
                <c:pt idx="27">
                  <c:v>7141.2158200000003</c:v>
                </c:pt>
                <c:pt idx="28">
                  <c:v>7157.6191410000001</c:v>
                </c:pt>
                <c:pt idx="29">
                  <c:v>7174.0229490000002</c:v>
                </c:pt>
                <c:pt idx="30">
                  <c:v>7190.4262699999999</c:v>
                </c:pt>
                <c:pt idx="31">
                  <c:v>7206.8295900000003</c:v>
                </c:pt>
                <c:pt idx="32">
                  <c:v>7223.2329099999997</c:v>
                </c:pt>
                <c:pt idx="33">
                  <c:v>7239.6362300000001</c:v>
                </c:pt>
                <c:pt idx="34">
                  <c:v>7256.0395509999998</c:v>
                </c:pt>
                <c:pt idx="35">
                  <c:v>7272.4433589999999</c:v>
                </c:pt>
                <c:pt idx="36">
                  <c:v>7288.8466799999997</c:v>
                </c:pt>
                <c:pt idx="37">
                  <c:v>7305.25</c:v>
                </c:pt>
                <c:pt idx="38">
                  <c:v>7321.6533200000003</c:v>
                </c:pt>
                <c:pt idx="39">
                  <c:v>7338.0566410000001</c:v>
                </c:pt>
                <c:pt idx="40">
                  <c:v>7354.4599609999996</c:v>
                </c:pt>
                <c:pt idx="41">
                  <c:v>7370.8637699999999</c:v>
                </c:pt>
                <c:pt idx="42">
                  <c:v>7387.2670900000003</c:v>
                </c:pt>
                <c:pt idx="43">
                  <c:v>7403.6704099999997</c:v>
                </c:pt>
                <c:pt idx="44">
                  <c:v>7420.0737300000001</c:v>
                </c:pt>
                <c:pt idx="45">
                  <c:v>7436.4770509999998</c:v>
                </c:pt>
                <c:pt idx="46">
                  <c:v>7452.8803710000002</c:v>
                </c:pt>
                <c:pt idx="47">
                  <c:v>7469.2841799999997</c:v>
                </c:pt>
                <c:pt idx="48">
                  <c:v>7485.6875</c:v>
                </c:pt>
                <c:pt idx="49">
                  <c:v>7502.0908200000003</c:v>
                </c:pt>
                <c:pt idx="50">
                  <c:v>7518.4941410000001</c:v>
                </c:pt>
                <c:pt idx="51">
                  <c:v>7534.8974609999996</c:v>
                </c:pt>
                <c:pt idx="52">
                  <c:v>7551.3007809999999</c:v>
                </c:pt>
                <c:pt idx="53">
                  <c:v>7567.7041019999997</c:v>
                </c:pt>
                <c:pt idx="54">
                  <c:v>7584.1079099999997</c:v>
                </c:pt>
                <c:pt idx="55">
                  <c:v>7600.5112300000001</c:v>
                </c:pt>
                <c:pt idx="56">
                  <c:v>7616.9145509999998</c:v>
                </c:pt>
                <c:pt idx="57">
                  <c:v>7633.3178710000002</c:v>
                </c:pt>
                <c:pt idx="58">
                  <c:v>7649.7211909999996</c:v>
                </c:pt>
                <c:pt idx="59">
                  <c:v>7666.1245120000003</c:v>
                </c:pt>
                <c:pt idx="60">
                  <c:v>7682.5283200000003</c:v>
                </c:pt>
                <c:pt idx="61">
                  <c:v>7698.9316410000001</c:v>
                </c:pt>
                <c:pt idx="62">
                  <c:v>7715.3349609999996</c:v>
                </c:pt>
                <c:pt idx="63">
                  <c:v>7731.7382809999999</c:v>
                </c:pt>
                <c:pt idx="64">
                  <c:v>7748.1416019999997</c:v>
                </c:pt>
                <c:pt idx="65">
                  <c:v>7764.544922</c:v>
                </c:pt>
                <c:pt idx="66">
                  <c:v>7780.9487300000001</c:v>
                </c:pt>
                <c:pt idx="67">
                  <c:v>7797.3520509999998</c:v>
                </c:pt>
                <c:pt idx="68">
                  <c:v>7813.7553710000002</c:v>
                </c:pt>
                <c:pt idx="69">
                  <c:v>7830.1586909999996</c:v>
                </c:pt>
                <c:pt idx="70">
                  <c:v>7846.5620120000003</c:v>
                </c:pt>
                <c:pt idx="71">
                  <c:v>7862.9653319999998</c:v>
                </c:pt>
                <c:pt idx="72">
                  <c:v>7879.3691410000001</c:v>
                </c:pt>
                <c:pt idx="73">
                  <c:v>7895.7724609999996</c:v>
                </c:pt>
                <c:pt idx="74">
                  <c:v>7912.1757809999999</c:v>
                </c:pt>
                <c:pt idx="75">
                  <c:v>7928.5791019999997</c:v>
                </c:pt>
                <c:pt idx="76">
                  <c:v>7944.982422</c:v>
                </c:pt>
                <c:pt idx="77">
                  <c:v>7961.3857420000004</c:v>
                </c:pt>
              </c:numCache>
            </c:numRef>
          </c:xVal>
          <c:yVal>
            <c:numRef>
              <c:f>'Titan UHIClrOpn Data'!$F$458:$F$535</c:f>
              <c:numCache>
                <c:formatCode>General</c:formatCode>
                <c:ptCount val="78"/>
                <c:pt idx="0">
                  <c:v>30.2</c:v>
                </c:pt>
                <c:pt idx="1">
                  <c:v>-3.6000081380208333</c:v>
                </c:pt>
                <c:pt idx="2">
                  <c:v>33.4</c:v>
                </c:pt>
                <c:pt idx="3">
                  <c:v>37.533341471354198</c:v>
                </c:pt>
                <c:pt idx="4">
                  <c:v>56.6</c:v>
                </c:pt>
                <c:pt idx="5">
                  <c:v>89.733349609375338</c:v>
                </c:pt>
                <c:pt idx="6">
                  <c:v>89.466658528645993</c:v>
                </c:pt>
                <c:pt idx="7">
                  <c:v>111.19998372395867</c:v>
                </c:pt>
                <c:pt idx="8">
                  <c:v>116.73334960937534</c:v>
                </c:pt>
                <c:pt idx="9">
                  <c:v>108.733341471354</c:v>
                </c:pt>
                <c:pt idx="10">
                  <c:v>126.19999186197933</c:v>
                </c:pt>
                <c:pt idx="11">
                  <c:v>91.26665039062533</c:v>
                </c:pt>
                <c:pt idx="12">
                  <c:v>123.73334960937534</c:v>
                </c:pt>
                <c:pt idx="13">
                  <c:v>128.79999186197932</c:v>
                </c:pt>
                <c:pt idx="14">
                  <c:v>129.73333333333332</c:v>
                </c:pt>
                <c:pt idx="15">
                  <c:v>167.2</c:v>
                </c:pt>
                <c:pt idx="16">
                  <c:v>150.4</c:v>
                </c:pt>
                <c:pt idx="17">
                  <c:v>142.86666666666667</c:v>
                </c:pt>
                <c:pt idx="18">
                  <c:v>118.93334960937533</c:v>
                </c:pt>
                <c:pt idx="19">
                  <c:v>121.79998372395866</c:v>
                </c:pt>
                <c:pt idx="20">
                  <c:v>137.06666666666666</c:v>
                </c:pt>
                <c:pt idx="21">
                  <c:v>140.06666666666666</c:v>
                </c:pt>
                <c:pt idx="22">
                  <c:v>120.866658528646</c:v>
                </c:pt>
                <c:pt idx="23">
                  <c:v>140.73333333333332</c:v>
                </c:pt>
                <c:pt idx="24">
                  <c:v>136.86666666666667</c:v>
                </c:pt>
                <c:pt idx="25">
                  <c:v>123.53333333333333</c:v>
                </c:pt>
                <c:pt idx="26">
                  <c:v>117.13333333333334</c:v>
                </c:pt>
                <c:pt idx="27">
                  <c:v>128.66665039062534</c:v>
                </c:pt>
                <c:pt idx="28">
                  <c:v>131.19999186197933</c:v>
                </c:pt>
                <c:pt idx="29">
                  <c:v>129.66665039062534</c:v>
                </c:pt>
                <c:pt idx="30">
                  <c:v>100.26665039062533</c:v>
                </c:pt>
                <c:pt idx="31">
                  <c:v>121.06665039062533</c:v>
                </c:pt>
                <c:pt idx="32">
                  <c:v>103.933341471354</c:v>
                </c:pt>
                <c:pt idx="33">
                  <c:v>105.46668294270867</c:v>
                </c:pt>
                <c:pt idx="34">
                  <c:v>98.333349609375333</c:v>
                </c:pt>
                <c:pt idx="35">
                  <c:v>79.066682942708667</c:v>
                </c:pt>
                <c:pt idx="36">
                  <c:v>59.000008138020867</c:v>
                </c:pt>
                <c:pt idx="37">
                  <c:v>69.533317057291995</c:v>
                </c:pt>
                <c:pt idx="38">
                  <c:v>56.8</c:v>
                </c:pt>
                <c:pt idx="39">
                  <c:v>56.600016276041664</c:v>
                </c:pt>
                <c:pt idx="40">
                  <c:v>50.1999918619792</c:v>
                </c:pt>
                <c:pt idx="41">
                  <c:v>66.999991861979339</c:v>
                </c:pt>
                <c:pt idx="42">
                  <c:v>65.600008138020868</c:v>
                </c:pt>
                <c:pt idx="43">
                  <c:v>61.466674804687528</c:v>
                </c:pt>
                <c:pt idx="44">
                  <c:v>85.933341471353998</c:v>
                </c:pt>
                <c:pt idx="45">
                  <c:v>95.266674804687327</c:v>
                </c:pt>
                <c:pt idx="46">
                  <c:v>97.599983723958672</c:v>
                </c:pt>
                <c:pt idx="47">
                  <c:v>75.733325195312673</c:v>
                </c:pt>
                <c:pt idx="48">
                  <c:v>87.400016276041995</c:v>
                </c:pt>
                <c:pt idx="49">
                  <c:v>114.20000813802066</c:v>
                </c:pt>
                <c:pt idx="50">
                  <c:v>88.866650390625338</c:v>
                </c:pt>
                <c:pt idx="51">
                  <c:v>66.333317057291666</c:v>
                </c:pt>
                <c:pt idx="52">
                  <c:v>74.533341471354007</c:v>
                </c:pt>
                <c:pt idx="53">
                  <c:v>90.666682942708661</c:v>
                </c:pt>
                <c:pt idx="54">
                  <c:v>60.000008138020867</c:v>
                </c:pt>
                <c:pt idx="55">
                  <c:v>37.333341471354196</c:v>
                </c:pt>
                <c:pt idx="56">
                  <c:v>67.666682942708661</c:v>
                </c:pt>
                <c:pt idx="57">
                  <c:v>58.06667480468753</c:v>
                </c:pt>
                <c:pt idx="58">
                  <c:v>68.333317057292007</c:v>
                </c:pt>
                <c:pt idx="59">
                  <c:v>49.933341471354197</c:v>
                </c:pt>
                <c:pt idx="60">
                  <c:v>62.400008138020866</c:v>
                </c:pt>
                <c:pt idx="61">
                  <c:v>31.066650390625</c:v>
                </c:pt>
                <c:pt idx="62">
                  <c:v>41.866650390624997</c:v>
                </c:pt>
                <c:pt idx="63">
                  <c:v>31.200008138020866</c:v>
                </c:pt>
                <c:pt idx="64">
                  <c:v>39.266682942708336</c:v>
                </c:pt>
                <c:pt idx="65">
                  <c:v>36.133333333333333</c:v>
                </c:pt>
                <c:pt idx="66">
                  <c:v>42.399983723958336</c:v>
                </c:pt>
                <c:pt idx="67">
                  <c:v>15.000016276041666</c:v>
                </c:pt>
                <c:pt idx="68">
                  <c:v>21.199983723958333</c:v>
                </c:pt>
                <c:pt idx="69">
                  <c:v>35.933341471354197</c:v>
                </c:pt>
                <c:pt idx="70">
                  <c:v>33.666666666666664</c:v>
                </c:pt>
                <c:pt idx="71">
                  <c:v>45.933349609375</c:v>
                </c:pt>
                <c:pt idx="72">
                  <c:v>45.666650390625001</c:v>
                </c:pt>
                <c:pt idx="73">
                  <c:v>36.799999999999997</c:v>
                </c:pt>
                <c:pt idx="74">
                  <c:v>48.600016276041664</c:v>
                </c:pt>
                <c:pt idx="75">
                  <c:v>24.2</c:v>
                </c:pt>
                <c:pt idx="76">
                  <c:v>23.599983723958335</c:v>
                </c:pt>
                <c:pt idx="77">
                  <c:v>18.066666666666666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'Titan UHIClrOpn Data'!$G$1</c:f>
              <c:strCache>
                <c:ptCount val="1"/>
                <c:pt idx="0">
                  <c:v>NIR-60sec</c:v>
                </c:pt>
              </c:strCache>
            </c:strRef>
          </c:tx>
          <c:marker>
            <c:symbol val="none"/>
          </c:marker>
          <c:xVal>
            <c:numRef>
              <c:f>'Titan UHIClrOpn Data'!$B$455:$B$574</c:f>
              <c:numCache>
                <c:formatCode>General</c:formatCode>
                <c:ptCount val="120"/>
                <c:pt idx="0">
                  <c:v>6649.1142579999996</c:v>
                </c:pt>
                <c:pt idx="1">
                  <c:v>6665.517578</c:v>
                </c:pt>
                <c:pt idx="2">
                  <c:v>6681.9208980000003</c:v>
                </c:pt>
                <c:pt idx="3">
                  <c:v>6698.3242190000001</c:v>
                </c:pt>
                <c:pt idx="4">
                  <c:v>6714.7275390000004</c:v>
                </c:pt>
                <c:pt idx="5">
                  <c:v>6731.1308589999999</c:v>
                </c:pt>
                <c:pt idx="6">
                  <c:v>6747.5341799999997</c:v>
                </c:pt>
                <c:pt idx="7">
                  <c:v>6763.9379879999997</c:v>
                </c:pt>
                <c:pt idx="8">
                  <c:v>6780.3413090000004</c:v>
                </c:pt>
                <c:pt idx="9">
                  <c:v>6796.7446289999998</c:v>
                </c:pt>
                <c:pt idx="10">
                  <c:v>6813.1479490000002</c:v>
                </c:pt>
                <c:pt idx="11">
                  <c:v>6829.5512699999999</c:v>
                </c:pt>
                <c:pt idx="12">
                  <c:v>6845.9545900000003</c:v>
                </c:pt>
                <c:pt idx="13">
                  <c:v>6862.3583980000003</c:v>
                </c:pt>
                <c:pt idx="14">
                  <c:v>6878.7617190000001</c:v>
                </c:pt>
                <c:pt idx="15">
                  <c:v>6895.1650390000004</c:v>
                </c:pt>
                <c:pt idx="16">
                  <c:v>6911.5683589999999</c:v>
                </c:pt>
                <c:pt idx="17">
                  <c:v>6927.9716799999997</c:v>
                </c:pt>
                <c:pt idx="18">
                  <c:v>6944.375</c:v>
                </c:pt>
                <c:pt idx="19">
                  <c:v>6960.7788090000004</c:v>
                </c:pt>
                <c:pt idx="20">
                  <c:v>6977.1821289999998</c:v>
                </c:pt>
                <c:pt idx="21">
                  <c:v>6993.5854490000002</c:v>
                </c:pt>
                <c:pt idx="22">
                  <c:v>7009.9887699999999</c:v>
                </c:pt>
                <c:pt idx="23">
                  <c:v>7026.3920900000003</c:v>
                </c:pt>
                <c:pt idx="24">
                  <c:v>7042.7954099999997</c:v>
                </c:pt>
                <c:pt idx="25">
                  <c:v>7059.1992190000001</c:v>
                </c:pt>
                <c:pt idx="26">
                  <c:v>7075.6025390000004</c:v>
                </c:pt>
                <c:pt idx="27">
                  <c:v>7092.0058589999999</c:v>
                </c:pt>
                <c:pt idx="28">
                  <c:v>7108.4091799999997</c:v>
                </c:pt>
                <c:pt idx="29">
                  <c:v>7124.8125</c:v>
                </c:pt>
                <c:pt idx="30">
                  <c:v>7141.2158200000003</c:v>
                </c:pt>
                <c:pt idx="31">
                  <c:v>7157.6191410000001</c:v>
                </c:pt>
                <c:pt idx="32">
                  <c:v>7174.0229490000002</c:v>
                </c:pt>
                <c:pt idx="33">
                  <c:v>7190.4262699999999</c:v>
                </c:pt>
                <c:pt idx="34">
                  <c:v>7206.8295900000003</c:v>
                </c:pt>
                <c:pt idx="35">
                  <c:v>7223.2329099999997</c:v>
                </c:pt>
                <c:pt idx="36">
                  <c:v>7239.6362300000001</c:v>
                </c:pt>
                <c:pt idx="37">
                  <c:v>7256.0395509999998</c:v>
                </c:pt>
                <c:pt idx="38">
                  <c:v>7272.4433589999999</c:v>
                </c:pt>
                <c:pt idx="39">
                  <c:v>7288.8466799999997</c:v>
                </c:pt>
                <c:pt idx="40">
                  <c:v>7305.25</c:v>
                </c:pt>
                <c:pt idx="41">
                  <c:v>7321.6533200000003</c:v>
                </c:pt>
                <c:pt idx="42">
                  <c:v>7338.0566410000001</c:v>
                </c:pt>
                <c:pt idx="43">
                  <c:v>7354.4599609999996</c:v>
                </c:pt>
                <c:pt idx="44">
                  <c:v>7370.8637699999999</c:v>
                </c:pt>
                <c:pt idx="45">
                  <c:v>7387.2670900000003</c:v>
                </c:pt>
                <c:pt idx="46">
                  <c:v>7403.6704099999997</c:v>
                </c:pt>
                <c:pt idx="47">
                  <c:v>7420.0737300000001</c:v>
                </c:pt>
                <c:pt idx="48">
                  <c:v>7436.4770509999998</c:v>
                </c:pt>
                <c:pt idx="49">
                  <c:v>7452.8803710000002</c:v>
                </c:pt>
                <c:pt idx="50">
                  <c:v>7469.2841799999997</c:v>
                </c:pt>
                <c:pt idx="51">
                  <c:v>7485.6875</c:v>
                </c:pt>
                <c:pt idx="52">
                  <c:v>7502.0908200000003</c:v>
                </c:pt>
                <c:pt idx="53">
                  <c:v>7518.4941410000001</c:v>
                </c:pt>
                <c:pt idx="54">
                  <c:v>7534.8974609999996</c:v>
                </c:pt>
                <c:pt idx="55">
                  <c:v>7551.3007809999999</c:v>
                </c:pt>
                <c:pt idx="56">
                  <c:v>7567.7041019999997</c:v>
                </c:pt>
                <c:pt idx="57">
                  <c:v>7584.1079099999997</c:v>
                </c:pt>
                <c:pt idx="58">
                  <c:v>7600.5112300000001</c:v>
                </c:pt>
                <c:pt idx="59">
                  <c:v>7616.9145509999998</c:v>
                </c:pt>
                <c:pt idx="60">
                  <c:v>7633.3178710000002</c:v>
                </c:pt>
                <c:pt idx="61">
                  <c:v>7649.7211909999996</c:v>
                </c:pt>
                <c:pt idx="62">
                  <c:v>7666.1245120000003</c:v>
                </c:pt>
                <c:pt idx="63">
                  <c:v>7682.5283200000003</c:v>
                </c:pt>
                <c:pt idx="64">
                  <c:v>7698.9316410000001</c:v>
                </c:pt>
                <c:pt idx="65">
                  <c:v>7715.3349609999996</c:v>
                </c:pt>
                <c:pt idx="66">
                  <c:v>7731.7382809999999</c:v>
                </c:pt>
                <c:pt idx="67">
                  <c:v>7748.1416019999997</c:v>
                </c:pt>
                <c:pt idx="68">
                  <c:v>7764.544922</c:v>
                </c:pt>
                <c:pt idx="69">
                  <c:v>7780.9487300000001</c:v>
                </c:pt>
                <c:pt idx="70">
                  <c:v>7797.3520509999998</c:v>
                </c:pt>
                <c:pt idx="71">
                  <c:v>7813.7553710000002</c:v>
                </c:pt>
                <c:pt idx="72">
                  <c:v>7830.1586909999996</c:v>
                </c:pt>
                <c:pt idx="73">
                  <c:v>7846.5620120000003</c:v>
                </c:pt>
                <c:pt idx="74">
                  <c:v>7862.9653319999998</c:v>
                </c:pt>
                <c:pt idx="75">
                  <c:v>7879.3691410000001</c:v>
                </c:pt>
                <c:pt idx="76">
                  <c:v>7895.7724609999996</c:v>
                </c:pt>
                <c:pt idx="77">
                  <c:v>7912.1757809999999</c:v>
                </c:pt>
                <c:pt idx="78">
                  <c:v>7928.5791019999997</c:v>
                </c:pt>
                <c:pt idx="79">
                  <c:v>7944.982422</c:v>
                </c:pt>
                <c:pt idx="80">
                  <c:v>7961.3857420000004</c:v>
                </c:pt>
                <c:pt idx="81">
                  <c:v>7977.7895509999998</c:v>
                </c:pt>
                <c:pt idx="82">
                  <c:v>7994.1928710000002</c:v>
                </c:pt>
                <c:pt idx="83">
                  <c:v>8010.5961909999996</c:v>
                </c:pt>
                <c:pt idx="84">
                  <c:v>8026.9995120000003</c:v>
                </c:pt>
                <c:pt idx="85">
                  <c:v>8043.4028319999998</c:v>
                </c:pt>
                <c:pt idx="86">
                  <c:v>8059.8061520000001</c:v>
                </c:pt>
                <c:pt idx="87">
                  <c:v>8076.2094729999999</c:v>
                </c:pt>
                <c:pt idx="88">
                  <c:v>8092.6132809999999</c:v>
                </c:pt>
                <c:pt idx="89">
                  <c:v>8109.0166019999997</c:v>
                </c:pt>
                <c:pt idx="90">
                  <c:v>8125.419922</c:v>
                </c:pt>
                <c:pt idx="91">
                  <c:v>8141.8232420000004</c:v>
                </c:pt>
                <c:pt idx="92">
                  <c:v>8158.2265630000002</c:v>
                </c:pt>
                <c:pt idx="93">
                  <c:v>8174.6298829999996</c:v>
                </c:pt>
                <c:pt idx="94">
                  <c:v>8191.0336910000005</c:v>
                </c:pt>
                <c:pt idx="95">
                  <c:v>8207.4370120000003</c:v>
                </c:pt>
                <c:pt idx="96">
                  <c:v>8223.8403319999998</c:v>
                </c:pt>
                <c:pt idx="97">
                  <c:v>8240.243652000001</c:v>
                </c:pt>
                <c:pt idx="98">
                  <c:v>8256.646972999999</c:v>
                </c:pt>
                <c:pt idx="99">
                  <c:v>8273.0502930000002</c:v>
                </c:pt>
                <c:pt idx="100">
                  <c:v>8289.4541019999997</c:v>
                </c:pt>
                <c:pt idx="101">
                  <c:v>8305.857422000001</c:v>
                </c:pt>
                <c:pt idx="102">
                  <c:v>8322.2607420000004</c:v>
                </c:pt>
                <c:pt idx="103">
                  <c:v>8338.6640630000002</c:v>
                </c:pt>
                <c:pt idx="104">
                  <c:v>8355.0673829999996</c:v>
                </c:pt>
                <c:pt idx="105">
                  <c:v>8371.4707030000009</c:v>
                </c:pt>
                <c:pt idx="106">
                  <c:v>8387.8740230000003</c:v>
                </c:pt>
                <c:pt idx="107">
                  <c:v>8404.2773440000001</c:v>
                </c:pt>
                <c:pt idx="108">
                  <c:v>8420.6806639999995</c:v>
                </c:pt>
                <c:pt idx="109">
                  <c:v>8437.0839840000008</c:v>
                </c:pt>
                <c:pt idx="110">
                  <c:v>8453.4882809999999</c:v>
                </c:pt>
                <c:pt idx="111">
                  <c:v>8469.8916019999997</c:v>
                </c:pt>
                <c:pt idx="112">
                  <c:v>8486.2949219999991</c:v>
                </c:pt>
                <c:pt idx="113">
                  <c:v>8502.6982420000004</c:v>
                </c:pt>
                <c:pt idx="114">
                  <c:v>8519.1015630000002</c:v>
                </c:pt>
                <c:pt idx="115">
                  <c:v>8535.5048829999996</c:v>
                </c:pt>
                <c:pt idx="116">
                  <c:v>8551.9082030000009</c:v>
                </c:pt>
                <c:pt idx="117">
                  <c:v>8568.3115230000003</c:v>
                </c:pt>
                <c:pt idx="118">
                  <c:v>8584.7148440000001</c:v>
                </c:pt>
                <c:pt idx="119">
                  <c:v>8601.1181639999995</c:v>
                </c:pt>
              </c:numCache>
            </c:numRef>
          </c:xVal>
          <c:yVal>
            <c:numRef>
              <c:f>'Titan UHIClrOpn Data'!$G$455:$G$574</c:f>
              <c:numCache>
                <c:formatCode>General</c:formatCode>
                <c:ptCount val="120"/>
                <c:pt idx="0">
                  <c:v>7.916666666666667</c:v>
                </c:pt>
                <c:pt idx="1">
                  <c:v>11.833329264322916</c:v>
                </c:pt>
                <c:pt idx="2">
                  <c:v>15.316664632161466</c:v>
                </c:pt>
                <c:pt idx="3">
                  <c:v>23.0166646321615</c:v>
                </c:pt>
                <c:pt idx="4">
                  <c:v>31.916668701171833</c:v>
                </c:pt>
                <c:pt idx="5">
                  <c:v>35.500004069010501</c:v>
                </c:pt>
                <c:pt idx="6">
                  <c:v>47.449995930989665</c:v>
                </c:pt>
                <c:pt idx="7">
                  <c:v>60.566662597656332</c:v>
                </c:pt>
                <c:pt idx="8">
                  <c:v>70.933333333333337</c:v>
                </c:pt>
                <c:pt idx="9">
                  <c:v>77.416666666666671</c:v>
                </c:pt>
                <c:pt idx="10">
                  <c:v>84.65</c:v>
                </c:pt>
                <c:pt idx="11">
                  <c:v>95.283333333333331</c:v>
                </c:pt>
                <c:pt idx="12">
                  <c:v>103.83333333333333</c:v>
                </c:pt>
                <c:pt idx="13">
                  <c:v>108.95</c:v>
                </c:pt>
                <c:pt idx="14">
                  <c:v>118.7</c:v>
                </c:pt>
                <c:pt idx="15">
                  <c:v>127.26666666666667</c:v>
                </c:pt>
                <c:pt idx="16">
                  <c:v>129.51666666666668</c:v>
                </c:pt>
                <c:pt idx="17">
                  <c:v>130.23333333333332</c:v>
                </c:pt>
                <c:pt idx="18">
                  <c:v>135.81666666666666</c:v>
                </c:pt>
                <c:pt idx="19">
                  <c:v>140.08333333333334</c:v>
                </c:pt>
                <c:pt idx="20">
                  <c:v>142.35</c:v>
                </c:pt>
                <c:pt idx="21">
                  <c:v>142.25</c:v>
                </c:pt>
                <c:pt idx="22">
                  <c:v>138.25</c:v>
                </c:pt>
                <c:pt idx="23">
                  <c:v>137.21666666666667</c:v>
                </c:pt>
                <c:pt idx="24">
                  <c:v>135.38333333333333</c:v>
                </c:pt>
                <c:pt idx="25">
                  <c:v>135.93333333333334</c:v>
                </c:pt>
                <c:pt idx="26">
                  <c:v>135</c:v>
                </c:pt>
                <c:pt idx="27">
                  <c:v>131.18333333333334</c:v>
                </c:pt>
                <c:pt idx="28">
                  <c:v>132.88333333333333</c:v>
                </c:pt>
                <c:pt idx="29">
                  <c:v>133.85</c:v>
                </c:pt>
                <c:pt idx="30">
                  <c:v>132.6</c:v>
                </c:pt>
                <c:pt idx="31">
                  <c:v>127.61666666666666</c:v>
                </c:pt>
                <c:pt idx="32">
                  <c:v>123.51666666666667</c:v>
                </c:pt>
                <c:pt idx="33">
                  <c:v>114.81666666666666</c:v>
                </c:pt>
                <c:pt idx="34">
                  <c:v>101.85</c:v>
                </c:pt>
                <c:pt idx="35">
                  <c:v>94.766666666666666</c:v>
                </c:pt>
                <c:pt idx="36">
                  <c:v>87.36666666666666</c:v>
                </c:pt>
                <c:pt idx="37">
                  <c:v>79.75</c:v>
                </c:pt>
                <c:pt idx="38">
                  <c:v>71.55</c:v>
                </c:pt>
                <c:pt idx="39">
                  <c:v>69.966666666666669</c:v>
                </c:pt>
                <c:pt idx="40">
                  <c:v>69.8</c:v>
                </c:pt>
                <c:pt idx="41">
                  <c:v>74.566666666666663</c:v>
                </c:pt>
                <c:pt idx="42">
                  <c:v>76.783333333333331</c:v>
                </c:pt>
                <c:pt idx="43">
                  <c:v>77.25</c:v>
                </c:pt>
                <c:pt idx="44">
                  <c:v>78.86666666666666</c:v>
                </c:pt>
                <c:pt idx="45">
                  <c:v>79.033333333333331</c:v>
                </c:pt>
                <c:pt idx="46">
                  <c:v>80.75</c:v>
                </c:pt>
                <c:pt idx="47">
                  <c:v>82.2</c:v>
                </c:pt>
                <c:pt idx="48">
                  <c:v>84.016666666666666</c:v>
                </c:pt>
                <c:pt idx="49">
                  <c:v>85.8</c:v>
                </c:pt>
                <c:pt idx="50">
                  <c:v>85.63333333333334</c:v>
                </c:pt>
                <c:pt idx="51">
                  <c:v>83.61666666666666</c:v>
                </c:pt>
                <c:pt idx="52">
                  <c:v>86.816666666666663</c:v>
                </c:pt>
                <c:pt idx="53">
                  <c:v>83.15</c:v>
                </c:pt>
                <c:pt idx="54">
                  <c:v>80.349999999999994</c:v>
                </c:pt>
                <c:pt idx="55">
                  <c:v>79.25</c:v>
                </c:pt>
                <c:pt idx="56">
                  <c:v>78.25</c:v>
                </c:pt>
                <c:pt idx="57">
                  <c:v>74.416666666666671</c:v>
                </c:pt>
                <c:pt idx="58">
                  <c:v>64.88333333333334</c:v>
                </c:pt>
                <c:pt idx="59">
                  <c:v>50.383333333333333</c:v>
                </c:pt>
                <c:pt idx="60">
                  <c:v>43.883333333333333</c:v>
                </c:pt>
                <c:pt idx="61">
                  <c:v>40.133329264323002</c:v>
                </c:pt>
                <c:pt idx="62">
                  <c:v>39.383337402343834</c:v>
                </c:pt>
                <c:pt idx="63">
                  <c:v>41.95</c:v>
                </c:pt>
                <c:pt idx="64">
                  <c:v>45.183329264323</c:v>
                </c:pt>
                <c:pt idx="65">
                  <c:v>41.383329264323002</c:v>
                </c:pt>
                <c:pt idx="66">
                  <c:v>42.849995930989664</c:v>
                </c:pt>
                <c:pt idx="67">
                  <c:v>42.4</c:v>
                </c:pt>
                <c:pt idx="68">
                  <c:v>42.65</c:v>
                </c:pt>
                <c:pt idx="69">
                  <c:v>44.133333333333333</c:v>
                </c:pt>
                <c:pt idx="70">
                  <c:v>44.9</c:v>
                </c:pt>
                <c:pt idx="71">
                  <c:v>41.266666666666666</c:v>
                </c:pt>
                <c:pt idx="72">
                  <c:v>37.316670735677164</c:v>
                </c:pt>
                <c:pt idx="73">
                  <c:v>37.25</c:v>
                </c:pt>
                <c:pt idx="74">
                  <c:v>36.583329264322998</c:v>
                </c:pt>
                <c:pt idx="75">
                  <c:v>33.466668701171834</c:v>
                </c:pt>
                <c:pt idx="76">
                  <c:v>31.666670735677165</c:v>
                </c:pt>
                <c:pt idx="77">
                  <c:v>34.266666666666666</c:v>
                </c:pt>
                <c:pt idx="78">
                  <c:v>33.383337402343834</c:v>
                </c:pt>
                <c:pt idx="79">
                  <c:v>31.750002034505165</c:v>
                </c:pt>
                <c:pt idx="80">
                  <c:v>29.116668701171832</c:v>
                </c:pt>
                <c:pt idx="81">
                  <c:v>30.899995930989668</c:v>
                </c:pt>
                <c:pt idx="82">
                  <c:v>30.416664632161499</c:v>
                </c:pt>
                <c:pt idx="83">
                  <c:v>29.983331298828166</c:v>
                </c:pt>
                <c:pt idx="84">
                  <c:v>27.083337402343833</c:v>
                </c:pt>
                <c:pt idx="85">
                  <c:v>24.566670735677167</c:v>
                </c:pt>
                <c:pt idx="86">
                  <c:v>24.816664632161501</c:v>
                </c:pt>
                <c:pt idx="87">
                  <c:v>24.833337402343833</c:v>
                </c:pt>
                <c:pt idx="88">
                  <c:v>22.883337402343834</c:v>
                </c:pt>
                <c:pt idx="89">
                  <c:v>21.950002034505168</c:v>
                </c:pt>
                <c:pt idx="90">
                  <c:v>22.683331298828168</c:v>
                </c:pt>
                <c:pt idx="91">
                  <c:v>21.099995930989667</c:v>
                </c:pt>
                <c:pt idx="92">
                  <c:v>17.533331298828166</c:v>
                </c:pt>
                <c:pt idx="93">
                  <c:v>14.800004069010416</c:v>
                </c:pt>
                <c:pt idx="94">
                  <c:v>15.41666259765625</c:v>
                </c:pt>
                <c:pt idx="95">
                  <c:v>17.083333333333332</c:v>
                </c:pt>
                <c:pt idx="96">
                  <c:v>19.516662597656332</c:v>
                </c:pt>
                <c:pt idx="97">
                  <c:v>21.016670735677167</c:v>
                </c:pt>
                <c:pt idx="98">
                  <c:v>19.849995930989667</c:v>
                </c:pt>
                <c:pt idx="99">
                  <c:v>22.433331298828168</c:v>
                </c:pt>
                <c:pt idx="100">
                  <c:v>22.516662597656332</c:v>
                </c:pt>
                <c:pt idx="101">
                  <c:v>21.833335367838501</c:v>
                </c:pt>
                <c:pt idx="102">
                  <c:v>21.233333333333334</c:v>
                </c:pt>
                <c:pt idx="103">
                  <c:v>21.55</c:v>
                </c:pt>
                <c:pt idx="104">
                  <c:v>18.200002034505168</c:v>
                </c:pt>
                <c:pt idx="105">
                  <c:v>15.683333333333334</c:v>
                </c:pt>
                <c:pt idx="106">
                  <c:v>10.833335367838549</c:v>
                </c:pt>
                <c:pt idx="107">
                  <c:v>9.4333292643229161</c:v>
                </c:pt>
                <c:pt idx="108">
                  <c:v>11.95</c:v>
                </c:pt>
                <c:pt idx="109">
                  <c:v>14.800002034505216</c:v>
                </c:pt>
                <c:pt idx="110">
                  <c:v>18.516670735677167</c:v>
                </c:pt>
                <c:pt idx="111">
                  <c:v>13.583335367838549</c:v>
                </c:pt>
                <c:pt idx="112">
                  <c:v>12.716664632161466</c:v>
                </c:pt>
                <c:pt idx="113">
                  <c:v>10.416668701171883</c:v>
                </c:pt>
                <c:pt idx="114">
                  <c:v>7.8833292643229163</c:v>
                </c:pt>
                <c:pt idx="115">
                  <c:v>8.3500020345052164</c:v>
                </c:pt>
                <c:pt idx="116">
                  <c:v>7.1166707356770837</c:v>
                </c:pt>
                <c:pt idx="117">
                  <c:v>7.7833374023437498</c:v>
                </c:pt>
                <c:pt idx="118">
                  <c:v>10.38333740234375</c:v>
                </c:pt>
                <c:pt idx="119">
                  <c:v>8.15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'Titan UHIClrOpn Data'!$H$1</c:f>
              <c:strCache>
                <c:ptCount val="1"/>
                <c:pt idx="0">
                  <c:v>Clr-15sec</c:v>
                </c:pt>
              </c:strCache>
            </c:strRef>
          </c:tx>
          <c:marker>
            <c:symbol val="none"/>
          </c:marker>
          <c:xVal>
            <c:numRef>
              <c:f>'Titan UHIClrOpn Data'!$B$290:$B$530</c:f>
              <c:numCache>
                <c:formatCode>General</c:formatCode>
                <c:ptCount val="241"/>
                <c:pt idx="0">
                  <c:v>3942.5532229999999</c:v>
                </c:pt>
                <c:pt idx="1">
                  <c:v>3958.9565429999998</c:v>
                </c:pt>
                <c:pt idx="2">
                  <c:v>3975.360107</c:v>
                </c:pt>
                <c:pt idx="3">
                  <c:v>3991.7634280000002</c:v>
                </c:pt>
                <c:pt idx="4">
                  <c:v>4008.1667480000001</c:v>
                </c:pt>
                <c:pt idx="5">
                  <c:v>4024.5703130000002</c:v>
                </c:pt>
                <c:pt idx="6">
                  <c:v>4040.9736330000001</c:v>
                </c:pt>
                <c:pt idx="7">
                  <c:v>4057.376953</c:v>
                </c:pt>
                <c:pt idx="8">
                  <c:v>4073.780518</c:v>
                </c:pt>
                <c:pt idx="9">
                  <c:v>4090.1838379999999</c:v>
                </c:pt>
                <c:pt idx="10">
                  <c:v>4106.5871580000003</c:v>
                </c:pt>
                <c:pt idx="11">
                  <c:v>4122.9907229999999</c:v>
                </c:pt>
                <c:pt idx="12">
                  <c:v>4139.3940430000002</c:v>
                </c:pt>
                <c:pt idx="13">
                  <c:v>4155.7973629999997</c:v>
                </c:pt>
                <c:pt idx="14">
                  <c:v>4172.2009280000002</c:v>
                </c:pt>
                <c:pt idx="15">
                  <c:v>4188.6042479999996</c:v>
                </c:pt>
                <c:pt idx="16">
                  <c:v>4205.007568</c:v>
                </c:pt>
                <c:pt idx="17">
                  <c:v>4221.4111329999996</c:v>
                </c:pt>
                <c:pt idx="18">
                  <c:v>4237.814453</c:v>
                </c:pt>
                <c:pt idx="19">
                  <c:v>4254.2177730000003</c:v>
                </c:pt>
                <c:pt idx="20">
                  <c:v>4270.6210940000001</c:v>
                </c:pt>
                <c:pt idx="21">
                  <c:v>4287.0244140000004</c:v>
                </c:pt>
                <c:pt idx="22">
                  <c:v>4303.4282229999999</c:v>
                </c:pt>
                <c:pt idx="23">
                  <c:v>4319.8315430000002</c:v>
                </c:pt>
                <c:pt idx="24">
                  <c:v>4336.2348629999997</c:v>
                </c:pt>
                <c:pt idx="25">
                  <c:v>4352.6381840000004</c:v>
                </c:pt>
                <c:pt idx="26">
                  <c:v>4369.0415039999998</c:v>
                </c:pt>
                <c:pt idx="27">
                  <c:v>4385.4448240000002</c:v>
                </c:pt>
                <c:pt idx="28">
                  <c:v>4401.8486329999996</c:v>
                </c:pt>
                <c:pt idx="29">
                  <c:v>4418.251953</c:v>
                </c:pt>
                <c:pt idx="30">
                  <c:v>4434.6552730000003</c:v>
                </c:pt>
                <c:pt idx="31">
                  <c:v>4451.0585940000001</c:v>
                </c:pt>
                <c:pt idx="32">
                  <c:v>4467.4619140000004</c:v>
                </c:pt>
                <c:pt idx="33">
                  <c:v>4483.8652339999999</c:v>
                </c:pt>
                <c:pt idx="34">
                  <c:v>4500.2690430000002</c:v>
                </c:pt>
                <c:pt idx="35">
                  <c:v>4516.6723629999997</c:v>
                </c:pt>
                <c:pt idx="36">
                  <c:v>4533.0756840000004</c:v>
                </c:pt>
                <c:pt idx="37">
                  <c:v>4549.4790039999998</c:v>
                </c:pt>
                <c:pt idx="38">
                  <c:v>4565.8823240000002</c:v>
                </c:pt>
                <c:pt idx="39">
                  <c:v>4582.2856449999999</c:v>
                </c:pt>
                <c:pt idx="40">
                  <c:v>4598.6889650000003</c:v>
                </c:pt>
                <c:pt idx="41">
                  <c:v>4615.0927730000003</c:v>
                </c:pt>
                <c:pt idx="42">
                  <c:v>4631.4960940000001</c:v>
                </c:pt>
                <c:pt idx="43">
                  <c:v>4647.8994140000004</c:v>
                </c:pt>
                <c:pt idx="44">
                  <c:v>4664.3027339999999</c:v>
                </c:pt>
                <c:pt idx="45">
                  <c:v>4680.7060549999997</c:v>
                </c:pt>
                <c:pt idx="46">
                  <c:v>4697.109375</c:v>
                </c:pt>
                <c:pt idx="47">
                  <c:v>4713.5131840000004</c:v>
                </c:pt>
                <c:pt idx="48">
                  <c:v>4729.9165039999998</c:v>
                </c:pt>
                <c:pt idx="49">
                  <c:v>4746.3198240000002</c:v>
                </c:pt>
                <c:pt idx="50">
                  <c:v>4762.7231449999999</c:v>
                </c:pt>
                <c:pt idx="51">
                  <c:v>4779.1264650000003</c:v>
                </c:pt>
                <c:pt idx="52">
                  <c:v>4795.5297849999997</c:v>
                </c:pt>
                <c:pt idx="53">
                  <c:v>4811.9335940000001</c:v>
                </c:pt>
                <c:pt idx="54">
                  <c:v>4828.3369140000004</c:v>
                </c:pt>
                <c:pt idx="55">
                  <c:v>4844.7402339999999</c:v>
                </c:pt>
                <c:pt idx="56">
                  <c:v>4861.1435549999997</c:v>
                </c:pt>
                <c:pt idx="57">
                  <c:v>4877.546875</c:v>
                </c:pt>
                <c:pt idx="58">
                  <c:v>4893.9501950000003</c:v>
                </c:pt>
                <c:pt idx="59">
                  <c:v>4910.3540039999998</c:v>
                </c:pt>
                <c:pt idx="60">
                  <c:v>4926.7573240000002</c:v>
                </c:pt>
                <c:pt idx="61">
                  <c:v>4943.1606449999999</c:v>
                </c:pt>
                <c:pt idx="62">
                  <c:v>4959.5639650000003</c:v>
                </c:pt>
                <c:pt idx="63">
                  <c:v>4975.9672849999997</c:v>
                </c:pt>
                <c:pt idx="64">
                  <c:v>4992.3706050000001</c:v>
                </c:pt>
                <c:pt idx="65">
                  <c:v>5008.7739259999998</c:v>
                </c:pt>
                <c:pt idx="66">
                  <c:v>5025.1777339999999</c:v>
                </c:pt>
                <c:pt idx="67">
                  <c:v>5041.5810549999997</c:v>
                </c:pt>
                <c:pt idx="68">
                  <c:v>5057.984375</c:v>
                </c:pt>
                <c:pt idx="69">
                  <c:v>5074.3876950000003</c:v>
                </c:pt>
                <c:pt idx="70">
                  <c:v>5090.7910160000001</c:v>
                </c:pt>
                <c:pt idx="71">
                  <c:v>5107.1943359999996</c:v>
                </c:pt>
                <c:pt idx="72">
                  <c:v>5123.5981449999999</c:v>
                </c:pt>
                <c:pt idx="73">
                  <c:v>5140.0014650000003</c:v>
                </c:pt>
                <c:pt idx="74">
                  <c:v>5156.4047849999997</c:v>
                </c:pt>
                <c:pt idx="75">
                  <c:v>5172.8081050000001</c:v>
                </c:pt>
                <c:pt idx="76">
                  <c:v>5189.2114259999998</c:v>
                </c:pt>
                <c:pt idx="77">
                  <c:v>5205.6147460000002</c:v>
                </c:pt>
                <c:pt idx="78">
                  <c:v>5222.0185549999997</c:v>
                </c:pt>
                <c:pt idx="79">
                  <c:v>5238.421875</c:v>
                </c:pt>
                <c:pt idx="80">
                  <c:v>5254.8251950000003</c:v>
                </c:pt>
                <c:pt idx="81">
                  <c:v>5271.2285160000001</c:v>
                </c:pt>
                <c:pt idx="82">
                  <c:v>5287.6318359999996</c:v>
                </c:pt>
                <c:pt idx="83">
                  <c:v>5304.0351559999999</c:v>
                </c:pt>
                <c:pt idx="84">
                  <c:v>5320.4389650000003</c:v>
                </c:pt>
                <c:pt idx="85">
                  <c:v>5336.8422849999997</c:v>
                </c:pt>
                <c:pt idx="86">
                  <c:v>5353.2456050000001</c:v>
                </c:pt>
                <c:pt idx="87">
                  <c:v>5369.6489259999998</c:v>
                </c:pt>
                <c:pt idx="88">
                  <c:v>5386.0522460000002</c:v>
                </c:pt>
                <c:pt idx="89">
                  <c:v>5402.4555659999996</c:v>
                </c:pt>
                <c:pt idx="90">
                  <c:v>5418.8588870000003</c:v>
                </c:pt>
                <c:pt idx="91">
                  <c:v>5435.2626950000003</c:v>
                </c:pt>
                <c:pt idx="92">
                  <c:v>5451.6660160000001</c:v>
                </c:pt>
                <c:pt idx="93">
                  <c:v>5468.0693359999996</c:v>
                </c:pt>
                <c:pt idx="94">
                  <c:v>5484.4726559999999</c:v>
                </c:pt>
                <c:pt idx="95">
                  <c:v>5500.8759769999997</c:v>
                </c:pt>
                <c:pt idx="96">
                  <c:v>5517.279297</c:v>
                </c:pt>
                <c:pt idx="97">
                  <c:v>5533.6831050000001</c:v>
                </c:pt>
                <c:pt idx="98">
                  <c:v>5550.0864259999998</c:v>
                </c:pt>
                <c:pt idx="99">
                  <c:v>5566.4897460000002</c:v>
                </c:pt>
                <c:pt idx="100">
                  <c:v>5582.8930659999996</c:v>
                </c:pt>
                <c:pt idx="101">
                  <c:v>5599.2963870000003</c:v>
                </c:pt>
                <c:pt idx="102">
                  <c:v>5615.6997069999998</c:v>
                </c:pt>
                <c:pt idx="103">
                  <c:v>5632.1035160000001</c:v>
                </c:pt>
                <c:pt idx="104">
                  <c:v>5648.5068359999996</c:v>
                </c:pt>
                <c:pt idx="105">
                  <c:v>5664.9101559999999</c:v>
                </c:pt>
                <c:pt idx="106">
                  <c:v>5681.3134769999997</c:v>
                </c:pt>
                <c:pt idx="107">
                  <c:v>5697.716797</c:v>
                </c:pt>
                <c:pt idx="108">
                  <c:v>5714.1201170000004</c:v>
                </c:pt>
                <c:pt idx="109">
                  <c:v>5730.5239259999998</c:v>
                </c:pt>
                <c:pt idx="110">
                  <c:v>5746.9272460000002</c:v>
                </c:pt>
                <c:pt idx="111">
                  <c:v>5763.3305659999996</c:v>
                </c:pt>
                <c:pt idx="112">
                  <c:v>5779.7338870000003</c:v>
                </c:pt>
                <c:pt idx="113">
                  <c:v>5796.1372069999998</c:v>
                </c:pt>
                <c:pt idx="114">
                  <c:v>5812.5405270000001</c:v>
                </c:pt>
                <c:pt idx="115">
                  <c:v>5828.9443359999996</c:v>
                </c:pt>
                <c:pt idx="116">
                  <c:v>5845.3476559999999</c:v>
                </c:pt>
                <c:pt idx="117">
                  <c:v>5861.7509769999997</c:v>
                </c:pt>
                <c:pt idx="118">
                  <c:v>5878.154297</c:v>
                </c:pt>
                <c:pt idx="119">
                  <c:v>5894.5576170000004</c:v>
                </c:pt>
                <c:pt idx="120">
                  <c:v>5910.9609380000002</c:v>
                </c:pt>
                <c:pt idx="121">
                  <c:v>5927.3642579999996</c:v>
                </c:pt>
                <c:pt idx="122">
                  <c:v>5943.7680659999996</c:v>
                </c:pt>
                <c:pt idx="123">
                  <c:v>5960.1713870000003</c:v>
                </c:pt>
                <c:pt idx="124">
                  <c:v>5976.5747069999998</c:v>
                </c:pt>
                <c:pt idx="125">
                  <c:v>5992.9780270000001</c:v>
                </c:pt>
                <c:pt idx="126">
                  <c:v>6009.3813479999999</c:v>
                </c:pt>
                <c:pt idx="127">
                  <c:v>6025.7846680000002</c:v>
                </c:pt>
                <c:pt idx="128">
                  <c:v>6042.1884769999997</c:v>
                </c:pt>
                <c:pt idx="129">
                  <c:v>6058.591797</c:v>
                </c:pt>
                <c:pt idx="130">
                  <c:v>6074.9951170000004</c:v>
                </c:pt>
                <c:pt idx="131">
                  <c:v>6091.3984380000002</c:v>
                </c:pt>
                <c:pt idx="132">
                  <c:v>6107.8017579999996</c:v>
                </c:pt>
                <c:pt idx="133">
                  <c:v>6124.205078</c:v>
                </c:pt>
                <c:pt idx="134">
                  <c:v>6140.6088870000003</c:v>
                </c:pt>
                <c:pt idx="135">
                  <c:v>6157.0122069999998</c:v>
                </c:pt>
                <c:pt idx="136">
                  <c:v>6173.4155270000001</c:v>
                </c:pt>
                <c:pt idx="137">
                  <c:v>6189.8188479999999</c:v>
                </c:pt>
                <c:pt idx="138">
                  <c:v>6206.2221680000002</c:v>
                </c:pt>
                <c:pt idx="139">
                  <c:v>6222.6254879999997</c:v>
                </c:pt>
                <c:pt idx="140">
                  <c:v>6239.029297</c:v>
                </c:pt>
                <c:pt idx="141">
                  <c:v>6255.4326170000004</c:v>
                </c:pt>
                <c:pt idx="142">
                  <c:v>6271.8359380000002</c:v>
                </c:pt>
                <c:pt idx="143">
                  <c:v>6288.2392579999996</c:v>
                </c:pt>
                <c:pt idx="144">
                  <c:v>6304.642578</c:v>
                </c:pt>
                <c:pt idx="145">
                  <c:v>6321.0458980000003</c:v>
                </c:pt>
                <c:pt idx="146">
                  <c:v>6337.4492190000001</c:v>
                </c:pt>
                <c:pt idx="147">
                  <c:v>6353.8530270000001</c:v>
                </c:pt>
                <c:pt idx="148">
                  <c:v>6370.2563479999999</c:v>
                </c:pt>
                <c:pt idx="149">
                  <c:v>6386.6596680000002</c:v>
                </c:pt>
                <c:pt idx="150">
                  <c:v>6403.0629879999997</c:v>
                </c:pt>
                <c:pt idx="151">
                  <c:v>6419.4663090000004</c:v>
                </c:pt>
                <c:pt idx="152">
                  <c:v>6435.8696289999998</c:v>
                </c:pt>
                <c:pt idx="153">
                  <c:v>6452.2734380000002</c:v>
                </c:pt>
                <c:pt idx="154">
                  <c:v>6468.6767579999996</c:v>
                </c:pt>
                <c:pt idx="155">
                  <c:v>6485.080078</c:v>
                </c:pt>
                <c:pt idx="156">
                  <c:v>6501.4833980000003</c:v>
                </c:pt>
                <c:pt idx="157">
                  <c:v>6517.8867190000001</c:v>
                </c:pt>
                <c:pt idx="158">
                  <c:v>6534.2900390000004</c:v>
                </c:pt>
                <c:pt idx="159">
                  <c:v>6550.6938479999999</c:v>
                </c:pt>
                <c:pt idx="160">
                  <c:v>6567.0971680000002</c:v>
                </c:pt>
                <c:pt idx="161">
                  <c:v>6583.5004879999997</c:v>
                </c:pt>
                <c:pt idx="162">
                  <c:v>6599.9038090000004</c:v>
                </c:pt>
                <c:pt idx="163">
                  <c:v>6616.3071289999998</c:v>
                </c:pt>
                <c:pt idx="164">
                  <c:v>6632.7104490000002</c:v>
                </c:pt>
                <c:pt idx="165">
                  <c:v>6649.1142579999996</c:v>
                </c:pt>
                <c:pt idx="166">
                  <c:v>6665.517578</c:v>
                </c:pt>
                <c:pt idx="167">
                  <c:v>6681.9208980000003</c:v>
                </c:pt>
                <c:pt idx="168">
                  <c:v>6698.3242190000001</c:v>
                </c:pt>
                <c:pt idx="169">
                  <c:v>6714.7275390000004</c:v>
                </c:pt>
                <c:pt idx="170">
                  <c:v>6731.1308589999999</c:v>
                </c:pt>
                <c:pt idx="171">
                  <c:v>6747.5341799999997</c:v>
                </c:pt>
                <c:pt idx="172">
                  <c:v>6763.9379879999997</c:v>
                </c:pt>
                <c:pt idx="173">
                  <c:v>6780.3413090000004</c:v>
                </c:pt>
                <c:pt idx="174">
                  <c:v>6796.7446289999998</c:v>
                </c:pt>
                <c:pt idx="175">
                  <c:v>6813.1479490000002</c:v>
                </c:pt>
                <c:pt idx="176">
                  <c:v>6829.5512699999999</c:v>
                </c:pt>
                <c:pt idx="177">
                  <c:v>6845.9545900000003</c:v>
                </c:pt>
                <c:pt idx="178">
                  <c:v>6862.3583980000003</c:v>
                </c:pt>
                <c:pt idx="179">
                  <c:v>6878.7617190000001</c:v>
                </c:pt>
                <c:pt idx="180">
                  <c:v>6895.1650390000004</c:v>
                </c:pt>
                <c:pt idx="181">
                  <c:v>6911.5683589999999</c:v>
                </c:pt>
                <c:pt idx="182">
                  <c:v>6927.9716799999997</c:v>
                </c:pt>
                <c:pt idx="183">
                  <c:v>6944.375</c:v>
                </c:pt>
                <c:pt idx="184">
                  <c:v>6960.7788090000004</c:v>
                </c:pt>
                <c:pt idx="185">
                  <c:v>6977.1821289999998</c:v>
                </c:pt>
                <c:pt idx="186">
                  <c:v>6993.5854490000002</c:v>
                </c:pt>
                <c:pt idx="187">
                  <c:v>7009.9887699999999</c:v>
                </c:pt>
                <c:pt idx="188">
                  <c:v>7026.3920900000003</c:v>
                </c:pt>
                <c:pt idx="189">
                  <c:v>7042.7954099999997</c:v>
                </c:pt>
                <c:pt idx="190">
                  <c:v>7059.1992190000001</c:v>
                </c:pt>
                <c:pt idx="191">
                  <c:v>7075.6025390000004</c:v>
                </c:pt>
                <c:pt idx="192">
                  <c:v>7092.0058589999999</c:v>
                </c:pt>
                <c:pt idx="193">
                  <c:v>7108.4091799999997</c:v>
                </c:pt>
                <c:pt idx="194">
                  <c:v>7124.8125</c:v>
                </c:pt>
                <c:pt idx="195">
                  <c:v>7141.2158200000003</c:v>
                </c:pt>
                <c:pt idx="196">
                  <c:v>7157.6191410000001</c:v>
                </c:pt>
                <c:pt idx="197">
                  <c:v>7174.0229490000002</c:v>
                </c:pt>
                <c:pt idx="198">
                  <c:v>7190.4262699999999</c:v>
                </c:pt>
                <c:pt idx="199">
                  <c:v>7206.8295900000003</c:v>
                </c:pt>
                <c:pt idx="200">
                  <c:v>7223.2329099999997</c:v>
                </c:pt>
                <c:pt idx="201">
                  <c:v>7239.6362300000001</c:v>
                </c:pt>
                <c:pt idx="202">
                  <c:v>7256.0395509999998</c:v>
                </c:pt>
                <c:pt idx="203">
                  <c:v>7272.4433589999999</c:v>
                </c:pt>
                <c:pt idx="204">
                  <c:v>7288.8466799999997</c:v>
                </c:pt>
                <c:pt idx="205">
                  <c:v>7305.25</c:v>
                </c:pt>
                <c:pt idx="206">
                  <c:v>7321.6533200000003</c:v>
                </c:pt>
                <c:pt idx="207">
                  <c:v>7338.0566410000001</c:v>
                </c:pt>
                <c:pt idx="208">
                  <c:v>7354.4599609999996</c:v>
                </c:pt>
                <c:pt idx="209">
                  <c:v>7370.8637699999999</c:v>
                </c:pt>
                <c:pt idx="210">
                  <c:v>7387.2670900000003</c:v>
                </c:pt>
                <c:pt idx="211">
                  <c:v>7403.6704099999997</c:v>
                </c:pt>
                <c:pt idx="212">
                  <c:v>7420.0737300000001</c:v>
                </c:pt>
                <c:pt idx="213">
                  <c:v>7436.4770509999998</c:v>
                </c:pt>
                <c:pt idx="214">
                  <c:v>7452.8803710000002</c:v>
                </c:pt>
                <c:pt idx="215">
                  <c:v>7469.2841799999997</c:v>
                </c:pt>
                <c:pt idx="216">
                  <c:v>7485.6875</c:v>
                </c:pt>
                <c:pt idx="217">
                  <c:v>7502.0908200000003</c:v>
                </c:pt>
                <c:pt idx="218">
                  <c:v>7518.4941410000001</c:v>
                </c:pt>
                <c:pt idx="219">
                  <c:v>7534.8974609999996</c:v>
                </c:pt>
                <c:pt idx="220">
                  <c:v>7551.3007809999999</c:v>
                </c:pt>
                <c:pt idx="221">
                  <c:v>7567.7041019999997</c:v>
                </c:pt>
                <c:pt idx="222">
                  <c:v>7584.1079099999997</c:v>
                </c:pt>
                <c:pt idx="223">
                  <c:v>7600.5112300000001</c:v>
                </c:pt>
                <c:pt idx="224">
                  <c:v>7616.9145509999998</c:v>
                </c:pt>
                <c:pt idx="225">
                  <c:v>7633.3178710000002</c:v>
                </c:pt>
                <c:pt idx="226">
                  <c:v>7649.7211909999996</c:v>
                </c:pt>
                <c:pt idx="227">
                  <c:v>7666.1245120000003</c:v>
                </c:pt>
                <c:pt idx="228">
                  <c:v>7682.5283200000003</c:v>
                </c:pt>
                <c:pt idx="229">
                  <c:v>7698.9316410000001</c:v>
                </c:pt>
                <c:pt idx="230">
                  <c:v>7715.3349609999996</c:v>
                </c:pt>
                <c:pt idx="231">
                  <c:v>7731.7382809999999</c:v>
                </c:pt>
                <c:pt idx="232">
                  <c:v>7748.1416019999997</c:v>
                </c:pt>
                <c:pt idx="233">
                  <c:v>7764.544922</c:v>
                </c:pt>
                <c:pt idx="234">
                  <c:v>7780.9487300000001</c:v>
                </c:pt>
                <c:pt idx="235">
                  <c:v>7797.3520509999998</c:v>
                </c:pt>
                <c:pt idx="236">
                  <c:v>7813.7553710000002</c:v>
                </c:pt>
                <c:pt idx="237">
                  <c:v>7830.1586909999996</c:v>
                </c:pt>
                <c:pt idx="238">
                  <c:v>7846.5620120000003</c:v>
                </c:pt>
                <c:pt idx="239">
                  <c:v>7862.9653319999998</c:v>
                </c:pt>
                <c:pt idx="240">
                  <c:v>7879.3691410000001</c:v>
                </c:pt>
              </c:numCache>
            </c:numRef>
          </c:xVal>
          <c:yVal>
            <c:numRef>
              <c:f>'Titan UHIClrOpn Data'!$H$290:$H$530</c:f>
              <c:numCache>
                <c:formatCode>General</c:formatCode>
                <c:ptCount val="241"/>
                <c:pt idx="0">
                  <c:v>23.266650390624999</c:v>
                </c:pt>
                <c:pt idx="1">
                  <c:v>21.200016276041666</c:v>
                </c:pt>
                <c:pt idx="2">
                  <c:v>21.733333333333334</c:v>
                </c:pt>
                <c:pt idx="3">
                  <c:v>20.799983723958334</c:v>
                </c:pt>
                <c:pt idx="4">
                  <c:v>34.400016276041669</c:v>
                </c:pt>
                <c:pt idx="5">
                  <c:v>40.199983723958333</c:v>
                </c:pt>
                <c:pt idx="6">
                  <c:v>28.533317057291665</c:v>
                </c:pt>
                <c:pt idx="7">
                  <c:v>47.466666666666669</c:v>
                </c:pt>
                <c:pt idx="8">
                  <c:v>72.800032552083337</c:v>
                </c:pt>
                <c:pt idx="9">
                  <c:v>81.066666666666663</c:v>
                </c:pt>
                <c:pt idx="10">
                  <c:v>54.866634114583334</c:v>
                </c:pt>
                <c:pt idx="11">
                  <c:v>47.466650390624999</c:v>
                </c:pt>
                <c:pt idx="12">
                  <c:v>29.800016276041667</c:v>
                </c:pt>
                <c:pt idx="13">
                  <c:v>40.266666666666666</c:v>
                </c:pt>
                <c:pt idx="14">
                  <c:v>62.333349609374999</c:v>
                </c:pt>
                <c:pt idx="15">
                  <c:v>57.8</c:v>
                </c:pt>
                <c:pt idx="16">
                  <c:v>81.999983723958664</c:v>
                </c:pt>
                <c:pt idx="17">
                  <c:v>76.86669921875</c:v>
                </c:pt>
                <c:pt idx="18">
                  <c:v>49.266650390625003</c:v>
                </c:pt>
                <c:pt idx="19">
                  <c:v>78.066650390625327</c:v>
                </c:pt>
                <c:pt idx="20">
                  <c:v>40.800016276041667</c:v>
                </c:pt>
                <c:pt idx="21">
                  <c:v>74.599967447916669</c:v>
                </c:pt>
                <c:pt idx="22">
                  <c:v>68.200016276042007</c:v>
                </c:pt>
                <c:pt idx="23">
                  <c:v>63.399983723958336</c:v>
                </c:pt>
                <c:pt idx="24">
                  <c:v>91.333333333333329</c:v>
                </c:pt>
                <c:pt idx="25">
                  <c:v>122.73336588541666</c:v>
                </c:pt>
                <c:pt idx="26">
                  <c:v>115.53334960937534</c:v>
                </c:pt>
                <c:pt idx="27">
                  <c:v>106.06669921875</c:v>
                </c:pt>
                <c:pt idx="28">
                  <c:v>126.33334960937533</c:v>
                </c:pt>
                <c:pt idx="29">
                  <c:v>137.26663411458333</c:v>
                </c:pt>
                <c:pt idx="30">
                  <c:v>126.66665039062534</c:v>
                </c:pt>
                <c:pt idx="31">
                  <c:v>159.79996744791666</c:v>
                </c:pt>
                <c:pt idx="32">
                  <c:v>158.80001627604199</c:v>
                </c:pt>
                <c:pt idx="33">
                  <c:v>191.06669921874999</c:v>
                </c:pt>
                <c:pt idx="34">
                  <c:v>156.40001627604201</c:v>
                </c:pt>
                <c:pt idx="35">
                  <c:v>168.733317057292</c:v>
                </c:pt>
                <c:pt idx="36">
                  <c:v>177.19998372395867</c:v>
                </c:pt>
                <c:pt idx="37">
                  <c:v>189.26668294270866</c:v>
                </c:pt>
                <c:pt idx="38">
                  <c:v>188.26669921875001</c:v>
                </c:pt>
                <c:pt idx="39">
                  <c:v>185.86666666666667</c:v>
                </c:pt>
                <c:pt idx="40">
                  <c:v>183.53336588541666</c:v>
                </c:pt>
                <c:pt idx="41">
                  <c:v>182.39996744791668</c:v>
                </c:pt>
                <c:pt idx="42">
                  <c:v>231.00003255208333</c:v>
                </c:pt>
                <c:pt idx="43">
                  <c:v>217.133317057292</c:v>
                </c:pt>
                <c:pt idx="44">
                  <c:v>201.86665039062532</c:v>
                </c:pt>
                <c:pt idx="45">
                  <c:v>201.60003255208332</c:v>
                </c:pt>
                <c:pt idx="46">
                  <c:v>232.93330078125001</c:v>
                </c:pt>
                <c:pt idx="47">
                  <c:v>226.86665039062532</c:v>
                </c:pt>
                <c:pt idx="48">
                  <c:v>234.06663411458334</c:v>
                </c:pt>
                <c:pt idx="49">
                  <c:v>257.33330078124999</c:v>
                </c:pt>
                <c:pt idx="50">
                  <c:v>264.40001627604198</c:v>
                </c:pt>
                <c:pt idx="51">
                  <c:v>267.39996744791665</c:v>
                </c:pt>
                <c:pt idx="52">
                  <c:v>250.93334960937534</c:v>
                </c:pt>
                <c:pt idx="53">
                  <c:v>233.66663411458333</c:v>
                </c:pt>
                <c:pt idx="54">
                  <c:v>244.66663411458333</c:v>
                </c:pt>
                <c:pt idx="55">
                  <c:v>248.86669921875</c:v>
                </c:pt>
                <c:pt idx="56">
                  <c:v>270.40001627604198</c:v>
                </c:pt>
                <c:pt idx="57">
                  <c:v>255.06663411458334</c:v>
                </c:pt>
                <c:pt idx="58">
                  <c:v>285.13336588541665</c:v>
                </c:pt>
                <c:pt idx="59">
                  <c:v>258.60003255208335</c:v>
                </c:pt>
                <c:pt idx="60">
                  <c:v>278.60000000000002</c:v>
                </c:pt>
                <c:pt idx="61">
                  <c:v>270.133317057292</c:v>
                </c:pt>
                <c:pt idx="62">
                  <c:v>295.39999999999998</c:v>
                </c:pt>
                <c:pt idx="63">
                  <c:v>316.53336588541669</c:v>
                </c:pt>
                <c:pt idx="64">
                  <c:v>312.26666666666665</c:v>
                </c:pt>
                <c:pt idx="65">
                  <c:v>325.33330078124999</c:v>
                </c:pt>
                <c:pt idx="66">
                  <c:v>332.6</c:v>
                </c:pt>
                <c:pt idx="67">
                  <c:v>336.93333333333334</c:v>
                </c:pt>
                <c:pt idx="68">
                  <c:v>316.59996744791664</c:v>
                </c:pt>
                <c:pt idx="69">
                  <c:v>337.73333333333335</c:v>
                </c:pt>
                <c:pt idx="70">
                  <c:v>338.60003255208335</c:v>
                </c:pt>
                <c:pt idx="71">
                  <c:v>355.73333333333335</c:v>
                </c:pt>
                <c:pt idx="72">
                  <c:v>331.13330078125</c:v>
                </c:pt>
                <c:pt idx="73">
                  <c:v>332.8</c:v>
                </c:pt>
                <c:pt idx="74">
                  <c:v>333.73336588541667</c:v>
                </c:pt>
                <c:pt idx="75">
                  <c:v>336.6</c:v>
                </c:pt>
                <c:pt idx="76">
                  <c:v>336.33333333333331</c:v>
                </c:pt>
                <c:pt idx="77">
                  <c:v>351.4</c:v>
                </c:pt>
                <c:pt idx="78">
                  <c:v>322.73333333333335</c:v>
                </c:pt>
                <c:pt idx="79">
                  <c:v>326.66666666666669</c:v>
                </c:pt>
                <c:pt idx="80">
                  <c:v>372.06666666666666</c:v>
                </c:pt>
                <c:pt idx="81">
                  <c:v>368.86669921875</c:v>
                </c:pt>
                <c:pt idx="82">
                  <c:v>346.06669921874999</c:v>
                </c:pt>
                <c:pt idx="83">
                  <c:v>374.73333333333335</c:v>
                </c:pt>
                <c:pt idx="84">
                  <c:v>377.20003255208331</c:v>
                </c:pt>
                <c:pt idx="85">
                  <c:v>383.06666666666666</c:v>
                </c:pt>
                <c:pt idx="86">
                  <c:v>368.06663411458334</c:v>
                </c:pt>
                <c:pt idx="87">
                  <c:v>396.53336588541669</c:v>
                </c:pt>
                <c:pt idx="88">
                  <c:v>402.80003255208334</c:v>
                </c:pt>
                <c:pt idx="89">
                  <c:v>382.66666666666669</c:v>
                </c:pt>
                <c:pt idx="90">
                  <c:v>403.60003255208335</c:v>
                </c:pt>
                <c:pt idx="91">
                  <c:v>402.06669921874999</c:v>
                </c:pt>
                <c:pt idx="92">
                  <c:v>406.2</c:v>
                </c:pt>
                <c:pt idx="93">
                  <c:v>393.13330078125</c:v>
                </c:pt>
                <c:pt idx="94">
                  <c:v>395.06666666666666</c:v>
                </c:pt>
                <c:pt idx="95">
                  <c:v>405.4</c:v>
                </c:pt>
                <c:pt idx="96">
                  <c:v>387.46666666666664</c:v>
                </c:pt>
                <c:pt idx="97">
                  <c:v>410.59996744791664</c:v>
                </c:pt>
                <c:pt idx="98">
                  <c:v>403.46666666666664</c:v>
                </c:pt>
                <c:pt idx="99">
                  <c:v>415.53333333333336</c:v>
                </c:pt>
                <c:pt idx="100">
                  <c:v>429.33333333333331</c:v>
                </c:pt>
                <c:pt idx="101">
                  <c:v>429.73333333333335</c:v>
                </c:pt>
                <c:pt idx="102">
                  <c:v>397.46666666666664</c:v>
                </c:pt>
                <c:pt idx="103">
                  <c:v>414.8</c:v>
                </c:pt>
                <c:pt idx="104">
                  <c:v>429.26666666666665</c:v>
                </c:pt>
                <c:pt idx="105">
                  <c:v>384.4</c:v>
                </c:pt>
                <c:pt idx="106">
                  <c:v>394.6</c:v>
                </c:pt>
                <c:pt idx="107">
                  <c:v>393.73336588541667</c:v>
                </c:pt>
                <c:pt idx="108">
                  <c:v>390.8</c:v>
                </c:pt>
                <c:pt idx="109">
                  <c:v>417.33333333333331</c:v>
                </c:pt>
                <c:pt idx="110">
                  <c:v>406.06666666666666</c:v>
                </c:pt>
                <c:pt idx="111">
                  <c:v>401.73336588541667</c:v>
                </c:pt>
                <c:pt idx="112">
                  <c:v>423.8</c:v>
                </c:pt>
                <c:pt idx="113">
                  <c:v>394.86663411458335</c:v>
                </c:pt>
                <c:pt idx="114">
                  <c:v>379.93333333333334</c:v>
                </c:pt>
                <c:pt idx="115">
                  <c:v>381.6</c:v>
                </c:pt>
                <c:pt idx="116">
                  <c:v>426.26663411458333</c:v>
                </c:pt>
                <c:pt idx="117">
                  <c:v>396.06666666666666</c:v>
                </c:pt>
                <c:pt idx="118">
                  <c:v>364.13333333333333</c:v>
                </c:pt>
                <c:pt idx="119">
                  <c:v>374.93336588541666</c:v>
                </c:pt>
                <c:pt idx="120">
                  <c:v>385.26669921874998</c:v>
                </c:pt>
                <c:pt idx="121">
                  <c:v>373.86666666666667</c:v>
                </c:pt>
                <c:pt idx="122">
                  <c:v>373.8</c:v>
                </c:pt>
                <c:pt idx="123">
                  <c:v>386.53336588541669</c:v>
                </c:pt>
                <c:pt idx="124">
                  <c:v>390.93333333333334</c:v>
                </c:pt>
                <c:pt idx="125">
                  <c:v>402.73336588541667</c:v>
                </c:pt>
                <c:pt idx="126">
                  <c:v>417.73333333333335</c:v>
                </c:pt>
                <c:pt idx="127">
                  <c:v>389.4</c:v>
                </c:pt>
                <c:pt idx="128">
                  <c:v>373.26663411458333</c:v>
                </c:pt>
                <c:pt idx="129">
                  <c:v>409.66669921875001</c:v>
                </c:pt>
                <c:pt idx="130">
                  <c:v>395.86666666666667</c:v>
                </c:pt>
                <c:pt idx="131">
                  <c:v>407.73336588541667</c:v>
                </c:pt>
                <c:pt idx="132">
                  <c:v>399.53333333333336</c:v>
                </c:pt>
                <c:pt idx="133">
                  <c:v>396.93336588541666</c:v>
                </c:pt>
                <c:pt idx="134">
                  <c:v>359.60003255208335</c:v>
                </c:pt>
                <c:pt idx="135">
                  <c:v>336.4</c:v>
                </c:pt>
                <c:pt idx="136">
                  <c:v>362.53333333333336</c:v>
                </c:pt>
                <c:pt idx="137">
                  <c:v>317.39999999999998</c:v>
                </c:pt>
                <c:pt idx="138">
                  <c:v>331.46663411458331</c:v>
                </c:pt>
                <c:pt idx="139">
                  <c:v>326.66666666666669</c:v>
                </c:pt>
                <c:pt idx="140">
                  <c:v>299.73336588541667</c:v>
                </c:pt>
                <c:pt idx="141">
                  <c:v>319.00003255208333</c:v>
                </c:pt>
                <c:pt idx="142">
                  <c:v>296.39999999999998</c:v>
                </c:pt>
                <c:pt idx="143">
                  <c:v>316.93333333333334</c:v>
                </c:pt>
                <c:pt idx="144">
                  <c:v>303.59996744791664</c:v>
                </c:pt>
                <c:pt idx="145">
                  <c:v>332.46663411458331</c:v>
                </c:pt>
                <c:pt idx="146">
                  <c:v>349.06666666666666</c:v>
                </c:pt>
                <c:pt idx="147">
                  <c:v>355.26669921874998</c:v>
                </c:pt>
                <c:pt idx="148">
                  <c:v>325.73333333333335</c:v>
                </c:pt>
                <c:pt idx="149">
                  <c:v>344.53330078124998</c:v>
                </c:pt>
                <c:pt idx="150">
                  <c:v>344.80003255208334</c:v>
                </c:pt>
                <c:pt idx="151">
                  <c:v>331.13330078125</c:v>
                </c:pt>
                <c:pt idx="152">
                  <c:v>324.46666666666664</c:v>
                </c:pt>
                <c:pt idx="153">
                  <c:v>320.66666666666669</c:v>
                </c:pt>
                <c:pt idx="154">
                  <c:v>305.93333333333334</c:v>
                </c:pt>
                <c:pt idx="155">
                  <c:v>309.26663411458333</c:v>
                </c:pt>
                <c:pt idx="156">
                  <c:v>289.33333333333331</c:v>
                </c:pt>
                <c:pt idx="157">
                  <c:v>263.06665039062534</c:v>
                </c:pt>
                <c:pt idx="158">
                  <c:v>276.46666666666664</c:v>
                </c:pt>
                <c:pt idx="159">
                  <c:v>296.06669921874999</c:v>
                </c:pt>
                <c:pt idx="160">
                  <c:v>284.53333333333336</c:v>
                </c:pt>
                <c:pt idx="161">
                  <c:v>271.133317057292</c:v>
                </c:pt>
                <c:pt idx="162">
                  <c:v>246.86668294270868</c:v>
                </c:pt>
                <c:pt idx="163">
                  <c:v>226.600016276042</c:v>
                </c:pt>
                <c:pt idx="164">
                  <c:v>235.6</c:v>
                </c:pt>
                <c:pt idx="165">
                  <c:v>248.19996744791666</c:v>
                </c:pt>
                <c:pt idx="166">
                  <c:v>240.733317057292</c:v>
                </c:pt>
                <c:pt idx="167">
                  <c:v>249.99996744791667</c:v>
                </c:pt>
                <c:pt idx="168">
                  <c:v>261.33334960937532</c:v>
                </c:pt>
                <c:pt idx="169">
                  <c:v>274.66666666666669</c:v>
                </c:pt>
                <c:pt idx="170">
                  <c:v>260.19998372395867</c:v>
                </c:pt>
                <c:pt idx="171">
                  <c:v>255.8</c:v>
                </c:pt>
                <c:pt idx="172">
                  <c:v>250.40003255208333</c:v>
                </c:pt>
                <c:pt idx="173">
                  <c:v>257.80001627604202</c:v>
                </c:pt>
                <c:pt idx="174">
                  <c:v>232.53334960937534</c:v>
                </c:pt>
                <c:pt idx="175">
                  <c:v>225.06663411458334</c:v>
                </c:pt>
                <c:pt idx="176">
                  <c:v>253.600016276042</c:v>
                </c:pt>
                <c:pt idx="177">
                  <c:v>240.13336588541668</c:v>
                </c:pt>
                <c:pt idx="178">
                  <c:v>232.33334960937535</c:v>
                </c:pt>
                <c:pt idx="179">
                  <c:v>213.53334960937534</c:v>
                </c:pt>
                <c:pt idx="180">
                  <c:v>194.46663411458334</c:v>
                </c:pt>
                <c:pt idx="181">
                  <c:v>212.40003255208333</c:v>
                </c:pt>
                <c:pt idx="182">
                  <c:v>171.13333333333333</c:v>
                </c:pt>
                <c:pt idx="183">
                  <c:v>158.00003255208333</c:v>
                </c:pt>
                <c:pt idx="184">
                  <c:v>162.19998372395867</c:v>
                </c:pt>
                <c:pt idx="185">
                  <c:v>168.93331705729199</c:v>
                </c:pt>
                <c:pt idx="186">
                  <c:v>165.86668294270868</c:v>
                </c:pt>
                <c:pt idx="187">
                  <c:v>161.86663411458332</c:v>
                </c:pt>
                <c:pt idx="188">
                  <c:v>160.06665039062534</c:v>
                </c:pt>
                <c:pt idx="189">
                  <c:v>134.66669921875001</c:v>
                </c:pt>
                <c:pt idx="190">
                  <c:v>146.73333333333332</c:v>
                </c:pt>
                <c:pt idx="191">
                  <c:v>155.33336588541667</c:v>
                </c:pt>
                <c:pt idx="192">
                  <c:v>169.06663411458334</c:v>
                </c:pt>
                <c:pt idx="193">
                  <c:v>162.86669921875</c:v>
                </c:pt>
                <c:pt idx="194">
                  <c:v>140.19998372395867</c:v>
                </c:pt>
                <c:pt idx="195">
                  <c:v>143.80000000000001</c:v>
                </c:pt>
                <c:pt idx="196">
                  <c:v>120.99996744791666</c:v>
                </c:pt>
                <c:pt idx="197">
                  <c:v>119.86668294270866</c:v>
                </c:pt>
                <c:pt idx="198">
                  <c:v>123.59998372395867</c:v>
                </c:pt>
                <c:pt idx="199">
                  <c:v>125.93333333333334</c:v>
                </c:pt>
                <c:pt idx="200">
                  <c:v>103.39998372395867</c:v>
                </c:pt>
                <c:pt idx="201">
                  <c:v>92</c:v>
                </c:pt>
                <c:pt idx="202">
                  <c:v>68</c:v>
                </c:pt>
                <c:pt idx="203">
                  <c:v>55.80003255208333</c:v>
                </c:pt>
                <c:pt idx="204">
                  <c:v>52.933349609375</c:v>
                </c:pt>
                <c:pt idx="205">
                  <c:v>77.533333333333331</c:v>
                </c:pt>
                <c:pt idx="206">
                  <c:v>81.599967447916669</c:v>
                </c:pt>
                <c:pt idx="207">
                  <c:v>85.466634114583329</c:v>
                </c:pt>
                <c:pt idx="208">
                  <c:v>81.199983723958667</c:v>
                </c:pt>
                <c:pt idx="209">
                  <c:v>66.400032552083331</c:v>
                </c:pt>
                <c:pt idx="210">
                  <c:v>66.599999999999994</c:v>
                </c:pt>
                <c:pt idx="211">
                  <c:v>74.933317057292001</c:v>
                </c:pt>
                <c:pt idx="212">
                  <c:v>84.199967447916663</c:v>
                </c:pt>
                <c:pt idx="213">
                  <c:v>59.00001627604167</c:v>
                </c:pt>
                <c:pt idx="214">
                  <c:v>78.799967447916671</c:v>
                </c:pt>
                <c:pt idx="215">
                  <c:v>78.866650390625338</c:v>
                </c:pt>
                <c:pt idx="216">
                  <c:v>87.333317057292007</c:v>
                </c:pt>
                <c:pt idx="217">
                  <c:v>87.13330078125</c:v>
                </c:pt>
                <c:pt idx="218">
                  <c:v>92.333317057292007</c:v>
                </c:pt>
                <c:pt idx="219">
                  <c:v>105.39998372395867</c:v>
                </c:pt>
                <c:pt idx="220">
                  <c:v>109</c:v>
                </c:pt>
                <c:pt idx="221">
                  <c:v>115.133317057292</c:v>
                </c:pt>
                <c:pt idx="222">
                  <c:v>103.59996744791667</c:v>
                </c:pt>
                <c:pt idx="223">
                  <c:v>91.86669921875</c:v>
                </c:pt>
                <c:pt idx="224">
                  <c:v>79.200016276042007</c:v>
                </c:pt>
                <c:pt idx="225">
                  <c:v>49.400016276041669</c:v>
                </c:pt>
                <c:pt idx="226">
                  <c:v>46.666634114583331</c:v>
                </c:pt>
                <c:pt idx="227">
                  <c:v>53.399991861979196</c:v>
                </c:pt>
                <c:pt idx="228">
                  <c:v>45.333300781250003</c:v>
                </c:pt>
                <c:pt idx="229">
                  <c:v>49.13331705729167</c:v>
                </c:pt>
                <c:pt idx="230">
                  <c:v>51.399967447916666</c:v>
                </c:pt>
                <c:pt idx="231">
                  <c:v>40.466634114583336</c:v>
                </c:pt>
                <c:pt idx="232">
                  <c:v>64.933300781249997</c:v>
                </c:pt>
                <c:pt idx="233">
                  <c:v>56.066650390625</c:v>
                </c:pt>
                <c:pt idx="234">
                  <c:v>34.666699218749997</c:v>
                </c:pt>
                <c:pt idx="235">
                  <c:v>37.133365885416666</c:v>
                </c:pt>
                <c:pt idx="236">
                  <c:v>40.200016276041666</c:v>
                </c:pt>
                <c:pt idx="237">
                  <c:v>42.466634114583336</c:v>
                </c:pt>
                <c:pt idx="238">
                  <c:v>28.666699218750001</c:v>
                </c:pt>
                <c:pt idx="239">
                  <c:v>32.06663411458333</c:v>
                </c:pt>
                <c:pt idx="240">
                  <c:v>36.266699218749999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'Titan UHIClrOpn Data'!$I$1</c:f>
              <c:strCache>
                <c:ptCount val="1"/>
                <c:pt idx="0">
                  <c:v>Clr-60sec</c:v>
                </c:pt>
              </c:strCache>
            </c:strRef>
          </c:tx>
          <c:marker>
            <c:symbol val="none"/>
          </c:marker>
          <c:xVal>
            <c:numRef>
              <c:f>'Titan UHIClrOpn Data'!$B$285:$B$574</c:f>
              <c:numCache>
                <c:formatCode>General</c:formatCode>
                <c:ptCount val="290"/>
                <c:pt idx="0">
                  <c:v>3860.5363769999999</c:v>
                </c:pt>
                <c:pt idx="1">
                  <c:v>3876.9396969999998</c:v>
                </c:pt>
                <c:pt idx="2">
                  <c:v>3893.343018</c:v>
                </c:pt>
                <c:pt idx="3">
                  <c:v>3909.7463379999999</c:v>
                </c:pt>
                <c:pt idx="4">
                  <c:v>3926.1499020000001</c:v>
                </c:pt>
                <c:pt idx="5">
                  <c:v>3942.5532229999999</c:v>
                </c:pt>
                <c:pt idx="6">
                  <c:v>3958.9565429999998</c:v>
                </c:pt>
                <c:pt idx="7">
                  <c:v>3975.360107</c:v>
                </c:pt>
                <c:pt idx="8">
                  <c:v>3991.7634280000002</c:v>
                </c:pt>
                <c:pt idx="9">
                  <c:v>4008.1667480000001</c:v>
                </c:pt>
                <c:pt idx="10">
                  <c:v>4024.5703130000002</c:v>
                </c:pt>
                <c:pt idx="11">
                  <c:v>4040.9736330000001</c:v>
                </c:pt>
                <c:pt idx="12">
                  <c:v>4057.376953</c:v>
                </c:pt>
                <c:pt idx="13">
                  <c:v>4073.780518</c:v>
                </c:pt>
                <c:pt idx="14">
                  <c:v>4090.1838379999999</c:v>
                </c:pt>
                <c:pt idx="15">
                  <c:v>4106.5871580000003</c:v>
                </c:pt>
                <c:pt idx="16">
                  <c:v>4122.9907229999999</c:v>
                </c:pt>
                <c:pt idx="17">
                  <c:v>4139.3940430000002</c:v>
                </c:pt>
                <c:pt idx="18">
                  <c:v>4155.7973629999997</c:v>
                </c:pt>
                <c:pt idx="19">
                  <c:v>4172.2009280000002</c:v>
                </c:pt>
                <c:pt idx="20">
                  <c:v>4188.6042479999996</c:v>
                </c:pt>
                <c:pt idx="21">
                  <c:v>4205.007568</c:v>
                </c:pt>
                <c:pt idx="22">
                  <c:v>4221.4111329999996</c:v>
                </c:pt>
                <c:pt idx="23">
                  <c:v>4237.814453</c:v>
                </c:pt>
                <c:pt idx="24">
                  <c:v>4254.2177730000003</c:v>
                </c:pt>
                <c:pt idx="25">
                  <c:v>4270.6210940000001</c:v>
                </c:pt>
                <c:pt idx="26">
                  <c:v>4287.0244140000004</c:v>
                </c:pt>
                <c:pt idx="27">
                  <c:v>4303.4282229999999</c:v>
                </c:pt>
                <c:pt idx="28">
                  <c:v>4319.8315430000002</c:v>
                </c:pt>
                <c:pt idx="29">
                  <c:v>4336.2348629999997</c:v>
                </c:pt>
                <c:pt idx="30">
                  <c:v>4352.6381840000004</c:v>
                </c:pt>
                <c:pt idx="31">
                  <c:v>4369.0415039999998</c:v>
                </c:pt>
                <c:pt idx="32">
                  <c:v>4385.4448240000002</c:v>
                </c:pt>
                <c:pt idx="33">
                  <c:v>4401.8486329999996</c:v>
                </c:pt>
                <c:pt idx="34">
                  <c:v>4418.251953</c:v>
                </c:pt>
                <c:pt idx="35">
                  <c:v>4434.6552730000003</c:v>
                </c:pt>
                <c:pt idx="36">
                  <c:v>4451.0585940000001</c:v>
                </c:pt>
                <c:pt idx="37">
                  <c:v>4467.4619140000004</c:v>
                </c:pt>
                <c:pt idx="38">
                  <c:v>4483.8652339999999</c:v>
                </c:pt>
                <c:pt idx="39">
                  <c:v>4500.2690430000002</c:v>
                </c:pt>
                <c:pt idx="40">
                  <c:v>4516.6723629999997</c:v>
                </c:pt>
                <c:pt idx="41">
                  <c:v>4533.0756840000004</c:v>
                </c:pt>
                <c:pt idx="42">
                  <c:v>4549.4790039999998</c:v>
                </c:pt>
                <c:pt idx="43">
                  <c:v>4565.8823240000002</c:v>
                </c:pt>
                <c:pt idx="44">
                  <c:v>4582.2856449999999</c:v>
                </c:pt>
                <c:pt idx="45">
                  <c:v>4598.6889650000003</c:v>
                </c:pt>
                <c:pt idx="46">
                  <c:v>4615.0927730000003</c:v>
                </c:pt>
                <c:pt idx="47">
                  <c:v>4631.4960940000001</c:v>
                </c:pt>
                <c:pt idx="48">
                  <c:v>4647.8994140000004</c:v>
                </c:pt>
                <c:pt idx="49">
                  <c:v>4664.3027339999999</c:v>
                </c:pt>
                <c:pt idx="50">
                  <c:v>4680.7060549999997</c:v>
                </c:pt>
                <c:pt idx="51">
                  <c:v>4697.109375</c:v>
                </c:pt>
                <c:pt idx="52">
                  <c:v>4713.5131840000004</c:v>
                </c:pt>
                <c:pt idx="53">
                  <c:v>4729.9165039999998</c:v>
                </c:pt>
                <c:pt idx="54">
                  <c:v>4746.3198240000002</c:v>
                </c:pt>
                <c:pt idx="55">
                  <c:v>4762.7231449999999</c:v>
                </c:pt>
                <c:pt idx="56">
                  <c:v>4779.1264650000003</c:v>
                </c:pt>
                <c:pt idx="57">
                  <c:v>4795.5297849999997</c:v>
                </c:pt>
                <c:pt idx="58">
                  <c:v>4811.9335940000001</c:v>
                </c:pt>
                <c:pt idx="59">
                  <c:v>4828.3369140000004</c:v>
                </c:pt>
                <c:pt idx="60">
                  <c:v>4844.7402339999999</c:v>
                </c:pt>
                <c:pt idx="61">
                  <c:v>4861.1435549999997</c:v>
                </c:pt>
                <c:pt idx="62">
                  <c:v>4877.546875</c:v>
                </c:pt>
                <c:pt idx="63">
                  <c:v>4893.9501950000003</c:v>
                </c:pt>
                <c:pt idx="64">
                  <c:v>4910.3540039999998</c:v>
                </c:pt>
                <c:pt idx="65">
                  <c:v>4926.7573240000002</c:v>
                </c:pt>
                <c:pt idx="66">
                  <c:v>4943.1606449999999</c:v>
                </c:pt>
                <c:pt idx="67">
                  <c:v>4959.5639650000003</c:v>
                </c:pt>
                <c:pt idx="68">
                  <c:v>4975.9672849999997</c:v>
                </c:pt>
                <c:pt idx="69">
                  <c:v>4992.3706050000001</c:v>
                </c:pt>
                <c:pt idx="70">
                  <c:v>5008.7739259999998</c:v>
                </c:pt>
                <c:pt idx="71">
                  <c:v>5025.1777339999999</c:v>
                </c:pt>
                <c:pt idx="72">
                  <c:v>5041.5810549999997</c:v>
                </c:pt>
                <c:pt idx="73">
                  <c:v>5057.984375</c:v>
                </c:pt>
                <c:pt idx="74">
                  <c:v>5074.3876950000003</c:v>
                </c:pt>
                <c:pt idx="75">
                  <c:v>5090.7910160000001</c:v>
                </c:pt>
                <c:pt idx="76">
                  <c:v>5107.1943359999996</c:v>
                </c:pt>
                <c:pt idx="77">
                  <c:v>5123.5981449999999</c:v>
                </c:pt>
                <c:pt idx="78">
                  <c:v>5140.0014650000003</c:v>
                </c:pt>
                <c:pt idx="79">
                  <c:v>5156.4047849999997</c:v>
                </c:pt>
                <c:pt idx="80">
                  <c:v>5172.8081050000001</c:v>
                </c:pt>
                <c:pt idx="81">
                  <c:v>5189.2114259999998</c:v>
                </c:pt>
                <c:pt idx="82">
                  <c:v>5205.6147460000002</c:v>
                </c:pt>
                <c:pt idx="83">
                  <c:v>5222.0185549999997</c:v>
                </c:pt>
                <c:pt idx="84">
                  <c:v>5238.421875</c:v>
                </c:pt>
                <c:pt idx="85">
                  <c:v>5254.8251950000003</c:v>
                </c:pt>
                <c:pt idx="86">
                  <c:v>5271.2285160000001</c:v>
                </c:pt>
                <c:pt idx="87">
                  <c:v>5287.6318359999996</c:v>
                </c:pt>
                <c:pt idx="88">
                  <c:v>5304.0351559999999</c:v>
                </c:pt>
                <c:pt idx="89">
                  <c:v>5320.4389650000003</c:v>
                </c:pt>
                <c:pt idx="90">
                  <c:v>5336.8422849999997</c:v>
                </c:pt>
                <c:pt idx="91">
                  <c:v>5353.2456050000001</c:v>
                </c:pt>
                <c:pt idx="92">
                  <c:v>5369.6489259999998</c:v>
                </c:pt>
                <c:pt idx="93">
                  <c:v>5386.0522460000002</c:v>
                </c:pt>
                <c:pt idx="94">
                  <c:v>5402.4555659999996</c:v>
                </c:pt>
                <c:pt idx="95">
                  <c:v>5418.8588870000003</c:v>
                </c:pt>
                <c:pt idx="96">
                  <c:v>5435.2626950000003</c:v>
                </c:pt>
                <c:pt idx="97">
                  <c:v>5451.6660160000001</c:v>
                </c:pt>
                <c:pt idx="98">
                  <c:v>5468.0693359999996</c:v>
                </c:pt>
                <c:pt idx="99">
                  <c:v>5484.4726559999999</c:v>
                </c:pt>
                <c:pt idx="100">
                  <c:v>5500.8759769999997</c:v>
                </c:pt>
                <c:pt idx="101">
                  <c:v>5517.279297</c:v>
                </c:pt>
                <c:pt idx="102">
                  <c:v>5533.6831050000001</c:v>
                </c:pt>
                <c:pt idx="103">
                  <c:v>5550.0864259999998</c:v>
                </c:pt>
                <c:pt idx="104">
                  <c:v>5566.4897460000002</c:v>
                </c:pt>
                <c:pt idx="105">
                  <c:v>5582.8930659999996</c:v>
                </c:pt>
                <c:pt idx="106">
                  <c:v>5599.2963870000003</c:v>
                </c:pt>
                <c:pt idx="107">
                  <c:v>5615.6997069999998</c:v>
                </c:pt>
                <c:pt idx="108">
                  <c:v>5632.1035160000001</c:v>
                </c:pt>
                <c:pt idx="109">
                  <c:v>5648.5068359999996</c:v>
                </c:pt>
                <c:pt idx="110">
                  <c:v>5664.9101559999999</c:v>
                </c:pt>
                <c:pt idx="111">
                  <c:v>5681.3134769999997</c:v>
                </c:pt>
                <c:pt idx="112">
                  <c:v>5697.716797</c:v>
                </c:pt>
                <c:pt idx="113">
                  <c:v>5714.1201170000004</c:v>
                </c:pt>
                <c:pt idx="114">
                  <c:v>5730.5239259999998</c:v>
                </c:pt>
                <c:pt idx="115">
                  <c:v>5746.9272460000002</c:v>
                </c:pt>
                <c:pt idx="116">
                  <c:v>5763.3305659999996</c:v>
                </c:pt>
                <c:pt idx="117">
                  <c:v>5779.7338870000003</c:v>
                </c:pt>
                <c:pt idx="118">
                  <c:v>5796.1372069999998</c:v>
                </c:pt>
                <c:pt idx="119">
                  <c:v>5812.5405270000001</c:v>
                </c:pt>
                <c:pt idx="120">
                  <c:v>5828.9443359999996</c:v>
                </c:pt>
                <c:pt idx="121">
                  <c:v>5845.3476559999999</c:v>
                </c:pt>
                <c:pt idx="122">
                  <c:v>5861.7509769999997</c:v>
                </c:pt>
                <c:pt idx="123">
                  <c:v>5878.154297</c:v>
                </c:pt>
                <c:pt idx="124">
                  <c:v>5894.5576170000004</c:v>
                </c:pt>
                <c:pt idx="125">
                  <c:v>5910.9609380000002</c:v>
                </c:pt>
                <c:pt idx="126">
                  <c:v>5927.3642579999996</c:v>
                </c:pt>
                <c:pt idx="127">
                  <c:v>5943.7680659999996</c:v>
                </c:pt>
                <c:pt idx="128">
                  <c:v>5960.1713870000003</c:v>
                </c:pt>
                <c:pt idx="129">
                  <c:v>5976.5747069999998</c:v>
                </c:pt>
                <c:pt idx="130">
                  <c:v>5992.9780270000001</c:v>
                </c:pt>
                <c:pt idx="131">
                  <c:v>6009.3813479999999</c:v>
                </c:pt>
                <c:pt idx="132">
                  <c:v>6025.7846680000002</c:v>
                </c:pt>
                <c:pt idx="133">
                  <c:v>6042.1884769999997</c:v>
                </c:pt>
                <c:pt idx="134">
                  <c:v>6058.591797</c:v>
                </c:pt>
                <c:pt idx="135">
                  <c:v>6074.9951170000004</c:v>
                </c:pt>
                <c:pt idx="136">
                  <c:v>6091.3984380000002</c:v>
                </c:pt>
                <c:pt idx="137">
                  <c:v>6107.8017579999996</c:v>
                </c:pt>
                <c:pt idx="138">
                  <c:v>6124.205078</c:v>
                </c:pt>
                <c:pt idx="139">
                  <c:v>6140.6088870000003</c:v>
                </c:pt>
                <c:pt idx="140">
                  <c:v>6157.0122069999998</c:v>
                </c:pt>
                <c:pt idx="141">
                  <c:v>6173.4155270000001</c:v>
                </c:pt>
                <c:pt idx="142">
                  <c:v>6189.8188479999999</c:v>
                </c:pt>
                <c:pt idx="143">
                  <c:v>6206.2221680000002</c:v>
                </c:pt>
                <c:pt idx="144">
                  <c:v>6222.6254879999997</c:v>
                </c:pt>
                <c:pt idx="145">
                  <c:v>6239.029297</c:v>
                </c:pt>
                <c:pt idx="146">
                  <c:v>6255.4326170000004</c:v>
                </c:pt>
                <c:pt idx="147">
                  <c:v>6271.8359380000002</c:v>
                </c:pt>
                <c:pt idx="148">
                  <c:v>6288.2392579999996</c:v>
                </c:pt>
                <c:pt idx="149">
                  <c:v>6304.642578</c:v>
                </c:pt>
                <c:pt idx="150">
                  <c:v>6321.0458980000003</c:v>
                </c:pt>
                <c:pt idx="151">
                  <c:v>6337.4492190000001</c:v>
                </c:pt>
                <c:pt idx="152">
                  <c:v>6353.8530270000001</c:v>
                </c:pt>
                <c:pt idx="153">
                  <c:v>6370.2563479999999</c:v>
                </c:pt>
                <c:pt idx="154">
                  <c:v>6386.6596680000002</c:v>
                </c:pt>
                <c:pt idx="155">
                  <c:v>6403.0629879999997</c:v>
                </c:pt>
                <c:pt idx="156">
                  <c:v>6419.4663090000004</c:v>
                </c:pt>
                <c:pt idx="157">
                  <c:v>6435.8696289999998</c:v>
                </c:pt>
                <c:pt idx="158">
                  <c:v>6452.2734380000002</c:v>
                </c:pt>
                <c:pt idx="159">
                  <c:v>6468.6767579999996</c:v>
                </c:pt>
                <c:pt idx="160">
                  <c:v>6485.080078</c:v>
                </c:pt>
                <c:pt idx="161">
                  <c:v>6501.4833980000003</c:v>
                </c:pt>
                <c:pt idx="162">
                  <c:v>6517.8867190000001</c:v>
                </c:pt>
                <c:pt idx="163">
                  <c:v>6534.2900390000004</c:v>
                </c:pt>
                <c:pt idx="164">
                  <c:v>6550.6938479999999</c:v>
                </c:pt>
                <c:pt idx="165">
                  <c:v>6567.0971680000002</c:v>
                </c:pt>
                <c:pt idx="166">
                  <c:v>6583.5004879999997</c:v>
                </c:pt>
                <c:pt idx="167">
                  <c:v>6599.9038090000004</c:v>
                </c:pt>
                <c:pt idx="168">
                  <c:v>6616.3071289999998</c:v>
                </c:pt>
                <c:pt idx="169">
                  <c:v>6632.7104490000002</c:v>
                </c:pt>
                <c:pt idx="170">
                  <c:v>6649.1142579999996</c:v>
                </c:pt>
                <c:pt idx="171">
                  <c:v>6665.517578</c:v>
                </c:pt>
                <c:pt idx="172">
                  <c:v>6681.9208980000003</c:v>
                </c:pt>
                <c:pt idx="173">
                  <c:v>6698.3242190000001</c:v>
                </c:pt>
                <c:pt idx="174">
                  <c:v>6714.7275390000004</c:v>
                </c:pt>
                <c:pt idx="175">
                  <c:v>6731.1308589999999</c:v>
                </c:pt>
                <c:pt idx="176">
                  <c:v>6747.5341799999997</c:v>
                </c:pt>
                <c:pt idx="177">
                  <c:v>6763.9379879999997</c:v>
                </c:pt>
                <c:pt idx="178">
                  <c:v>6780.3413090000004</c:v>
                </c:pt>
                <c:pt idx="179">
                  <c:v>6796.7446289999998</c:v>
                </c:pt>
                <c:pt idx="180">
                  <c:v>6813.1479490000002</c:v>
                </c:pt>
                <c:pt idx="181">
                  <c:v>6829.5512699999999</c:v>
                </c:pt>
                <c:pt idx="182">
                  <c:v>6845.9545900000003</c:v>
                </c:pt>
                <c:pt idx="183">
                  <c:v>6862.3583980000003</c:v>
                </c:pt>
                <c:pt idx="184">
                  <c:v>6878.7617190000001</c:v>
                </c:pt>
                <c:pt idx="185">
                  <c:v>6895.1650390000004</c:v>
                </c:pt>
                <c:pt idx="186">
                  <c:v>6911.5683589999999</c:v>
                </c:pt>
                <c:pt idx="187">
                  <c:v>6927.9716799999997</c:v>
                </c:pt>
                <c:pt idx="188">
                  <c:v>6944.375</c:v>
                </c:pt>
                <c:pt idx="189">
                  <c:v>6960.7788090000004</c:v>
                </c:pt>
                <c:pt idx="190">
                  <c:v>6977.1821289999998</c:v>
                </c:pt>
                <c:pt idx="191">
                  <c:v>6993.5854490000002</c:v>
                </c:pt>
                <c:pt idx="192">
                  <c:v>7009.9887699999999</c:v>
                </c:pt>
                <c:pt idx="193">
                  <c:v>7026.3920900000003</c:v>
                </c:pt>
                <c:pt idx="194">
                  <c:v>7042.7954099999997</c:v>
                </c:pt>
                <c:pt idx="195">
                  <c:v>7059.1992190000001</c:v>
                </c:pt>
                <c:pt idx="196">
                  <c:v>7075.6025390000004</c:v>
                </c:pt>
                <c:pt idx="197">
                  <c:v>7092.0058589999999</c:v>
                </c:pt>
                <c:pt idx="198">
                  <c:v>7108.4091799999997</c:v>
                </c:pt>
                <c:pt idx="199">
                  <c:v>7124.8125</c:v>
                </c:pt>
                <c:pt idx="200">
                  <c:v>7141.2158200000003</c:v>
                </c:pt>
                <c:pt idx="201">
                  <c:v>7157.6191410000001</c:v>
                </c:pt>
                <c:pt idx="202">
                  <c:v>7174.0229490000002</c:v>
                </c:pt>
                <c:pt idx="203">
                  <c:v>7190.4262699999999</c:v>
                </c:pt>
                <c:pt idx="204">
                  <c:v>7206.8295900000003</c:v>
                </c:pt>
                <c:pt idx="205">
                  <c:v>7223.2329099999997</c:v>
                </c:pt>
                <c:pt idx="206">
                  <c:v>7239.6362300000001</c:v>
                </c:pt>
                <c:pt idx="207">
                  <c:v>7256.0395509999998</c:v>
                </c:pt>
                <c:pt idx="208">
                  <c:v>7272.4433589999999</c:v>
                </c:pt>
                <c:pt idx="209">
                  <c:v>7288.8466799999997</c:v>
                </c:pt>
                <c:pt idx="210">
                  <c:v>7305.25</c:v>
                </c:pt>
                <c:pt idx="211">
                  <c:v>7321.6533200000003</c:v>
                </c:pt>
                <c:pt idx="212">
                  <c:v>7338.0566410000001</c:v>
                </c:pt>
                <c:pt idx="213">
                  <c:v>7354.4599609999996</c:v>
                </c:pt>
                <c:pt idx="214">
                  <c:v>7370.8637699999999</c:v>
                </c:pt>
                <c:pt idx="215">
                  <c:v>7387.2670900000003</c:v>
                </c:pt>
                <c:pt idx="216">
                  <c:v>7403.6704099999997</c:v>
                </c:pt>
                <c:pt idx="217">
                  <c:v>7420.0737300000001</c:v>
                </c:pt>
                <c:pt idx="218">
                  <c:v>7436.4770509999998</c:v>
                </c:pt>
                <c:pt idx="219">
                  <c:v>7452.8803710000002</c:v>
                </c:pt>
                <c:pt idx="220">
                  <c:v>7469.2841799999997</c:v>
                </c:pt>
                <c:pt idx="221">
                  <c:v>7485.6875</c:v>
                </c:pt>
                <c:pt idx="222">
                  <c:v>7502.0908200000003</c:v>
                </c:pt>
                <c:pt idx="223">
                  <c:v>7518.4941410000001</c:v>
                </c:pt>
                <c:pt idx="224">
                  <c:v>7534.8974609999996</c:v>
                </c:pt>
                <c:pt idx="225">
                  <c:v>7551.3007809999999</c:v>
                </c:pt>
                <c:pt idx="226">
                  <c:v>7567.7041019999997</c:v>
                </c:pt>
                <c:pt idx="227">
                  <c:v>7584.1079099999997</c:v>
                </c:pt>
                <c:pt idx="228">
                  <c:v>7600.5112300000001</c:v>
                </c:pt>
                <c:pt idx="229">
                  <c:v>7616.9145509999998</c:v>
                </c:pt>
                <c:pt idx="230">
                  <c:v>7633.3178710000002</c:v>
                </c:pt>
                <c:pt idx="231">
                  <c:v>7649.7211909999996</c:v>
                </c:pt>
                <c:pt idx="232">
                  <c:v>7666.1245120000003</c:v>
                </c:pt>
                <c:pt idx="233">
                  <c:v>7682.5283200000003</c:v>
                </c:pt>
                <c:pt idx="234">
                  <c:v>7698.9316410000001</c:v>
                </c:pt>
                <c:pt idx="235">
                  <c:v>7715.3349609999996</c:v>
                </c:pt>
                <c:pt idx="236">
                  <c:v>7731.7382809999999</c:v>
                </c:pt>
                <c:pt idx="237">
                  <c:v>7748.1416019999997</c:v>
                </c:pt>
                <c:pt idx="238">
                  <c:v>7764.544922</c:v>
                </c:pt>
                <c:pt idx="239">
                  <c:v>7780.9487300000001</c:v>
                </c:pt>
                <c:pt idx="240">
                  <c:v>7797.3520509999998</c:v>
                </c:pt>
                <c:pt idx="241">
                  <c:v>7813.7553710000002</c:v>
                </c:pt>
                <c:pt idx="242">
                  <c:v>7830.1586909999996</c:v>
                </c:pt>
                <c:pt idx="243">
                  <c:v>7846.5620120000003</c:v>
                </c:pt>
                <c:pt idx="244">
                  <c:v>7862.9653319999998</c:v>
                </c:pt>
                <c:pt idx="245">
                  <c:v>7879.3691410000001</c:v>
                </c:pt>
                <c:pt idx="246">
                  <c:v>7895.7724609999996</c:v>
                </c:pt>
                <c:pt idx="247">
                  <c:v>7912.1757809999999</c:v>
                </c:pt>
                <c:pt idx="248">
                  <c:v>7928.5791019999997</c:v>
                </c:pt>
                <c:pt idx="249">
                  <c:v>7944.982422</c:v>
                </c:pt>
                <c:pt idx="250">
                  <c:v>7961.3857420000004</c:v>
                </c:pt>
                <c:pt idx="251">
                  <c:v>7977.7895509999998</c:v>
                </c:pt>
                <c:pt idx="252">
                  <c:v>7994.1928710000002</c:v>
                </c:pt>
                <c:pt idx="253">
                  <c:v>8010.5961909999996</c:v>
                </c:pt>
                <c:pt idx="254">
                  <c:v>8026.9995120000003</c:v>
                </c:pt>
                <c:pt idx="255">
                  <c:v>8043.4028319999998</c:v>
                </c:pt>
                <c:pt idx="256">
                  <c:v>8059.8061520000001</c:v>
                </c:pt>
                <c:pt idx="257">
                  <c:v>8076.2094729999999</c:v>
                </c:pt>
                <c:pt idx="258">
                  <c:v>8092.6132809999999</c:v>
                </c:pt>
                <c:pt idx="259">
                  <c:v>8109.0166019999997</c:v>
                </c:pt>
                <c:pt idx="260">
                  <c:v>8125.419922</c:v>
                </c:pt>
                <c:pt idx="261">
                  <c:v>8141.8232420000004</c:v>
                </c:pt>
                <c:pt idx="262">
                  <c:v>8158.2265630000002</c:v>
                </c:pt>
                <c:pt idx="263">
                  <c:v>8174.6298829999996</c:v>
                </c:pt>
                <c:pt idx="264">
                  <c:v>8191.0336910000005</c:v>
                </c:pt>
                <c:pt idx="265">
                  <c:v>8207.4370120000003</c:v>
                </c:pt>
                <c:pt idx="266">
                  <c:v>8223.8403319999998</c:v>
                </c:pt>
                <c:pt idx="267">
                  <c:v>8240.243652000001</c:v>
                </c:pt>
                <c:pt idx="268">
                  <c:v>8256.646972999999</c:v>
                </c:pt>
                <c:pt idx="269">
                  <c:v>8273.0502930000002</c:v>
                </c:pt>
                <c:pt idx="270">
                  <c:v>8289.4541019999997</c:v>
                </c:pt>
                <c:pt idx="271">
                  <c:v>8305.857422000001</c:v>
                </c:pt>
                <c:pt idx="272">
                  <c:v>8322.2607420000004</c:v>
                </c:pt>
                <c:pt idx="273">
                  <c:v>8338.6640630000002</c:v>
                </c:pt>
                <c:pt idx="274">
                  <c:v>8355.0673829999996</c:v>
                </c:pt>
                <c:pt idx="275">
                  <c:v>8371.4707030000009</c:v>
                </c:pt>
                <c:pt idx="276">
                  <c:v>8387.8740230000003</c:v>
                </c:pt>
                <c:pt idx="277">
                  <c:v>8404.2773440000001</c:v>
                </c:pt>
                <c:pt idx="278">
                  <c:v>8420.6806639999995</c:v>
                </c:pt>
                <c:pt idx="279">
                  <c:v>8437.0839840000008</c:v>
                </c:pt>
                <c:pt idx="280">
                  <c:v>8453.4882809999999</c:v>
                </c:pt>
                <c:pt idx="281">
                  <c:v>8469.8916019999997</c:v>
                </c:pt>
                <c:pt idx="282">
                  <c:v>8486.2949219999991</c:v>
                </c:pt>
                <c:pt idx="283">
                  <c:v>8502.6982420000004</c:v>
                </c:pt>
                <c:pt idx="284">
                  <c:v>8519.1015630000002</c:v>
                </c:pt>
                <c:pt idx="285">
                  <c:v>8535.5048829999996</c:v>
                </c:pt>
                <c:pt idx="286">
                  <c:v>8551.9082030000009</c:v>
                </c:pt>
                <c:pt idx="287">
                  <c:v>8568.3115230000003</c:v>
                </c:pt>
                <c:pt idx="288">
                  <c:v>8584.7148440000001</c:v>
                </c:pt>
                <c:pt idx="289">
                  <c:v>8601.1181639999995</c:v>
                </c:pt>
              </c:numCache>
            </c:numRef>
          </c:xVal>
          <c:yVal>
            <c:numRef>
              <c:f>'Titan UHIClrOpn Data'!$I$285:$I$574</c:f>
              <c:numCache>
                <c:formatCode>General</c:formatCode>
                <c:ptCount val="290"/>
                <c:pt idx="0">
                  <c:v>3.9999837239583331</c:v>
                </c:pt>
                <c:pt idx="1">
                  <c:v>-1.4333333333333333</c:v>
                </c:pt>
                <c:pt idx="2">
                  <c:v>6.3333496093750004</c:v>
                </c:pt>
                <c:pt idx="3">
                  <c:v>11.766682942708334</c:v>
                </c:pt>
                <c:pt idx="4">
                  <c:v>11.750008138020833</c:v>
                </c:pt>
                <c:pt idx="5">
                  <c:v>16.733317057291668</c:v>
                </c:pt>
                <c:pt idx="6">
                  <c:v>8.8999918619791671</c:v>
                </c:pt>
                <c:pt idx="7">
                  <c:v>10.916674804687499</c:v>
                </c:pt>
                <c:pt idx="8">
                  <c:v>21.433317057291667</c:v>
                </c:pt>
                <c:pt idx="9">
                  <c:v>21.8</c:v>
                </c:pt>
                <c:pt idx="10">
                  <c:v>26.666666666666668</c:v>
                </c:pt>
                <c:pt idx="11">
                  <c:v>28.666682942708334</c:v>
                </c:pt>
                <c:pt idx="12">
                  <c:v>28.400008138020834</c:v>
                </c:pt>
                <c:pt idx="13">
                  <c:v>33.083325195312497</c:v>
                </c:pt>
                <c:pt idx="14">
                  <c:v>41.31666666666667</c:v>
                </c:pt>
                <c:pt idx="15">
                  <c:v>46.699991861979164</c:v>
                </c:pt>
                <c:pt idx="16">
                  <c:v>47.28334147135417</c:v>
                </c:pt>
                <c:pt idx="17">
                  <c:v>50.25001627604167</c:v>
                </c:pt>
                <c:pt idx="18">
                  <c:v>63.400016276041669</c:v>
                </c:pt>
                <c:pt idx="19">
                  <c:v>58.266650390625003</c:v>
                </c:pt>
                <c:pt idx="20">
                  <c:v>56.066682942708333</c:v>
                </c:pt>
                <c:pt idx="21">
                  <c:v>57.416658528645833</c:v>
                </c:pt>
                <c:pt idx="22">
                  <c:v>63.199983723958333</c:v>
                </c:pt>
                <c:pt idx="23">
                  <c:v>68.016682942708329</c:v>
                </c:pt>
                <c:pt idx="24">
                  <c:v>73.5333251953125</c:v>
                </c:pt>
                <c:pt idx="25">
                  <c:v>73</c:v>
                </c:pt>
                <c:pt idx="26">
                  <c:v>72.616650390624997</c:v>
                </c:pt>
                <c:pt idx="27">
                  <c:v>85.883317057291663</c:v>
                </c:pt>
                <c:pt idx="28">
                  <c:v>88.616650390624997</c:v>
                </c:pt>
                <c:pt idx="29">
                  <c:v>93.4666748046875</c:v>
                </c:pt>
                <c:pt idx="30">
                  <c:v>99.000016276041663</c:v>
                </c:pt>
                <c:pt idx="31">
                  <c:v>94.916666666666671</c:v>
                </c:pt>
                <c:pt idx="32">
                  <c:v>100.20001627604167</c:v>
                </c:pt>
                <c:pt idx="33">
                  <c:v>113.16668294270833</c:v>
                </c:pt>
                <c:pt idx="34">
                  <c:v>119.45001627604167</c:v>
                </c:pt>
                <c:pt idx="35">
                  <c:v>132.16665039062499</c:v>
                </c:pt>
                <c:pt idx="36">
                  <c:v>138.9</c:v>
                </c:pt>
                <c:pt idx="37">
                  <c:v>136.91666666666666</c:v>
                </c:pt>
                <c:pt idx="38">
                  <c:v>151.18333333333334</c:v>
                </c:pt>
                <c:pt idx="39">
                  <c:v>153.81666666666666</c:v>
                </c:pt>
                <c:pt idx="40">
                  <c:v>151.76665039062499</c:v>
                </c:pt>
                <c:pt idx="41">
                  <c:v>165.05001627604167</c:v>
                </c:pt>
                <c:pt idx="42">
                  <c:v>163.63333333333333</c:v>
                </c:pt>
                <c:pt idx="43">
                  <c:v>176.35</c:v>
                </c:pt>
                <c:pt idx="44">
                  <c:v>181.31668294270833</c:v>
                </c:pt>
                <c:pt idx="45">
                  <c:v>177.25</c:v>
                </c:pt>
                <c:pt idx="46">
                  <c:v>187.03331705729167</c:v>
                </c:pt>
                <c:pt idx="47">
                  <c:v>190.86668294270834</c:v>
                </c:pt>
                <c:pt idx="48">
                  <c:v>209.36665039062501</c:v>
                </c:pt>
                <c:pt idx="49">
                  <c:v>213.23333333333332</c:v>
                </c:pt>
                <c:pt idx="50">
                  <c:v>211.15001627604167</c:v>
                </c:pt>
                <c:pt idx="51">
                  <c:v>211.46665039062501</c:v>
                </c:pt>
                <c:pt idx="52">
                  <c:v>222.6</c:v>
                </c:pt>
                <c:pt idx="53">
                  <c:v>220.46666666666667</c:v>
                </c:pt>
                <c:pt idx="54">
                  <c:v>224.34998372395833</c:v>
                </c:pt>
                <c:pt idx="55">
                  <c:v>243.24998372395834</c:v>
                </c:pt>
                <c:pt idx="56">
                  <c:v>240.81666666666666</c:v>
                </c:pt>
                <c:pt idx="57">
                  <c:v>244.83331705729168</c:v>
                </c:pt>
                <c:pt idx="58">
                  <c:v>247.60001627604166</c:v>
                </c:pt>
                <c:pt idx="59">
                  <c:v>241.11665039062501</c:v>
                </c:pt>
                <c:pt idx="60">
                  <c:v>259.76665039062499</c:v>
                </c:pt>
                <c:pt idx="61">
                  <c:v>256.36666666666667</c:v>
                </c:pt>
                <c:pt idx="62">
                  <c:v>258.06666666666666</c:v>
                </c:pt>
                <c:pt idx="63">
                  <c:v>267.14998372395831</c:v>
                </c:pt>
                <c:pt idx="64">
                  <c:v>266.14999999999998</c:v>
                </c:pt>
                <c:pt idx="65">
                  <c:v>279.83333333333331</c:v>
                </c:pt>
                <c:pt idx="66">
                  <c:v>287.06666666666666</c:v>
                </c:pt>
                <c:pt idx="67">
                  <c:v>284.41666666666669</c:v>
                </c:pt>
                <c:pt idx="68">
                  <c:v>291.13333333333333</c:v>
                </c:pt>
                <c:pt idx="69">
                  <c:v>293.45</c:v>
                </c:pt>
                <c:pt idx="70">
                  <c:v>299.76666666666665</c:v>
                </c:pt>
                <c:pt idx="71">
                  <c:v>304.11666666666667</c:v>
                </c:pt>
                <c:pt idx="72">
                  <c:v>314.5</c:v>
                </c:pt>
                <c:pt idx="73">
                  <c:v>313.45</c:v>
                </c:pt>
                <c:pt idx="74">
                  <c:v>316.75</c:v>
                </c:pt>
                <c:pt idx="75">
                  <c:v>326.43333333333334</c:v>
                </c:pt>
                <c:pt idx="76">
                  <c:v>324.39999999999998</c:v>
                </c:pt>
                <c:pt idx="77">
                  <c:v>328.78333333333336</c:v>
                </c:pt>
                <c:pt idx="78">
                  <c:v>334.21666666666664</c:v>
                </c:pt>
                <c:pt idx="79">
                  <c:v>339.13333333333333</c:v>
                </c:pt>
                <c:pt idx="80">
                  <c:v>336.25</c:v>
                </c:pt>
                <c:pt idx="81">
                  <c:v>333.56666666666666</c:v>
                </c:pt>
                <c:pt idx="82">
                  <c:v>329.53333333333336</c:v>
                </c:pt>
                <c:pt idx="83">
                  <c:v>339.83333333333331</c:v>
                </c:pt>
                <c:pt idx="84">
                  <c:v>343.93333333333334</c:v>
                </c:pt>
                <c:pt idx="85">
                  <c:v>356.3</c:v>
                </c:pt>
                <c:pt idx="86">
                  <c:v>365.2</c:v>
                </c:pt>
                <c:pt idx="87">
                  <c:v>359.25</c:v>
                </c:pt>
                <c:pt idx="88">
                  <c:v>362.9</c:v>
                </c:pt>
                <c:pt idx="89">
                  <c:v>368.05</c:v>
                </c:pt>
                <c:pt idx="90">
                  <c:v>376.28333333333336</c:v>
                </c:pt>
                <c:pt idx="91">
                  <c:v>383.36666666666667</c:v>
                </c:pt>
                <c:pt idx="92">
                  <c:v>379.58333333333331</c:v>
                </c:pt>
                <c:pt idx="93">
                  <c:v>392.16666666666669</c:v>
                </c:pt>
                <c:pt idx="94">
                  <c:v>382.45</c:v>
                </c:pt>
                <c:pt idx="95">
                  <c:v>376.7</c:v>
                </c:pt>
                <c:pt idx="96">
                  <c:v>380.71666666666664</c:v>
                </c:pt>
                <c:pt idx="97">
                  <c:v>379.61666666666667</c:v>
                </c:pt>
                <c:pt idx="98">
                  <c:v>379.13333333333333</c:v>
                </c:pt>
                <c:pt idx="99">
                  <c:v>387.38333333333333</c:v>
                </c:pt>
                <c:pt idx="100">
                  <c:v>394.21666666666664</c:v>
                </c:pt>
                <c:pt idx="101">
                  <c:v>395.38333333333333</c:v>
                </c:pt>
                <c:pt idx="102">
                  <c:v>398.16666666666669</c:v>
                </c:pt>
                <c:pt idx="103">
                  <c:v>396.55</c:v>
                </c:pt>
                <c:pt idx="104">
                  <c:v>400.55</c:v>
                </c:pt>
                <c:pt idx="105">
                  <c:v>401.58333333333331</c:v>
                </c:pt>
                <c:pt idx="106">
                  <c:v>393.06666666666666</c:v>
                </c:pt>
                <c:pt idx="107">
                  <c:v>383.8</c:v>
                </c:pt>
                <c:pt idx="108">
                  <c:v>388.66666666666669</c:v>
                </c:pt>
                <c:pt idx="109">
                  <c:v>393.78333333333336</c:v>
                </c:pt>
                <c:pt idx="110">
                  <c:v>394.16666666666669</c:v>
                </c:pt>
                <c:pt idx="111">
                  <c:v>393.31666666666666</c:v>
                </c:pt>
                <c:pt idx="112">
                  <c:v>402.88333333333333</c:v>
                </c:pt>
                <c:pt idx="113">
                  <c:v>397.68333333333334</c:v>
                </c:pt>
                <c:pt idx="114">
                  <c:v>395</c:v>
                </c:pt>
                <c:pt idx="115">
                  <c:v>391.86666666666667</c:v>
                </c:pt>
                <c:pt idx="116">
                  <c:v>387.63333333333333</c:v>
                </c:pt>
                <c:pt idx="117">
                  <c:v>390.33333333333331</c:v>
                </c:pt>
                <c:pt idx="118">
                  <c:v>397.1</c:v>
                </c:pt>
                <c:pt idx="119">
                  <c:v>387.43333333333334</c:v>
                </c:pt>
                <c:pt idx="120">
                  <c:v>397.01666666666665</c:v>
                </c:pt>
                <c:pt idx="121">
                  <c:v>402.73333333333335</c:v>
                </c:pt>
                <c:pt idx="122">
                  <c:v>389.66666666666669</c:v>
                </c:pt>
                <c:pt idx="123">
                  <c:v>387.26666666666665</c:v>
                </c:pt>
                <c:pt idx="124">
                  <c:v>388.03333333333336</c:v>
                </c:pt>
                <c:pt idx="125">
                  <c:v>380.33333333333331</c:v>
                </c:pt>
                <c:pt idx="126">
                  <c:v>386.25</c:v>
                </c:pt>
                <c:pt idx="127">
                  <c:v>384.5</c:v>
                </c:pt>
                <c:pt idx="128">
                  <c:v>384.83333333333331</c:v>
                </c:pt>
                <c:pt idx="129">
                  <c:v>376.05</c:v>
                </c:pt>
                <c:pt idx="130">
                  <c:v>375.5</c:v>
                </c:pt>
                <c:pt idx="131">
                  <c:v>383.66666666666669</c:v>
                </c:pt>
                <c:pt idx="132">
                  <c:v>376.68333333333334</c:v>
                </c:pt>
                <c:pt idx="133">
                  <c:v>377.45</c:v>
                </c:pt>
                <c:pt idx="134">
                  <c:v>385.01666666666665</c:v>
                </c:pt>
                <c:pt idx="135">
                  <c:v>383.8</c:v>
                </c:pt>
                <c:pt idx="136">
                  <c:v>380.43333333333334</c:v>
                </c:pt>
                <c:pt idx="137">
                  <c:v>372.08333333333331</c:v>
                </c:pt>
                <c:pt idx="138">
                  <c:v>368.25</c:v>
                </c:pt>
                <c:pt idx="139">
                  <c:v>353.03333333333336</c:v>
                </c:pt>
                <c:pt idx="140">
                  <c:v>338.51666666666665</c:v>
                </c:pt>
                <c:pt idx="141">
                  <c:v>329.46666666666664</c:v>
                </c:pt>
                <c:pt idx="142">
                  <c:v>316.16666666666669</c:v>
                </c:pt>
                <c:pt idx="143">
                  <c:v>311.18333333333334</c:v>
                </c:pt>
                <c:pt idx="144">
                  <c:v>304.35000000000002</c:v>
                </c:pt>
                <c:pt idx="145">
                  <c:v>298.31666666666666</c:v>
                </c:pt>
                <c:pt idx="146">
                  <c:v>310.66666666666669</c:v>
                </c:pt>
                <c:pt idx="147">
                  <c:v>311.01666666666665</c:v>
                </c:pt>
                <c:pt idx="148">
                  <c:v>307.78333333333336</c:v>
                </c:pt>
                <c:pt idx="149">
                  <c:v>309.91666666666669</c:v>
                </c:pt>
                <c:pt idx="150">
                  <c:v>313.56666666666666</c:v>
                </c:pt>
                <c:pt idx="151">
                  <c:v>320</c:v>
                </c:pt>
                <c:pt idx="152">
                  <c:v>316.73333333333335</c:v>
                </c:pt>
                <c:pt idx="153">
                  <c:v>316.43333333333334</c:v>
                </c:pt>
                <c:pt idx="154">
                  <c:v>316.58333333333331</c:v>
                </c:pt>
                <c:pt idx="155">
                  <c:v>315.10000000000002</c:v>
                </c:pt>
                <c:pt idx="156">
                  <c:v>321.78333333333336</c:v>
                </c:pt>
                <c:pt idx="157">
                  <c:v>313.64999999999998</c:v>
                </c:pt>
                <c:pt idx="158">
                  <c:v>312.05</c:v>
                </c:pt>
                <c:pt idx="159">
                  <c:v>301.13333333333333</c:v>
                </c:pt>
                <c:pt idx="160">
                  <c:v>293.41666666666669</c:v>
                </c:pt>
                <c:pt idx="161">
                  <c:v>287.8</c:v>
                </c:pt>
                <c:pt idx="162">
                  <c:v>288.01666666666665</c:v>
                </c:pt>
                <c:pt idx="163">
                  <c:v>279</c:v>
                </c:pt>
                <c:pt idx="164">
                  <c:v>270.93333333333334</c:v>
                </c:pt>
                <c:pt idx="165">
                  <c:v>274.85000000000002</c:v>
                </c:pt>
                <c:pt idx="166">
                  <c:v>268.53333333333336</c:v>
                </c:pt>
                <c:pt idx="167">
                  <c:v>252.23333333333332</c:v>
                </c:pt>
                <c:pt idx="168">
                  <c:v>250.83333333333334</c:v>
                </c:pt>
                <c:pt idx="169">
                  <c:v>246.81666666666666</c:v>
                </c:pt>
                <c:pt idx="170">
                  <c:v>242.33333333333334</c:v>
                </c:pt>
                <c:pt idx="171">
                  <c:v>240.78334960937499</c:v>
                </c:pt>
                <c:pt idx="172">
                  <c:v>237.61668294270834</c:v>
                </c:pt>
                <c:pt idx="173">
                  <c:v>232.43333333333334</c:v>
                </c:pt>
                <c:pt idx="174">
                  <c:v>223.88333333333333</c:v>
                </c:pt>
                <c:pt idx="175">
                  <c:v>221.33333333333334</c:v>
                </c:pt>
                <c:pt idx="176">
                  <c:v>226.35</c:v>
                </c:pt>
                <c:pt idx="177">
                  <c:v>228.98333333333332</c:v>
                </c:pt>
                <c:pt idx="178">
                  <c:v>224.71666666666667</c:v>
                </c:pt>
                <c:pt idx="179">
                  <c:v>221.83333333333334</c:v>
                </c:pt>
                <c:pt idx="180">
                  <c:v>223.06668294270833</c:v>
                </c:pt>
                <c:pt idx="181">
                  <c:v>220.54998372395832</c:v>
                </c:pt>
                <c:pt idx="182">
                  <c:v>221.13333333333333</c:v>
                </c:pt>
                <c:pt idx="183">
                  <c:v>209.15</c:v>
                </c:pt>
                <c:pt idx="184">
                  <c:v>202.74998372395834</c:v>
                </c:pt>
                <c:pt idx="185">
                  <c:v>192</c:v>
                </c:pt>
                <c:pt idx="186">
                  <c:v>186.66666666666666</c:v>
                </c:pt>
                <c:pt idx="187">
                  <c:v>176.98333333333332</c:v>
                </c:pt>
                <c:pt idx="188">
                  <c:v>172.98331705729166</c:v>
                </c:pt>
                <c:pt idx="189">
                  <c:v>178.96668294270833</c:v>
                </c:pt>
                <c:pt idx="190">
                  <c:v>166.68331705729167</c:v>
                </c:pt>
                <c:pt idx="191">
                  <c:v>169.5</c:v>
                </c:pt>
                <c:pt idx="192">
                  <c:v>165.88331705729166</c:v>
                </c:pt>
                <c:pt idx="193">
                  <c:v>148.69999999999999</c:v>
                </c:pt>
                <c:pt idx="194">
                  <c:v>144.94999999999999</c:v>
                </c:pt>
                <c:pt idx="195">
                  <c:v>139.88333333333333</c:v>
                </c:pt>
                <c:pt idx="196">
                  <c:v>140.48333333333332</c:v>
                </c:pt>
                <c:pt idx="197">
                  <c:v>138.31668294270833</c:v>
                </c:pt>
                <c:pt idx="198">
                  <c:v>137.13334960937499</c:v>
                </c:pt>
                <c:pt idx="199">
                  <c:v>143.84998372395833</c:v>
                </c:pt>
                <c:pt idx="200">
                  <c:v>136.20000813802082</c:v>
                </c:pt>
                <c:pt idx="201">
                  <c:v>133.38332519531249</c:v>
                </c:pt>
                <c:pt idx="202">
                  <c:v>126.36665852864583</c:v>
                </c:pt>
                <c:pt idx="203">
                  <c:v>117.53333333333333</c:v>
                </c:pt>
                <c:pt idx="204">
                  <c:v>107.4666748046875</c:v>
                </c:pt>
                <c:pt idx="205">
                  <c:v>100.74998372395834</c:v>
                </c:pt>
                <c:pt idx="206">
                  <c:v>91.133325195312494</c:v>
                </c:pt>
                <c:pt idx="207">
                  <c:v>81.266658528645834</c:v>
                </c:pt>
                <c:pt idx="208">
                  <c:v>83.15</c:v>
                </c:pt>
                <c:pt idx="209">
                  <c:v>69.150000000000006</c:v>
                </c:pt>
                <c:pt idx="210">
                  <c:v>67.766674804687497</c:v>
                </c:pt>
                <c:pt idx="211">
                  <c:v>60.84999186197917</c:v>
                </c:pt>
                <c:pt idx="212">
                  <c:v>62.516674804687497</c:v>
                </c:pt>
                <c:pt idx="213">
                  <c:v>68.63333333333334</c:v>
                </c:pt>
                <c:pt idx="214">
                  <c:v>68.166666666666671</c:v>
                </c:pt>
                <c:pt idx="215">
                  <c:v>77.299983723958334</c:v>
                </c:pt>
                <c:pt idx="216">
                  <c:v>73.866650390624997</c:v>
                </c:pt>
                <c:pt idx="217">
                  <c:v>72.683325195312506</c:v>
                </c:pt>
                <c:pt idx="218">
                  <c:v>85.783341471354163</c:v>
                </c:pt>
                <c:pt idx="219">
                  <c:v>91.183341471354169</c:v>
                </c:pt>
                <c:pt idx="220">
                  <c:v>82.133341471354171</c:v>
                </c:pt>
                <c:pt idx="221">
                  <c:v>85.783341471354163</c:v>
                </c:pt>
                <c:pt idx="222">
                  <c:v>86.166666666666671</c:v>
                </c:pt>
                <c:pt idx="223">
                  <c:v>79.95</c:v>
                </c:pt>
                <c:pt idx="224">
                  <c:v>76.916666666666671</c:v>
                </c:pt>
                <c:pt idx="225">
                  <c:v>74.516682942708329</c:v>
                </c:pt>
                <c:pt idx="226">
                  <c:v>83.150008138020837</c:v>
                </c:pt>
                <c:pt idx="227">
                  <c:v>73.233341471354166</c:v>
                </c:pt>
                <c:pt idx="228">
                  <c:v>69.199991861979171</c:v>
                </c:pt>
                <c:pt idx="229">
                  <c:v>67.083325195312497</c:v>
                </c:pt>
                <c:pt idx="230">
                  <c:v>55.833349609374999</c:v>
                </c:pt>
                <c:pt idx="231">
                  <c:v>49.600008138020833</c:v>
                </c:pt>
                <c:pt idx="232">
                  <c:v>37.566674804687501</c:v>
                </c:pt>
                <c:pt idx="233">
                  <c:v>31.049983723958334</c:v>
                </c:pt>
                <c:pt idx="234">
                  <c:v>38.949983723958333</c:v>
                </c:pt>
                <c:pt idx="235">
                  <c:v>48.266658528645834</c:v>
                </c:pt>
                <c:pt idx="236">
                  <c:v>35.083325195312497</c:v>
                </c:pt>
                <c:pt idx="237">
                  <c:v>41.35</c:v>
                </c:pt>
                <c:pt idx="238">
                  <c:v>43.750008138020831</c:v>
                </c:pt>
                <c:pt idx="239">
                  <c:v>43.916674804687503</c:v>
                </c:pt>
                <c:pt idx="240">
                  <c:v>37.733317057291664</c:v>
                </c:pt>
                <c:pt idx="241">
                  <c:v>42.766666666666666</c:v>
                </c:pt>
                <c:pt idx="242">
                  <c:v>34.766682942708336</c:v>
                </c:pt>
                <c:pt idx="243">
                  <c:v>38.766666666666666</c:v>
                </c:pt>
                <c:pt idx="244">
                  <c:v>39.016666666666666</c:v>
                </c:pt>
                <c:pt idx="245">
                  <c:v>41.583325195312497</c:v>
                </c:pt>
                <c:pt idx="246">
                  <c:v>38.299983723958334</c:v>
                </c:pt>
                <c:pt idx="247">
                  <c:v>31.400016276041665</c:v>
                </c:pt>
                <c:pt idx="248">
                  <c:v>24.250008138020835</c:v>
                </c:pt>
                <c:pt idx="249">
                  <c:v>30.2</c:v>
                </c:pt>
                <c:pt idx="250">
                  <c:v>30.55</c:v>
                </c:pt>
                <c:pt idx="251">
                  <c:v>21.316682942708333</c:v>
                </c:pt>
                <c:pt idx="252">
                  <c:v>11.466666666666667</c:v>
                </c:pt>
                <c:pt idx="253">
                  <c:v>23.099991861979166</c:v>
                </c:pt>
                <c:pt idx="254">
                  <c:v>28.833341471354167</c:v>
                </c:pt>
                <c:pt idx="255">
                  <c:v>24.466658528645834</c:v>
                </c:pt>
                <c:pt idx="256">
                  <c:v>18.566682942708333</c:v>
                </c:pt>
                <c:pt idx="257">
                  <c:v>17.199991861979168</c:v>
                </c:pt>
                <c:pt idx="258">
                  <c:v>23.766682942708332</c:v>
                </c:pt>
                <c:pt idx="259">
                  <c:v>20.983349609375001</c:v>
                </c:pt>
                <c:pt idx="260">
                  <c:v>22.599991861979166</c:v>
                </c:pt>
                <c:pt idx="261">
                  <c:v>29.383325195312501</c:v>
                </c:pt>
                <c:pt idx="262">
                  <c:v>30.716658528645834</c:v>
                </c:pt>
                <c:pt idx="263">
                  <c:v>26.5333251953125</c:v>
                </c:pt>
                <c:pt idx="264">
                  <c:v>22.083349609374999</c:v>
                </c:pt>
                <c:pt idx="265">
                  <c:v>26.316658528645835</c:v>
                </c:pt>
                <c:pt idx="266">
                  <c:v>22.533333333333335</c:v>
                </c:pt>
                <c:pt idx="267">
                  <c:v>27.133333333333333</c:v>
                </c:pt>
                <c:pt idx="268">
                  <c:v>24.15</c:v>
                </c:pt>
                <c:pt idx="269">
                  <c:v>25.250008138020835</c:v>
                </c:pt>
                <c:pt idx="270">
                  <c:v>24.0333251953125</c:v>
                </c:pt>
                <c:pt idx="271">
                  <c:v>20.716650390624999</c:v>
                </c:pt>
                <c:pt idx="272">
                  <c:v>20.133325195312501</c:v>
                </c:pt>
                <c:pt idx="273">
                  <c:v>29.766650390624999</c:v>
                </c:pt>
                <c:pt idx="274">
                  <c:v>27.183333333333334</c:v>
                </c:pt>
                <c:pt idx="275">
                  <c:v>21.516658528645834</c:v>
                </c:pt>
                <c:pt idx="276">
                  <c:v>21.250008138020835</c:v>
                </c:pt>
                <c:pt idx="277">
                  <c:v>20.316674804687501</c:v>
                </c:pt>
                <c:pt idx="278">
                  <c:v>17.133325195312501</c:v>
                </c:pt>
                <c:pt idx="279">
                  <c:v>13.3833251953125</c:v>
                </c:pt>
                <c:pt idx="280">
                  <c:v>7.1333496093750002</c:v>
                </c:pt>
                <c:pt idx="281">
                  <c:v>13.6</c:v>
                </c:pt>
                <c:pt idx="282">
                  <c:v>12.866682942708334</c:v>
                </c:pt>
                <c:pt idx="283">
                  <c:v>13.699991861979166</c:v>
                </c:pt>
                <c:pt idx="284">
                  <c:v>12.7833251953125</c:v>
                </c:pt>
                <c:pt idx="285">
                  <c:v>13.450008138020833</c:v>
                </c:pt>
                <c:pt idx="286">
                  <c:v>9.8166829427083329</c:v>
                </c:pt>
                <c:pt idx="287">
                  <c:v>13.049991861979167</c:v>
                </c:pt>
                <c:pt idx="288">
                  <c:v>15.800016276041667</c:v>
                </c:pt>
                <c:pt idx="289">
                  <c:v>14.5333251953125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'Titan UHIClrOpn Data'!$C$1</c:f>
              <c:strCache>
                <c:ptCount val="1"/>
                <c:pt idx="0">
                  <c:v>Composite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'Titan UHIClrOpn Data'!$B$284:$B$635</c:f>
              <c:numCache>
                <c:formatCode>General</c:formatCode>
                <c:ptCount val="352"/>
                <c:pt idx="0">
                  <c:v>3844.1328130000002</c:v>
                </c:pt>
                <c:pt idx="1">
                  <c:v>3860.5363769999999</c:v>
                </c:pt>
                <c:pt idx="2">
                  <c:v>3876.9396969999998</c:v>
                </c:pt>
                <c:pt idx="3">
                  <c:v>3893.343018</c:v>
                </c:pt>
                <c:pt idx="4">
                  <c:v>3909.7463379999999</c:v>
                </c:pt>
                <c:pt idx="5">
                  <c:v>3926.1499020000001</c:v>
                </c:pt>
                <c:pt idx="6">
                  <c:v>3942.5532229999999</c:v>
                </c:pt>
                <c:pt idx="7">
                  <c:v>3958.9565429999998</c:v>
                </c:pt>
                <c:pt idx="8">
                  <c:v>3975.360107</c:v>
                </c:pt>
                <c:pt idx="9">
                  <c:v>3991.7634280000002</c:v>
                </c:pt>
                <c:pt idx="10">
                  <c:v>4008.1667480000001</c:v>
                </c:pt>
                <c:pt idx="11">
                  <c:v>4024.5703130000002</c:v>
                </c:pt>
                <c:pt idx="12">
                  <c:v>4040.9736330000001</c:v>
                </c:pt>
                <c:pt idx="13">
                  <c:v>4057.376953</c:v>
                </c:pt>
                <c:pt idx="14">
                  <c:v>4073.780518</c:v>
                </c:pt>
                <c:pt idx="15">
                  <c:v>4090.1838379999999</c:v>
                </c:pt>
                <c:pt idx="16">
                  <c:v>4106.5871580000003</c:v>
                </c:pt>
                <c:pt idx="17">
                  <c:v>4122.9907229999999</c:v>
                </c:pt>
                <c:pt idx="18">
                  <c:v>4139.3940430000002</c:v>
                </c:pt>
                <c:pt idx="19">
                  <c:v>4155.7973629999997</c:v>
                </c:pt>
                <c:pt idx="20">
                  <c:v>4172.2009280000002</c:v>
                </c:pt>
                <c:pt idx="21">
                  <c:v>4188.6042479999996</c:v>
                </c:pt>
                <c:pt idx="22">
                  <c:v>4205.007568</c:v>
                </c:pt>
                <c:pt idx="23">
                  <c:v>4221.4111329999996</c:v>
                </c:pt>
                <c:pt idx="24">
                  <c:v>4237.814453</c:v>
                </c:pt>
                <c:pt idx="25">
                  <c:v>4254.2177730000003</c:v>
                </c:pt>
                <c:pt idx="26">
                  <c:v>4270.6210940000001</c:v>
                </c:pt>
                <c:pt idx="27">
                  <c:v>4287.0244140000004</c:v>
                </c:pt>
                <c:pt idx="28">
                  <c:v>4303.4282229999999</c:v>
                </c:pt>
                <c:pt idx="29">
                  <c:v>4319.8315430000002</c:v>
                </c:pt>
                <c:pt idx="30">
                  <c:v>4336.2348629999997</c:v>
                </c:pt>
                <c:pt idx="31">
                  <c:v>4352.6381840000004</c:v>
                </c:pt>
                <c:pt idx="32">
                  <c:v>4369.0415039999998</c:v>
                </c:pt>
                <c:pt idx="33">
                  <c:v>4385.4448240000002</c:v>
                </c:pt>
                <c:pt idx="34">
                  <c:v>4401.8486329999996</c:v>
                </c:pt>
                <c:pt idx="35">
                  <c:v>4418.251953</c:v>
                </c:pt>
                <c:pt idx="36">
                  <c:v>4434.6552730000003</c:v>
                </c:pt>
                <c:pt idx="37">
                  <c:v>4451.0585940000001</c:v>
                </c:pt>
                <c:pt idx="38">
                  <c:v>4467.4619140000004</c:v>
                </c:pt>
                <c:pt idx="39">
                  <c:v>4483.8652339999999</c:v>
                </c:pt>
                <c:pt idx="40">
                  <c:v>4500.2690430000002</c:v>
                </c:pt>
                <c:pt idx="41">
                  <c:v>4516.6723629999997</c:v>
                </c:pt>
                <c:pt idx="42">
                  <c:v>4533.0756840000004</c:v>
                </c:pt>
                <c:pt idx="43">
                  <c:v>4549.4790039999998</c:v>
                </c:pt>
                <c:pt idx="44">
                  <c:v>4565.8823240000002</c:v>
                </c:pt>
                <c:pt idx="45">
                  <c:v>4582.2856449999999</c:v>
                </c:pt>
                <c:pt idx="46">
                  <c:v>4598.6889650000003</c:v>
                </c:pt>
                <c:pt idx="47">
                  <c:v>4615.0927730000003</c:v>
                </c:pt>
                <c:pt idx="48">
                  <c:v>4631.4960940000001</c:v>
                </c:pt>
                <c:pt idx="49">
                  <c:v>4647.8994140000004</c:v>
                </c:pt>
                <c:pt idx="50">
                  <c:v>4664.3027339999999</c:v>
                </c:pt>
                <c:pt idx="51">
                  <c:v>4680.7060549999997</c:v>
                </c:pt>
                <c:pt idx="52">
                  <c:v>4697.109375</c:v>
                </c:pt>
                <c:pt idx="53">
                  <c:v>4713.5131840000004</c:v>
                </c:pt>
                <c:pt idx="54">
                  <c:v>4729.9165039999998</c:v>
                </c:pt>
                <c:pt idx="55">
                  <c:v>4746.3198240000002</c:v>
                </c:pt>
                <c:pt idx="56">
                  <c:v>4762.7231449999999</c:v>
                </c:pt>
                <c:pt idx="57">
                  <c:v>4779.1264650000003</c:v>
                </c:pt>
                <c:pt idx="58">
                  <c:v>4795.5297849999997</c:v>
                </c:pt>
                <c:pt idx="59">
                  <c:v>4811.9335940000001</c:v>
                </c:pt>
                <c:pt idx="60">
                  <c:v>4828.3369140000004</c:v>
                </c:pt>
                <c:pt idx="61">
                  <c:v>4844.7402339999999</c:v>
                </c:pt>
                <c:pt idx="62">
                  <c:v>4861.1435549999997</c:v>
                </c:pt>
                <c:pt idx="63">
                  <c:v>4877.546875</c:v>
                </c:pt>
                <c:pt idx="64">
                  <c:v>4893.9501950000003</c:v>
                </c:pt>
                <c:pt idx="65">
                  <c:v>4910.3540039999998</c:v>
                </c:pt>
                <c:pt idx="66">
                  <c:v>4926.7573240000002</c:v>
                </c:pt>
                <c:pt idx="67">
                  <c:v>4943.1606449999999</c:v>
                </c:pt>
                <c:pt idx="68">
                  <c:v>4959.5639650000003</c:v>
                </c:pt>
                <c:pt idx="69">
                  <c:v>4975.9672849999997</c:v>
                </c:pt>
                <c:pt idx="70">
                  <c:v>4992.3706050000001</c:v>
                </c:pt>
                <c:pt idx="71">
                  <c:v>5008.7739259999998</c:v>
                </c:pt>
                <c:pt idx="72">
                  <c:v>5025.1777339999999</c:v>
                </c:pt>
                <c:pt idx="73">
                  <c:v>5041.5810549999997</c:v>
                </c:pt>
                <c:pt idx="74">
                  <c:v>5057.984375</c:v>
                </c:pt>
                <c:pt idx="75">
                  <c:v>5074.3876950000003</c:v>
                </c:pt>
                <c:pt idx="76">
                  <c:v>5090.7910160000001</c:v>
                </c:pt>
                <c:pt idx="77">
                  <c:v>5107.1943359999996</c:v>
                </c:pt>
                <c:pt idx="78">
                  <c:v>5123.5981449999999</c:v>
                </c:pt>
                <c:pt idx="79">
                  <c:v>5140.0014650000003</c:v>
                </c:pt>
                <c:pt idx="80">
                  <c:v>5156.4047849999997</c:v>
                </c:pt>
                <c:pt idx="81">
                  <c:v>5172.8081050000001</c:v>
                </c:pt>
                <c:pt idx="82">
                  <c:v>5189.2114259999998</c:v>
                </c:pt>
                <c:pt idx="83">
                  <c:v>5205.6147460000002</c:v>
                </c:pt>
                <c:pt idx="84">
                  <c:v>5222.0185549999997</c:v>
                </c:pt>
                <c:pt idx="85">
                  <c:v>5238.421875</c:v>
                </c:pt>
                <c:pt idx="86">
                  <c:v>5254.8251950000003</c:v>
                </c:pt>
                <c:pt idx="87">
                  <c:v>5271.2285160000001</c:v>
                </c:pt>
                <c:pt idx="88">
                  <c:v>5287.6318359999996</c:v>
                </c:pt>
                <c:pt idx="89">
                  <c:v>5304.0351559999999</c:v>
                </c:pt>
                <c:pt idx="90">
                  <c:v>5320.4389650000003</c:v>
                </c:pt>
                <c:pt idx="91">
                  <c:v>5336.8422849999997</c:v>
                </c:pt>
                <c:pt idx="92">
                  <c:v>5353.2456050000001</c:v>
                </c:pt>
                <c:pt idx="93">
                  <c:v>5369.6489259999998</c:v>
                </c:pt>
                <c:pt idx="94">
                  <c:v>5386.0522460000002</c:v>
                </c:pt>
                <c:pt idx="95">
                  <c:v>5402.4555659999996</c:v>
                </c:pt>
                <c:pt idx="96">
                  <c:v>5418.8588870000003</c:v>
                </c:pt>
                <c:pt idx="97">
                  <c:v>5435.2626950000003</c:v>
                </c:pt>
                <c:pt idx="98">
                  <c:v>5451.6660160000001</c:v>
                </c:pt>
                <c:pt idx="99">
                  <c:v>5468.0693359999996</c:v>
                </c:pt>
                <c:pt idx="100">
                  <c:v>5484.4726559999999</c:v>
                </c:pt>
                <c:pt idx="101">
                  <c:v>5500.8759769999997</c:v>
                </c:pt>
                <c:pt idx="102">
                  <c:v>5517.279297</c:v>
                </c:pt>
                <c:pt idx="103">
                  <c:v>5533.6831050000001</c:v>
                </c:pt>
                <c:pt idx="104">
                  <c:v>5550.0864259999998</c:v>
                </c:pt>
                <c:pt idx="105">
                  <c:v>5566.4897460000002</c:v>
                </c:pt>
                <c:pt idx="106">
                  <c:v>5582.8930659999996</c:v>
                </c:pt>
                <c:pt idx="107">
                  <c:v>5599.2963870000003</c:v>
                </c:pt>
                <c:pt idx="108">
                  <c:v>5615.6997069999998</c:v>
                </c:pt>
                <c:pt idx="109">
                  <c:v>5632.1035160000001</c:v>
                </c:pt>
                <c:pt idx="110">
                  <c:v>5648.5068359999996</c:v>
                </c:pt>
                <c:pt idx="111">
                  <c:v>5664.9101559999999</c:v>
                </c:pt>
                <c:pt idx="112">
                  <c:v>5681.3134769999997</c:v>
                </c:pt>
                <c:pt idx="113">
                  <c:v>5697.716797</c:v>
                </c:pt>
                <c:pt idx="114">
                  <c:v>5714.1201170000004</c:v>
                </c:pt>
                <c:pt idx="115">
                  <c:v>5730.5239259999998</c:v>
                </c:pt>
                <c:pt idx="116">
                  <c:v>5746.9272460000002</c:v>
                </c:pt>
                <c:pt idx="117">
                  <c:v>5763.3305659999996</c:v>
                </c:pt>
                <c:pt idx="118">
                  <c:v>5779.7338870000003</c:v>
                </c:pt>
                <c:pt idx="119">
                  <c:v>5796.1372069999998</c:v>
                </c:pt>
                <c:pt idx="120">
                  <c:v>5812.5405270000001</c:v>
                </c:pt>
                <c:pt idx="121">
                  <c:v>5828.9443359999996</c:v>
                </c:pt>
                <c:pt idx="122">
                  <c:v>5845.3476559999999</c:v>
                </c:pt>
                <c:pt idx="123">
                  <c:v>5861.7509769999997</c:v>
                </c:pt>
                <c:pt idx="124">
                  <c:v>5878.154297</c:v>
                </c:pt>
                <c:pt idx="125">
                  <c:v>5894.5576170000004</c:v>
                </c:pt>
                <c:pt idx="126">
                  <c:v>5910.9609380000002</c:v>
                </c:pt>
                <c:pt idx="127">
                  <c:v>5927.3642579999996</c:v>
                </c:pt>
                <c:pt idx="128">
                  <c:v>5943.7680659999996</c:v>
                </c:pt>
                <c:pt idx="129">
                  <c:v>5960.1713870000003</c:v>
                </c:pt>
                <c:pt idx="130">
                  <c:v>5976.5747069999998</c:v>
                </c:pt>
                <c:pt idx="131">
                  <c:v>5992.9780270000001</c:v>
                </c:pt>
                <c:pt idx="132">
                  <c:v>6009.3813479999999</c:v>
                </c:pt>
                <c:pt idx="133">
                  <c:v>6025.7846680000002</c:v>
                </c:pt>
                <c:pt idx="134">
                  <c:v>6042.1884769999997</c:v>
                </c:pt>
                <c:pt idx="135">
                  <c:v>6058.591797</c:v>
                </c:pt>
                <c:pt idx="136">
                  <c:v>6074.9951170000004</c:v>
                </c:pt>
                <c:pt idx="137">
                  <c:v>6091.3984380000002</c:v>
                </c:pt>
                <c:pt idx="138">
                  <c:v>6107.8017579999996</c:v>
                </c:pt>
                <c:pt idx="139">
                  <c:v>6124.205078</c:v>
                </c:pt>
                <c:pt idx="140">
                  <c:v>6140.6088870000003</c:v>
                </c:pt>
                <c:pt idx="141">
                  <c:v>6157.0122069999998</c:v>
                </c:pt>
                <c:pt idx="142">
                  <c:v>6173.4155270000001</c:v>
                </c:pt>
                <c:pt idx="143">
                  <c:v>6189.8188479999999</c:v>
                </c:pt>
                <c:pt idx="144">
                  <c:v>6206.2221680000002</c:v>
                </c:pt>
                <c:pt idx="145">
                  <c:v>6222.6254879999997</c:v>
                </c:pt>
                <c:pt idx="146">
                  <c:v>6239.029297</c:v>
                </c:pt>
                <c:pt idx="147">
                  <c:v>6255.4326170000004</c:v>
                </c:pt>
                <c:pt idx="148">
                  <c:v>6271.8359380000002</c:v>
                </c:pt>
                <c:pt idx="149">
                  <c:v>6288.2392579999996</c:v>
                </c:pt>
                <c:pt idx="150">
                  <c:v>6304.642578</c:v>
                </c:pt>
                <c:pt idx="151">
                  <c:v>6321.0458980000003</c:v>
                </c:pt>
                <c:pt idx="152">
                  <c:v>6337.4492190000001</c:v>
                </c:pt>
                <c:pt idx="153">
                  <c:v>6353.8530270000001</c:v>
                </c:pt>
                <c:pt idx="154">
                  <c:v>6370.2563479999999</c:v>
                </c:pt>
                <c:pt idx="155">
                  <c:v>6386.6596680000002</c:v>
                </c:pt>
                <c:pt idx="156">
                  <c:v>6403.0629879999997</c:v>
                </c:pt>
                <c:pt idx="157">
                  <c:v>6419.4663090000004</c:v>
                </c:pt>
                <c:pt idx="158">
                  <c:v>6435.8696289999998</c:v>
                </c:pt>
                <c:pt idx="159">
                  <c:v>6452.2734380000002</c:v>
                </c:pt>
                <c:pt idx="160">
                  <c:v>6468.6767579999996</c:v>
                </c:pt>
                <c:pt idx="161">
                  <c:v>6485.080078</c:v>
                </c:pt>
                <c:pt idx="162">
                  <c:v>6501.4833980000003</c:v>
                </c:pt>
                <c:pt idx="163">
                  <c:v>6517.8867190000001</c:v>
                </c:pt>
                <c:pt idx="164">
                  <c:v>6534.2900390000004</c:v>
                </c:pt>
                <c:pt idx="165">
                  <c:v>6550.6938479999999</c:v>
                </c:pt>
                <c:pt idx="166">
                  <c:v>6567.0971680000002</c:v>
                </c:pt>
                <c:pt idx="167">
                  <c:v>6583.5004879999997</c:v>
                </c:pt>
                <c:pt idx="168">
                  <c:v>6599.9038090000004</c:v>
                </c:pt>
                <c:pt idx="169">
                  <c:v>6616.3071289999998</c:v>
                </c:pt>
                <c:pt idx="170">
                  <c:v>6632.7104490000002</c:v>
                </c:pt>
                <c:pt idx="171">
                  <c:v>6649.1142579999996</c:v>
                </c:pt>
                <c:pt idx="172">
                  <c:v>6665.517578</c:v>
                </c:pt>
                <c:pt idx="173">
                  <c:v>6681.9208980000003</c:v>
                </c:pt>
                <c:pt idx="174">
                  <c:v>6698.3242190000001</c:v>
                </c:pt>
                <c:pt idx="175">
                  <c:v>6714.7275390000004</c:v>
                </c:pt>
                <c:pt idx="176">
                  <c:v>6731.1308589999999</c:v>
                </c:pt>
                <c:pt idx="177">
                  <c:v>6747.5341799999997</c:v>
                </c:pt>
                <c:pt idx="178">
                  <c:v>6763.9379879999997</c:v>
                </c:pt>
                <c:pt idx="179">
                  <c:v>6780.3413090000004</c:v>
                </c:pt>
                <c:pt idx="180">
                  <c:v>6796.7446289999998</c:v>
                </c:pt>
                <c:pt idx="181">
                  <c:v>6813.1479490000002</c:v>
                </c:pt>
                <c:pt idx="182">
                  <c:v>6829.5512699999999</c:v>
                </c:pt>
                <c:pt idx="183">
                  <c:v>6845.9545900000003</c:v>
                </c:pt>
                <c:pt idx="184">
                  <c:v>6862.3583980000003</c:v>
                </c:pt>
                <c:pt idx="185">
                  <c:v>6878.7617190000001</c:v>
                </c:pt>
                <c:pt idx="186">
                  <c:v>6895.1650390000004</c:v>
                </c:pt>
                <c:pt idx="187">
                  <c:v>6911.5683589999999</c:v>
                </c:pt>
                <c:pt idx="188">
                  <c:v>6927.9716799999997</c:v>
                </c:pt>
                <c:pt idx="189">
                  <c:v>6944.375</c:v>
                </c:pt>
                <c:pt idx="190">
                  <c:v>6960.7788090000004</c:v>
                </c:pt>
                <c:pt idx="191">
                  <c:v>6977.1821289999998</c:v>
                </c:pt>
                <c:pt idx="192">
                  <c:v>6993.5854490000002</c:v>
                </c:pt>
                <c:pt idx="193">
                  <c:v>7009.9887699999999</c:v>
                </c:pt>
                <c:pt idx="194">
                  <c:v>7026.3920900000003</c:v>
                </c:pt>
                <c:pt idx="195">
                  <c:v>7042.7954099999997</c:v>
                </c:pt>
                <c:pt idx="196">
                  <c:v>7059.1992190000001</c:v>
                </c:pt>
                <c:pt idx="197">
                  <c:v>7075.6025390000004</c:v>
                </c:pt>
                <c:pt idx="198">
                  <c:v>7092.0058589999999</c:v>
                </c:pt>
                <c:pt idx="199">
                  <c:v>7108.4091799999997</c:v>
                </c:pt>
                <c:pt idx="200">
                  <c:v>7124.8125</c:v>
                </c:pt>
                <c:pt idx="201">
                  <c:v>7141.2158200000003</c:v>
                </c:pt>
                <c:pt idx="202">
                  <c:v>7157.6191410000001</c:v>
                </c:pt>
                <c:pt idx="203">
                  <c:v>7174.0229490000002</c:v>
                </c:pt>
                <c:pt idx="204">
                  <c:v>7190.4262699999999</c:v>
                </c:pt>
                <c:pt idx="205">
                  <c:v>7206.8295900000003</c:v>
                </c:pt>
                <c:pt idx="206">
                  <c:v>7223.2329099999997</c:v>
                </c:pt>
                <c:pt idx="207">
                  <c:v>7239.6362300000001</c:v>
                </c:pt>
                <c:pt idx="208">
                  <c:v>7256.0395509999998</c:v>
                </c:pt>
                <c:pt idx="209">
                  <c:v>7272.4433589999999</c:v>
                </c:pt>
                <c:pt idx="210">
                  <c:v>7288.8466799999997</c:v>
                </c:pt>
                <c:pt idx="211">
                  <c:v>7305.25</c:v>
                </c:pt>
                <c:pt idx="212">
                  <c:v>7321.6533200000003</c:v>
                </c:pt>
                <c:pt idx="213">
                  <c:v>7338.0566410000001</c:v>
                </c:pt>
                <c:pt idx="214">
                  <c:v>7354.4599609999996</c:v>
                </c:pt>
                <c:pt idx="215">
                  <c:v>7370.8637699999999</c:v>
                </c:pt>
                <c:pt idx="216">
                  <c:v>7387.2670900000003</c:v>
                </c:pt>
                <c:pt idx="217">
                  <c:v>7403.6704099999997</c:v>
                </c:pt>
                <c:pt idx="218">
                  <c:v>7420.0737300000001</c:v>
                </c:pt>
                <c:pt idx="219">
                  <c:v>7436.4770509999998</c:v>
                </c:pt>
                <c:pt idx="220">
                  <c:v>7452.8803710000002</c:v>
                </c:pt>
                <c:pt idx="221">
                  <c:v>7469.2841799999997</c:v>
                </c:pt>
                <c:pt idx="222">
                  <c:v>7485.6875</c:v>
                </c:pt>
                <c:pt idx="223">
                  <c:v>7502.0908200000003</c:v>
                </c:pt>
                <c:pt idx="224">
                  <c:v>7518.4941410000001</c:v>
                </c:pt>
                <c:pt idx="225">
                  <c:v>7534.8974609999996</c:v>
                </c:pt>
                <c:pt idx="226">
                  <c:v>7551.3007809999999</c:v>
                </c:pt>
                <c:pt idx="227">
                  <c:v>7567.7041019999997</c:v>
                </c:pt>
                <c:pt idx="228">
                  <c:v>7584.1079099999997</c:v>
                </c:pt>
                <c:pt idx="229">
                  <c:v>7600.5112300000001</c:v>
                </c:pt>
                <c:pt idx="230">
                  <c:v>7616.9145509999998</c:v>
                </c:pt>
                <c:pt idx="231">
                  <c:v>7633.3178710000002</c:v>
                </c:pt>
                <c:pt idx="232">
                  <c:v>7649.7211909999996</c:v>
                </c:pt>
                <c:pt idx="233">
                  <c:v>7666.1245120000003</c:v>
                </c:pt>
                <c:pt idx="234">
                  <c:v>7682.5283200000003</c:v>
                </c:pt>
                <c:pt idx="235">
                  <c:v>7698.9316410000001</c:v>
                </c:pt>
                <c:pt idx="236">
                  <c:v>7715.3349609999996</c:v>
                </c:pt>
                <c:pt idx="237">
                  <c:v>7731.7382809999999</c:v>
                </c:pt>
                <c:pt idx="238">
                  <c:v>7748.1416019999997</c:v>
                </c:pt>
                <c:pt idx="239">
                  <c:v>7764.544922</c:v>
                </c:pt>
                <c:pt idx="240">
                  <c:v>7780.9487300000001</c:v>
                </c:pt>
                <c:pt idx="241">
                  <c:v>7797.3520509999998</c:v>
                </c:pt>
                <c:pt idx="242">
                  <c:v>7813.7553710000002</c:v>
                </c:pt>
                <c:pt idx="243">
                  <c:v>7830.1586909999996</c:v>
                </c:pt>
                <c:pt idx="244">
                  <c:v>7846.5620120000003</c:v>
                </c:pt>
                <c:pt idx="245">
                  <c:v>7862.9653319999998</c:v>
                </c:pt>
                <c:pt idx="246">
                  <c:v>7879.3691410000001</c:v>
                </c:pt>
                <c:pt idx="247">
                  <c:v>7895.7724609999996</c:v>
                </c:pt>
                <c:pt idx="248">
                  <c:v>7912.1757809999999</c:v>
                </c:pt>
                <c:pt idx="249">
                  <c:v>7928.5791019999997</c:v>
                </c:pt>
                <c:pt idx="250">
                  <c:v>7944.982422</c:v>
                </c:pt>
                <c:pt idx="251">
                  <c:v>7961.3857420000004</c:v>
                </c:pt>
                <c:pt idx="252">
                  <c:v>7977.7895509999998</c:v>
                </c:pt>
                <c:pt idx="253">
                  <c:v>7994.1928710000002</c:v>
                </c:pt>
                <c:pt idx="254">
                  <c:v>8010.5961909999996</c:v>
                </c:pt>
                <c:pt idx="255">
                  <c:v>8026.9995120000003</c:v>
                </c:pt>
                <c:pt idx="256">
                  <c:v>8043.4028319999998</c:v>
                </c:pt>
                <c:pt idx="257">
                  <c:v>8059.8061520000001</c:v>
                </c:pt>
                <c:pt idx="258">
                  <c:v>8076.2094729999999</c:v>
                </c:pt>
                <c:pt idx="259">
                  <c:v>8092.6132809999999</c:v>
                </c:pt>
                <c:pt idx="260">
                  <c:v>8109.0166019999997</c:v>
                </c:pt>
                <c:pt idx="261">
                  <c:v>8125.419922</c:v>
                </c:pt>
                <c:pt idx="262">
                  <c:v>8141.8232420000004</c:v>
                </c:pt>
                <c:pt idx="263">
                  <c:v>8158.2265630000002</c:v>
                </c:pt>
                <c:pt idx="264">
                  <c:v>8174.6298829999996</c:v>
                </c:pt>
                <c:pt idx="265">
                  <c:v>8191.0336910000005</c:v>
                </c:pt>
                <c:pt idx="266">
                  <c:v>8207.4370120000003</c:v>
                </c:pt>
                <c:pt idx="267">
                  <c:v>8223.8403319999998</c:v>
                </c:pt>
                <c:pt idx="268">
                  <c:v>8240.243652000001</c:v>
                </c:pt>
                <c:pt idx="269">
                  <c:v>8256.646972999999</c:v>
                </c:pt>
                <c:pt idx="270">
                  <c:v>8273.0502930000002</c:v>
                </c:pt>
                <c:pt idx="271">
                  <c:v>8289.4541019999997</c:v>
                </c:pt>
                <c:pt idx="272">
                  <c:v>8305.857422000001</c:v>
                </c:pt>
                <c:pt idx="273">
                  <c:v>8322.2607420000004</c:v>
                </c:pt>
                <c:pt idx="274">
                  <c:v>8338.6640630000002</c:v>
                </c:pt>
                <c:pt idx="275">
                  <c:v>8355.0673829999996</c:v>
                </c:pt>
                <c:pt idx="276">
                  <c:v>8371.4707030000009</c:v>
                </c:pt>
                <c:pt idx="277">
                  <c:v>8387.8740230000003</c:v>
                </c:pt>
                <c:pt idx="278">
                  <c:v>8404.2773440000001</c:v>
                </c:pt>
                <c:pt idx="279">
                  <c:v>8420.6806639999995</c:v>
                </c:pt>
                <c:pt idx="280">
                  <c:v>8437.0839840000008</c:v>
                </c:pt>
                <c:pt idx="281">
                  <c:v>8453.4882809999999</c:v>
                </c:pt>
                <c:pt idx="282">
                  <c:v>8469.8916019999997</c:v>
                </c:pt>
                <c:pt idx="283">
                  <c:v>8486.2949219999991</c:v>
                </c:pt>
                <c:pt idx="284">
                  <c:v>8502.6982420000004</c:v>
                </c:pt>
                <c:pt idx="285">
                  <c:v>8519.1015630000002</c:v>
                </c:pt>
                <c:pt idx="286">
                  <c:v>8535.5048829999996</c:v>
                </c:pt>
                <c:pt idx="287">
                  <c:v>8551.9082030000009</c:v>
                </c:pt>
                <c:pt idx="288">
                  <c:v>8568.3115230000003</c:v>
                </c:pt>
                <c:pt idx="289">
                  <c:v>8584.7148440000001</c:v>
                </c:pt>
                <c:pt idx="290">
                  <c:v>8601.1181639999995</c:v>
                </c:pt>
                <c:pt idx="291">
                  <c:v>8617.5214840000008</c:v>
                </c:pt>
                <c:pt idx="292">
                  <c:v>8633.9248050000006</c:v>
                </c:pt>
                <c:pt idx="293">
                  <c:v>8650.3291019999997</c:v>
                </c:pt>
                <c:pt idx="294">
                  <c:v>8666.7324219999991</c:v>
                </c:pt>
                <c:pt idx="295">
                  <c:v>8683.1357420000004</c:v>
                </c:pt>
                <c:pt idx="296">
                  <c:v>8699.5390630000002</c:v>
                </c:pt>
                <c:pt idx="297">
                  <c:v>8715.9423829999996</c:v>
                </c:pt>
                <c:pt idx="298">
                  <c:v>8732.3457030000009</c:v>
                </c:pt>
                <c:pt idx="299">
                  <c:v>8748.7490230000003</c:v>
                </c:pt>
                <c:pt idx="300">
                  <c:v>8765.1523440000001</c:v>
                </c:pt>
                <c:pt idx="301">
                  <c:v>8781.5556639999995</c:v>
                </c:pt>
                <c:pt idx="302">
                  <c:v>8797.9589840000008</c:v>
                </c:pt>
                <c:pt idx="303">
                  <c:v>8814.3623050000006</c:v>
                </c:pt>
                <c:pt idx="304">
                  <c:v>8830.765625</c:v>
                </c:pt>
                <c:pt idx="305">
                  <c:v>8847.1689449999994</c:v>
                </c:pt>
                <c:pt idx="306">
                  <c:v>8863.5732420000004</c:v>
                </c:pt>
                <c:pt idx="307">
                  <c:v>8879.9765630000002</c:v>
                </c:pt>
                <c:pt idx="308">
                  <c:v>8896.3798829999996</c:v>
                </c:pt>
                <c:pt idx="309">
                  <c:v>8912.7832030000009</c:v>
                </c:pt>
                <c:pt idx="310">
                  <c:v>8929.1865230000003</c:v>
                </c:pt>
                <c:pt idx="311">
                  <c:v>8945.5898440000001</c:v>
                </c:pt>
                <c:pt idx="312">
                  <c:v>8961.9931639999995</c:v>
                </c:pt>
                <c:pt idx="313">
                  <c:v>8978.3964840000008</c:v>
                </c:pt>
                <c:pt idx="314">
                  <c:v>8994.7998050000006</c:v>
                </c:pt>
                <c:pt idx="315">
                  <c:v>9011.203125</c:v>
                </c:pt>
                <c:pt idx="316">
                  <c:v>9027.6064449999994</c:v>
                </c:pt>
                <c:pt idx="317">
                  <c:v>9044.0097659999992</c:v>
                </c:pt>
                <c:pt idx="318">
                  <c:v>9060.4140630000002</c:v>
                </c:pt>
                <c:pt idx="319">
                  <c:v>9076.8173829999996</c:v>
                </c:pt>
                <c:pt idx="320">
                  <c:v>9093.2207030000009</c:v>
                </c:pt>
                <c:pt idx="321">
                  <c:v>9109.6240230000003</c:v>
                </c:pt>
                <c:pt idx="322">
                  <c:v>9126.0273440000001</c:v>
                </c:pt>
                <c:pt idx="323">
                  <c:v>9142.4306639999995</c:v>
                </c:pt>
                <c:pt idx="324">
                  <c:v>9158.8339840000008</c:v>
                </c:pt>
                <c:pt idx="325">
                  <c:v>9175.2373050000006</c:v>
                </c:pt>
                <c:pt idx="326">
                  <c:v>9191.640625</c:v>
                </c:pt>
                <c:pt idx="327">
                  <c:v>9208.0439449999994</c:v>
                </c:pt>
                <c:pt idx="328">
                  <c:v>9224.4472659999992</c:v>
                </c:pt>
                <c:pt idx="329">
                  <c:v>9240.8505860000005</c:v>
                </c:pt>
                <c:pt idx="330">
                  <c:v>9257.2548829999996</c:v>
                </c:pt>
                <c:pt idx="331">
                  <c:v>9273.6582030000009</c:v>
                </c:pt>
                <c:pt idx="332">
                  <c:v>9290.0615230000003</c:v>
                </c:pt>
                <c:pt idx="333">
                  <c:v>9306.4648440000001</c:v>
                </c:pt>
                <c:pt idx="334">
                  <c:v>9322.8681639999995</c:v>
                </c:pt>
                <c:pt idx="335">
                  <c:v>9339.2714840000008</c:v>
                </c:pt>
                <c:pt idx="336">
                  <c:v>9355.6748050000006</c:v>
                </c:pt>
                <c:pt idx="337">
                  <c:v>9372.078125</c:v>
                </c:pt>
                <c:pt idx="338">
                  <c:v>9388.4814449999994</c:v>
                </c:pt>
                <c:pt idx="339">
                  <c:v>9404.8847659999992</c:v>
                </c:pt>
                <c:pt idx="340">
                  <c:v>9421.2880860000005</c:v>
                </c:pt>
                <c:pt idx="341">
                  <c:v>9437.6914059999999</c:v>
                </c:pt>
                <c:pt idx="342">
                  <c:v>9454.0947269999997</c:v>
                </c:pt>
                <c:pt idx="343">
                  <c:v>9470.4990230000003</c:v>
                </c:pt>
                <c:pt idx="344">
                  <c:v>9486.9023440000001</c:v>
                </c:pt>
                <c:pt idx="345">
                  <c:v>9503.3056639999995</c:v>
                </c:pt>
                <c:pt idx="346">
                  <c:v>9519.7089840000008</c:v>
                </c:pt>
                <c:pt idx="347">
                  <c:v>9536.1123050000006</c:v>
                </c:pt>
                <c:pt idx="348">
                  <c:v>9552.515625</c:v>
                </c:pt>
                <c:pt idx="349">
                  <c:v>9568.9189449999994</c:v>
                </c:pt>
                <c:pt idx="350">
                  <c:v>9585.3222659999992</c:v>
                </c:pt>
                <c:pt idx="351">
                  <c:v>9601.7255860000005</c:v>
                </c:pt>
              </c:numCache>
            </c:numRef>
          </c:xVal>
          <c:yVal>
            <c:numRef>
              <c:f>'Titan UHIClrOpn Data'!$C$284:$C$635</c:f>
              <c:numCache>
                <c:formatCode>General</c:formatCode>
                <c:ptCount val="352"/>
                <c:pt idx="0">
                  <c:v>2.1146542968750004</c:v>
                </c:pt>
                <c:pt idx="1">
                  <c:v>5.0426588541666675</c:v>
                </c:pt>
                <c:pt idx="2">
                  <c:v>7.0559973958333337</c:v>
                </c:pt>
                <c:pt idx="3">
                  <c:v>9.0000026041666672</c:v>
                </c:pt>
                <c:pt idx="4">
                  <c:v>11.122669270833335</c:v>
                </c:pt>
                <c:pt idx="5">
                  <c:v>12.090667317708334</c:v>
                </c:pt>
                <c:pt idx="6">
                  <c:v>12.432000651041667</c:v>
                </c:pt>
                <c:pt idx="7">
                  <c:v>14.845328776041667</c:v>
                </c:pt>
                <c:pt idx="8">
                  <c:v>17.621328125000002</c:v>
                </c:pt>
                <c:pt idx="9">
                  <c:v>19.887997395833334</c:v>
                </c:pt>
                <c:pt idx="10">
                  <c:v>23.344000000000001</c:v>
                </c:pt>
                <c:pt idx="11">
                  <c:v>27.170666666666669</c:v>
                </c:pt>
                <c:pt idx="12">
                  <c:v>31.114669921875002</c:v>
                </c:pt>
                <c:pt idx="13">
                  <c:v>36.104002604166666</c:v>
                </c:pt>
                <c:pt idx="14">
                  <c:v>39.896000651041668</c:v>
                </c:pt>
                <c:pt idx="15">
                  <c:v>43.631999348958338</c:v>
                </c:pt>
                <c:pt idx="16">
                  <c:v>46.42133463541667</c:v>
                </c:pt>
                <c:pt idx="17">
                  <c:v>49.970670572916674</c:v>
                </c:pt>
                <c:pt idx="18">
                  <c:v>51.933335286458345</c:v>
                </c:pt>
                <c:pt idx="19">
                  <c:v>53.549340494791672</c:v>
                </c:pt>
                <c:pt idx="20">
                  <c:v>56.552004557291681</c:v>
                </c:pt>
                <c:pt idx="21">
                  <c:v>60.506666666666682</c:v>
                </c:pt>
                <c:pt idx="22">
                  <c:v>61.605332682291689</c:v>
                </c:pt>
                <c:pt idx="23">
                  <c:v>64.677332682291706</c:v>
                </c:pt>
                <c:pt idx="24">
                  <c:v>66.706664062500039</c:v>
                </c:pt>
                <c:pt idx="25">
                  <c:v>68.842662109375027</c:v>
                </c:pt>
                <c:pt idx="26">
                  <c:v>72.125328125000038</c:v>
                </c:pt>
                <c:pt idx="27">
                  <c:v>75.986656250000024</c:v>
                </c:pt>
                <c:pt idx="28">
                  <c:v>79.706659505208364</c:v>
                </c:pt>
                <c:pt idx="29">
                  <c:v>87.143996093750019</c:v>
                </c:pt>
                <c:pt idx="30">
                  <c:v>92.349333984375036</c:v>
                </c:pt>
                <c:pt idx="31">
                  <c:v>96.154673177083353</c:v>
                </c:pt>
                <c:pt idx="32">
                  <c:v>102.60001302083337</c:v>
                </c:pt>
                <c:pt idx="33">
                  <c:v>108.59467968750002</c:v>
                </c:pt>
                <c:pt idx="34">
                  <c:v>114.0586725260417</c:v>
                </c:pt>
                <c:pt idx="35">
                  <c:v>122.86667057291669</c:v>
                </c:pt>
                <c:pt idx="36">
                  <c:v>130.85066731770837</c:v>
                </c:pt>
                <c:pt idx="37">
                  <c:v>139.52266536458336</c:v>
                </c:pt>
                <c:pt idx="38">
                  <c:v>145.78666471354168</c:v>
                </c:pt>
                <c:pt idx="39">
                  <c:v>150.60533138020838</c:v>
                </c:pt>
                <c:pt idx="40">
                  <c:v>155.48533463541673</c:v>
                </c:pt>
                <c:pt idx="41">
                  <c:v>160.97866796875005</c:v>
                </c:pt>
                <c:pt idx="42">
                  <c:v>164.89333463541672</c:v>
                </c:pt>
                <c:pt idx="43">
                  <c:v>170.47200325520839</c:v>
                </c:pt>
                <c:pt idx="44">
                  <c:v>175.14134114583339</c:v>
                </c:pt>
                <c:pt idx="45">
                  <c:v>178.86666861979171</c:v>
                </c:pt>
                <c:pt idx="46">
                  <c:v>184.89333854166671</c:v>
                </c:pt>
                <c:pt idx="47">
                  <c:v>191.33066731770836</c:v>
                </c:pt>
                <c:pt idx="48">
                  <c:v>197.0773307291667</c:v>
                </c:pt>
                <c:pt idx="49">
                  <c:v>203.22400000000005</c:v>
                </c:pt>
                <c:pt idx="50">
                  <c:v>209.15466666666674</c:v>
                </c:pt>
                <c:pt idx="51">
                  <c:v>214.06666210937507</c:v>
                </c:pt>
                <c:pt idx="52">
                  <c:v>216.5199973958334</c:v>
                </c:pt>
                <c:pt idx="53">
                  <c:v>220.51732747395835</c:v>
                </c:pt>
                <c:pt idx="54">
                  <c:v>228.16532161458338</c:v>
                </c:pt>
                <c:pt idx="55">
                  <c:v>234.23999088541666</c:v>
                </c:pt>
                <c:pt idx="56">
                  <c:v>238.75998958333338</c:v>
                </c:pt>
                <c:pt idx="57">
                  <c:v>243.08532552083338</c:v>
                </c:pt>
                <c:pt idx="58">
                  <c:v>245.26132552083337</c:v>
                </c:pt>
                <c:pt idx="59">
                  <c:v>247.28265950520836</c:v>
                </c:pt>
                <c:pt idx="60">
                  <c:v>249.8906614583334</c:v>
                </c:pt>
                <c:pt idx="61">
                  <c:v>252.1733287760417</c:v>
                </c:pt>
                <c:pt idx="62">
                  <c:v>257.3599928385417</c:v>
                </c:pt>
                <c:pt idx="63">
                  <c:v>261.92266471354168</c:v>
                </c:pt>
                <c:pt idx="64">
                  <c:v>266.32266601562503</c:v>
                </c:pt>
                <c:pt idx="65">
                  <c:v>271.22399804687495</c:v>
                </c:pt>
                <c:pt idx="66">
                  <c:v>277.05333268229168</c:v>
                </c:pt>
                <c:pt idx="67">
                  <c:v>282.14666861979163</c:v>
                </c:pt>
                <c:pt idx="68">
                  <c:v>288.66133398437501</c:v>
                </c:pt>
                <c:pt idx="69">
                  <c:v>293.71999934895831</c:v>
                </c:pt>
                <c:pt idx="70">
                  <c:v>298.94666666666666</c:v>
                </c:pt>
                <c:pt idx="71">
                  <c:v>305.42133333333339</c:v>
                </c:pt>
                <c:pt idx="72">
                  <c:v>308.99466406250008</c:v>
                </c:pt>
                <c:pt idx="73">
                  <c:v>313.74133072916663</c:v>
                </c:pt>
                <c:pt idx="74">
                  <c:v>318.5386666666667</c:v>
                </c:pt>
                <c:pt idx="75">
                  <c:v>322.70933333333335</c:v>
                </c:pt>
                <c:pt idx="76">
                  <c:v>324.76266536458337</c:v>
                </c:pt>
                <c:pt idx="77">
                  <c:v>328.73333333333335</c:v>
                </c:pt>
                <c:pt idx="78">
                  <c:v>332.15466796875</c:v>
                </c:pt>
                <c:pt idx="79">
                  <c:v>333.64533333333338</c:v>
                </c:pt>
                <c:pt idx="80">
                  <c:v>334.33600000000001</c:v>
                </c:pt>
                <c:pt idx="81">
                  <c:v>335.26666796875003</c:v>
                </c:pt>
                <c:pt idx="82">
                  <c:v>335.76266796875001</c:v>
                </c:pt>
                <c:pt idx="83">
                  <c:v>336.24800000000005</c:v>
                </c:pt>
                <c:pt idx="84">
                  <c:v>340.87466666666666</c:v>
                </c:pt>
                <c:pt idx="85">
                  <c:v>347.23733463541663</c:v>
                </c:pt>
                <c:pt idx="86">
                  <c:v>351.77866927083329</c:v>
                </c:pt>
                <c:pt idx="87">
                  <c:v>357.54933593750008</c:v>
                </c:pt>
                <c:pt idx="88">
                  <c:v>363.42933723958333</c:v>
                </c:pt>
                <c:pt idx="89">
                  <c:v>367.06667057291662</c:v>
                </c:pt>
                <c:pt idx="90">
                  <c:v>369.94133463541664</c:v>
                </c:pt>
                <c:pt idx="91">
                  <c:v>375.21333463541669</c:v>
                </c:pt>
                <c:pt idx="92">
                  <c:v>381.0186692708333</c:v>
                </c:pt>
                <c:pt idx="93">
                  <c:v>383.54133463541677</c:v>
                </c:pt>
                <c:pt idx="94">
                  <c:v>384.42933593750001</c:v>
                </c:pt>
                <c:pt idx="95">
                  <c:v>385.36533854166669</c:v>
                </c:pt>
                <c:pt idx="96">
                  <c:v>385.75733723958336</c:v>
                </c:pt>
                <c:pt idx="97">
                  <c:v>383.28533463541658</c:v>
                </c:pt>
                <c:pt idx="98">
                  <c:v>384.57066796874994</c:v>
                </c:pt>
                <c:pt idx="99">
                  <c:v>387.44533333333334</c:v>
                </c:pt>
                <c:pt idx="100">
                  <c:v>389.20799869791665</c:v>
                </c:pt>
                <c:pt idx="101">
                  <c:v>392.35199739583334</c:v>
                </c:pt>
                <c:pt idx="102">
                  <c:v>395.55199869791664</c:v>
                </c:pt>
                <c:pt idx="103">
                  <c:v>398.47733203125</c:v>
                </c:pt>
                <c:pt idx="104">
                  <c:v>400.61333203124997</c:v>
                </c:pt>
                <c:pt idx="105">
                  <c:v>401.93333203124996</c:v>
                </c:pt>
                <c:pt idx="106">
                  <c:v>399.10933333333338</c:v>
                </c:pt>
                <c:pt idx="107">
                  <c:v>398.30133333333339</c:v>
                </c:pt>
                <c:pt idx="108">
                  <c:v>397.76800000000003</c:v>
                </c:pt>
                <c:pt idx="109">
                  <c:v>394.78400000000005</c:v>
                </c:pt>
                <c:pt idx="110">
                  <c:v>393.4186666666667</c:v>
                </c:pt>
                <c:pt idx="111">
                  <c:v>396.32266796875001</c:v>
                </c:pt>
                <c:pt idx="112">
                  <c:v>396.80533463541667</c:v>
                </c:pt>
                <c:pt idx="113">
                  <c:v>396.52266796875</c:v>
                </c:pt>
                <c:pt idx="114">
                  <c:v>397.02133463541668</c:v>
                </c:pt>
                <c:pt idx="115">
                  <c:v>396.39733593750003</c:v>
                </c:pt>
                <c:pt idx="116">
                  <c:v>395.59200130208336</c:v>
                </c:pt>
                <c:pt idx="117">
                  <c:v>395.66133333333335</c:v>
                </c:pt>
                <c:pt idx="118">
                  <c:v>392.9546666666667</c:v>
                </c:pt>
                <c:pt idx="119">
                  <c:v>392.8</c:v>
                </c:pt>
                <c:pt idx="120">
                  <c:v>396.19733072916665</c:v>
                </c:pt>
                <c:pt idx="121">
                  <c:v>394.98133072916676</c:v>
                </c:pt>
                <c:pt idx="122">
                  <c:v>392.17866536458337</c:v>
                </c:pt>
                <c:pt idx="123">
                  <c:v>392.0746666666667</c:v>
                </c:pt>
                <c:pt idx="124">
                  <c:v>389.55200130208334</c:v>
                </c:pt>
                <c:pt idx="125">
                  <c:v>384.81866927083331</c:v>
                </c:pt>
                <c:pt idx="126">
                  <c:v>383.10133593750004</c:v>
                </c:pt>
                <c:pt idx="127">
                  <c:v>383.60800390625008</c:v>
                </c:pt>
                <c:pt idx="128">
                  <c:v>382.33066927083337</c:v>
                </c:pt>
                <c:pt idx="129">
                  <c:v>382.25600260416667</c:v>
                </c:pt>
                <c:pt idx="130">
                  <c:v>383.59733593750002</c:v>
                </c:pt>
                <c:pt idx="131">
                  <c:v>382.97066927083335</c:v>
                </c:pt>
                <c:pt idx="132">
                  <c:v>381.25866666666667</c:v>
                </c:pt>
                <c:pt idx="133">
                  <c:v>383.44266796875002</c:v>
                </c:pt>
                <c:pt idx="134">
                  <c:v>384.49600000000004</c:v>
                </c:pt>
                <c:pt idx="135">
                  <c:v>383.57866796874998</c:v>
                </c:pt>
                <c:pt idx="136">
                  <c:v>383.24800130208337</c:v>
                </c:pt>
                <c:pt idx="137">
                  <c:v>382.72267057291663</c:v>
                </c:pt>
                <c:pt idx="138">
                  <c:v>375.60267057291668</c:v>
                </c:pt>
                <c:pt idx="139">
                  <c:v>365.97867057291666</c:v>
                </c:pt>
                <c:pt idx="140">
                  <c:v>356.01600260416666</c:v>
                </c:pt>
                <c:pt idx="141">
                  <c:v>343.78400260416669</c:v>
                </c:pt>
                <c:pt idx="142">
                  <c:v>332.03466666666668</c:v>
                </c:pt>
                <c:pt idx="143">
                  <c:v>322.92799869791668</c:v>
                </c:pt>
                <c:pt idx="144">
                  <c:v>315.02933333333334</c:v>
                </c:pt>
                <c:pt idx="145">
                  <c:v>310.28000130208335</c:v>
                </c:pt>
                <c:pt idx="146">
                  <c:v>308.61600130208336</c:v>
                </c:pt>
                <c:pt idx="147">
                  <c:v>307.49066927083334</c:v>
                </c:pt>
                <c:pt idx="148">
                  <c:v>307.45866796875004</c:v>
                </c:pt>
                <c:pt idx="149">
                  <c:v>311.20799869791671</c:v>
                </c:pt>
                <c:pt idx="150">
                  <c:v>313.9039973958333</c:v>
                </c:pt>
                <c:pt idx="151">
                  <c:v>317.17333203125003</c:v>
                </c:pt>
                <c:pt idx="152">
                  <c:v>318.90933203125002</c:v>
                </c:pt>
                <c:pt idx="153">
                  <c:v>321.61333203124997</c:v>
                </c:pt>
                <c:pt idx="154">
                  <c:v>322.35200130208329</c:v>
                </c:pt>
                <c:pt idx="155">
                  <c:v>321.92</c:v>
                </c:pt>
                <c:pt idx="156">
                  <c:v>320.19466536458339</c:v>
                </c:pt>
                <c:pt idx="157">
                  <c:v>319.29066536458339</c:v>
                </c:pt>
                <c:pt idx="158">
                  <c:v>315.27466666666669</c:v>
                </c:pt>
                <c:pt idx="159">
                  <c:v>310.38399739583338</c:v>
                </c:pt>
                <c:pt idx="160">
                  <c:v>303.27466536458337</c:v>
                </c:pt>
                <c:pt idx="161">
                  <c:v>296.71733138020841</c:v>
                </c:pt>
                <c:pt idx="162">
                  <c:v>289.66133138020837</c:v>
                </c:pt>
                <c:pt idx="163">
                  <c:v>284.43466601562506</c:v>
                </c:pt>
                <c:pt idx="164">
                  <c:v>280.47466731770834</c:v>
                </c:pt>
                <c:pt idx="165">
                  <c:v>276.6640000000001</c:v>
                </c:pt>
                <c:pt idx="166">
                  <c:v>270.29066796875003</c:v>
                </c:pt>
                <c:pt idx="167">
                  <c:v>263.78933528645837</c:v>
                </c:pt>
                <c:pt idx="168">
                  <c:v>257.51200065104172</c:v>
                </c:pt>
                <c:pt idx="169">
                  <c:v>250.85599934895839</c:v>
                </c:pt>
                <c:pt idx="170">
                  <c:v>245.20000195312505</c:v>
                </c:pt>
                <c:pt idx="171">
                  <c:v>242.98666927083337</c:v>
                </c:pt>
                <c:pt idx="172">
                  <c:v>241.43200260416671</c:v>
                </c:pt>
                <c:pt idx="173">
                  <c:v>239.32533593750006</c:v>
                </c:pt>
                <c:pt idx="174">
                  <c:v>236.44533658854172</c:v>
                </c:pt>
                <c:pt idx="175">
                  <c:v>234.73866796875004</c:v>
                </c:pt>
                <c:pt idx="176">
                  <c:v>233.37333463541668</c:v>
                </c:pt>
                <c:pt idx="177">
                  <c:v>231.99733463541673</c:v>
                </c:pt>
                <c:pt idx="178">
                  <c:v>229.98400195312507</c:v>
                </c:pt>
                <c:pt idx="179">
                  <c:v>228.85600390625007</c:v>
                </c:pt>
                <c:pt idx="180">
                  <c:v>227.84000195312504</c:v>
                </c:pt>
                <c:pt idx="181">
                  <c:v>226.17333528645844</c:v>
                </c:pt>
                <c:pt idx="182">
                  <c:v>222.66400195312505</c:v>
                </c:pt>
                <c:pt idx="183">
                  <c:v>218.85066601562505</c:v>
                </c:pt>
                <c:pt idx="184">
                  <c:v>212.65599674479174</c:v>
                </c:pt>
                <c:pt idx="185">
                  <c:v>205.5866666666667</c:v>
                </c:pt>
                <c:pt idx="186">
                  <c:v>195.76266536458337</c:v>
                </c:pt>
                <c:pt idx="187">
                  <c:v>187.00266341145834</c:v>
                </c:pt>
                <c:pt idx="188">
                  <c:v>181.14400065104167</c:v>
                </c:pt>
                <c:pt idx="189">
                  <c:v>176.07199869791668</c:v>
                </c:pt>
                <c:pt idx="190">
                  <c:v>171.46399804687505</c:v>
                </c:pt>
                <c:pt idx="191">
                  <c:v>169.31732747395836</c:v>
                </c:pt>
                <c:pt idx="192">
                  <c:v>165.51466145833342</c:v>
                </c:pt>
                <c:pt idx="193">
                  <c:v>158.97066080729172</c:v>
                </c:pt>
                <c:pt idx="194">
                  <c:v>153.79466406250003</c:v>
                </c:pt>
                <c:pt idx="195">
                  <c:v>148.73066471354167</c:v>
                </c:pt>
                <c:pt idx="196">
                  <c:v>144.60800325520836</c:v>
                </c:pt>
                <c:pt idx="197">
                  <c:v>142.86934114583332</c:v>
                </c:pt>
                <c:pt idx="198">
                  <c:v>142.91466992187503</c:v>
                </c:pt>
                <c:pt idx="199">
                  <c:v>142.20800455729167</c:v>
                </c:pt>
                <c:pt idx="200">
                  <c:v>139.69866731770836</c:v>
                </c:pt>
                <c:pt idx="201">
                  <c:v>135.81866536458335</c:v>
                </c:pt>
                <c:pt idx="202">
                  <c:v>131.11199414062503</c:v>
                </c:pt>
                <c:pt idx="203">
                  <c:v>124.71999869791668</c:v>
                </c:pt>
                <c:pt idx="204">
                  <c:v>117.43199414062506</c:v>
                </c:pt>
                <c:pt idx="205">
                  <c:v>109.51199544270837</c:v>
                </c:pt>
                <c:pt idx="206">
                  <c:v>98.975997558593804</c:v>
                </c:pt>
                <c:pt idx="207">
                  <c:v>90.983999186197934</c:v>
                </c:pt>
                <c:pt idx="208">
                  <c:v>82.666666015625026</c:v>
                </c:pt>
                <c:pt idx="209">
                  <c:v>76.82533447265628</c:v>
                </c:pt>
                <c:pt idx="210">
                  <c:v>72.197333496093762</c:v>
                </c:pt>
                <c:pt idx="211">
                  <c:v>69.974667480468767</c:v>
                </c:pt>
                <c:pt idx="212">
                  <c:v>69.199999348958343</c:v>
                </c:pt>
                <c:pt idx="213">
                  <c:v>70.26266601562503</c:v>
                </c:pt>
                <c:pt idx="214">
                  <c:v>71.466664550781275</c:v>
                </c:pt>
                <c:pt idx="215">
                  <c:v>72.962664388020855</c:v>
                </c:pt>
                <c:pt idx="216">
                  <c:v>74.770662923177099</c:v>
                </c:pt>
                <c:pt idx="217">
                  <c:v>77.141331217447927</c:v>
                </c:pt>
                <c:pt idx="218">
                  <c:v>80.397330403645839</c:v>
                </c:pt>
                <c:pt idx="219">
                  <c:v>81.75999837239587</c:v>
                </c:pt>
                <c:pt idx="220">
                  <c:v>83.709333821614607</c:v>
                </c:pt>
                <c:pt idx="221">
                  <c:v>85.781334472656283</c:v>
                </c:pt>
                <c:pt idx="222">
                  <c:v>85.783999348958375</c:v>
                </c:pt>
                <c:pt idx="223">
                  <c:v>84.113332356770883</c:v>
                </c:pt>
                <c:pt idx="224">
                  <c:v>83.572000325520861</c:v>
                </c:pt>
                <c:pt idx="225">
                  <c:v>83.5533336588542</c:v>
                </c:pt>
                <c:pt idx="226">
                  <c:v>80.772000976562538</c:v>
                </c:pt>
                <c:pt idx="227">
                  <c:v>77.410668457031278</c:v>
                </c:pt>
                <c:pt idx="228">
                  <c:v>73.72933577473961</c:v>
                </c:pt>
                <c:pt idx="229">
                  <c:v>67.884002766927111</c:v>
                </c:pt>
                <c:pt idx="230">
                  <c:v>60.334668131510441</c:v>
                </c:pt>
                <c:pt idx="231">
                  <c:v>53.473335611979209</c:v>
                </c:pt>
                <c:pt idx="232">
                  <c:v>48.157333658854199</c:v>
                </c:pt>
                <c:pt idx="233">
                  <c:v>44.157331380208369</c:v>
                </c:pt>
                <c:pt idx="234">
                  <c:v>43.067994303385454</c:v>
                </c:pt>
                <c:pt idx="235">
                  <c:v>41.257326822916696</c:v>
                </c:pt>
                <c:pt idx="236">
                  <c:v>41.818658854166699</c:v>
                </c:pt>
                <c:pt idx="237">
                  <c:v>42.579994303385448</c:v>
                </c:pt>
                <c:pt idx="238">
                  <c:v>42.830664225260435</c:v>
                </c:pt>
                <c:pt idx="239">
                  <c:v>41.446665852864584</c:v>
                </c:pt>
                <c:pt idx="240">
                  <c:v>41.729333984375003</c:v>
                </c:pt>
                <c:pt idx="241">
                  <c:v>40.280002115885424</c:v>
                </c:pt>
                <c:pt idx="242">
                  <c:v>38.852002441406263</c:v>
                </c:pt>
                <c:pt idx="243">
                  <c:v>37.874667480468759</c:v>
                </c:pt>
                <c:pt idx="244">
                  <c:v>37.864000976562508</c:v>
                </c:pt>
                <c:pt idx="245">
                  <c:v>36.596000000000011</c:v>
                </c:pt>
                <c:pt idx="246">
                  <c:v>35.487999837239599</c:v>
                </c:pt>
                <c:pt idx="247">
                  <c:v>33.656000162760435</c:v>
                </c:pt>
                <c:pt idx="248">
                  <c:v>31.778667317708337</c:v>
                </c:pt>
                <c:pt idx="249">
                  <c:v>30.04266829427084</c:v>
                </c:pt>
                <c:pt idx="250">
                  <c:v>28.529337565104175</c:v>
                </c:pt>
                <c:pt idx="251">
                  <c:v>26.997336263020845</c:v>
                </c:pt>
                <c:pt idx="252">
                  <c:v>26.340000813802092</c:v>
                </c:pt>
                <c:pt idx="253">
                  <c:v>26.150668782552103</c:v>
                </c:pt>
                <c:pt idx="254">
                  <c:v>25.362667643229198</c:v>
                </c:pt>
                <c:pt idx="255">
                  <c:v>24.040000162760442</c:v>
                </c:pt>
                <c:pt idx="256">
                  <c:v>23.417334147135449</c:v>
                </c:pt>
                <c:pt idx="257">
                  <c:v>22.536003417968782</c:v>
                </c:pt>
                <c:pt idx="258">
                  <c:v>21.906670735677103</c:v>
                </c:pt>
                <c:pt idx="259">
                  <c:v>21.274670247395846</c:v>
                </c:pt>
                <c:pt idx="260">
                  <c:v>21.965334798177103</c:v>
                </c:pt>
                <c:pt idx="261">
                  <c:v>22.890667317708356</c:v>
                </c:pt>
                <c:pt idx="262">
                  <c:v>23.390665364583349</c:v>
                </c:pt>
                <c:pt idx="263">
                  <c:v>22.097331868489601</c:v>
                </c:pt>
                <c:pt idx="264">
                  <c:v>21.67199918619793</c:v>
                </c:pt>
                <c:pt idx="265">
                  <c:v>21.429333333333346</c:v>
                </c:pt>
                <c:pt idx="266">
                  <c:v>20.366668457031267</c:v>
                </c:pt>
                <c:pt idx="267">
                  <c:v>20.274668945312524</c:v>
                </c:pt>
                <c:pt idx="268">
                  <c:v>21.673334798177109</c:v>
                </c:pt>
                <c:pt idx="269">
                  <c:v>22.54000113932295</c:v>
                </c:pt>
                <c:pt idx="270">
                  <c:v>22.36666715494794</c:v>
                </c:pt>
                <c:pt idx="271">
                  <c:v>22.390664550781267</c:v>
                </c:pt>
                <c:pt idx="272">
                  <c:v>22.591996744791672</c:v>
                </c:pt>
                <c:pt idx="273">
                  <c:v>21.497329589843755</c:v>
                </c:pt>
                <c:pt idx="274">
                  <c:v>20.027995768229164</c:v>
                </c:pt>
                <c:pt idx="275">
                  <c:v>19.114664062499997</c:v>
                </c:pt>
                <c:pt idx="276">
                  <c:v>17.709332194010418</c:v>
                </c:pt>
                <c:pt idx="277">
                  <c:v>15.914666015625002</c:v>
                </c:pt>
                <c:pt idx="278">
                  <c:v>15.44666520182292</c:v>
                </c:pt>
                <c:pt idx="279">
                  <c:v>14.874667968750011</c:v>
                </c:pt>
                <c:pt idx="280">
                  <c:v>14.864001139322928</c:v>
                </c:pt>
                <c:pt idx="281">
                  <c:v>15.045336100260428</c:v>
                </c:pt>
                <c:pt idx="282">
                  <c:v>15.040002604166677</c:v>
                </c:pt>
                <c:pt idx="283">
                  <c:v>13.629335286458344</c:v>
                </c:pt>
                <c:pt idx="284">
                  <c:v>12.961334798177088</c:v>
                </c:pt>
                <c:pt idx="285">
                  <c:v>11.470669433593756</c:v>
                </c:pt>
                <c:pt idx="286">
                  <c:v>10.864000976562505</c:v>
                </c:pt>
                <c:pt idx="287">
                  <c:v>10.933337402343755</c:v>
                </c:pt>
                <c:pt idx="288">
                  <c:v>11.413338053385422</c:v>
                </c:pt>
                <c:pt idx="289">
                  <c:v>10.776004394531252</c:v>
                </c:pt>
                <c:pt idx="290">
                  <c:v>10.045336425781251</c:v>
                </c:pt>
                <c:pt idx="291">
                  <c:v>10.494668619791668</c:v>
                </c:pt>
                <c:pt idx="292">
                  <c:v>9.2933346354166684</c:v>
                </c:pt>
                <c:pt idx="293">
                  <c:v>8.2413343098958354</c:v>
                </c:pt>
                <c:pt idx="294">
                  <c:v>8.971998535156251</c:v>
                </c:pt>
                <c:pt idx="295">
                  <c:v>9.9773317057291706</c:v>
                </c:pt>
                <c:pt idx="296">
                  <c:v>8.3773346354166698</c:v>
                </c:pt>
                <c:pt idx="297">
                  <c:v>8.0186669921875016</c:v>
                </c:pt>
                <c:pt idx="298">
                  <c:v>6.6440026041666682</c:v>
                </c:pt>
                <c:pt idx="299">
                  <c:v>5.9413374023437511</c:v>
                </c:pt>
                <c:pt idx="300">
                  <c:v>5.6853375651041658</c:v>
                </c:pt>
                <c:pt idx="301">
                  <c:v>5.780002278645834</c:v>
                </c:pt>
                <c:pt idx="302">
                  <c:v>4.9080016276041656</c:v>
                </c:pt>
                <c:pt idx="303">
                  <c:v>5.1253331705729162</c:v>
                </c:pt>
                <c:pt idx="304">
                  <c:v>4.0133323567708334</c:v>
                </c:pt>
                <c:pt idx="305">
                  <c:v>2.4266650390624989</c:v>
                </c:pt>
                <c:pt idx="306">
                  <c:v>2.0399983723958335</c:v>
                </c:pt>
                <c:pt idx="307">
                  <c:v>2.8426635742187498</c:v>
                </c:pt>
                <c:pt idx="308">
                  <c:v>2.8559980468750004</c:v>
                </c:pt>
                <c:pt idx="309">
                  <c:v>2.5799986979166665</c:v>
                </c:pt>
                <c:pt idx="310">
                  <c:v>2.4199982096354158</c:v>
                </c:pt>
                <c:pt idx="311">
                  <c:v>2.0573330078124998</c:v>
                </c:pt>
                <c:pt idx="312">
                  <c:v>1.9413351236979166</c:v>
                </c:pt>
                <c:pt idx="313">
                  <c:v>3.0493349609375007</c:v>
                </c:pt>
                <c:pt idx="314">
                  <c:v>3.0653361002604171</c:v>
                </c:pt>
                <c:pt idx="315">
                  <c:v>3.6880040690104186</c:v>
                </c:pt>
                <c:pt idx="316">
                  <c:v>3.7000035807291685</c:v>
                </c:pt>
                <c:pt idx="317">
                  <c:v>3.4333365885416685</c:v>
                </c:pt>
                <c:pt idx="318">
                  <c:v>2.8653367513020847</c:v>
                </c:pt>
                <c:pt idx="319">
                  <c:v>3.4026692708333366</c:v>
                </c:pt>
                <c:pt idx="320">
                  <c:v>2.9373352864583362</c:v>
                </c:pt>
                <c:pt idx="321">
                  <c:v>3.0386681315104198</c:v>
                </c:pt>
                <c:pt idx="322">
                  <c:v>3.4160001627604197</c:v>
                </c:pt>
                <c:pt idx="323">
                  <c:v>3.9159991861979204</c:v>
                </c:pt>
                <c:pt idx="324">
                  <c:v>4.4679980468750031</c:v>
                </c:pt>
                <c:pt idx="325">
                  <c:v>5.5026643880208361</c:v>
                </c:pt>
                <c:pt idx="326">
                  <c:v>5.5599970703125035</c:v>
                </c:pt>
                <c:pt idx="327">
                  <c:v>4.9999972330729197</c:v>
                </c:pt>
                <c:pt idx="328">
                  <c:v>4.5719967447916687</c:v>
                </c:pt>
                <c:pt idx="329">
                  <c:v>4.6893313802083361</c:v>
                </c:pt>
                <c:pt idx="330">
                  <c:v>5.3799980468750022</c:v>
                </c:pt>
                <c:pt idx="331">
                  <c:v>5.9279982096354189</c:v>
                </c:pt>
                <c:pt idx="332">
                  <c:v>5.6799986979166679</c:v>
                </c:pt>
                <c:pt idx="333">
                  <c:v>5.1293325195312516</c:v>
                </c:pt>
                <c:pt idx="334">
                  <c:v>4.7373318684895835</c:v>
                </c:pt>
                <c:pt idx="335">
                  <c:v>4.5653325195312506</c:v>
                </c:pt>
                <c:pt idx="336">
                  <c:v>4.466666503906251</c:v>
                </c:pt>
                <c:pt idx="337">
                  <c:v>4.0253338216145842</c:v>
                </c:pt>
                <c:pt idx="338">
                  <c:v>4.0320016276041679</c:v>
                </c:pt>
                <c:pt idx="339">
                  <c:v>2.8480019531250016</c:v>
                </c:pt>
                <c:pt idx="340">
                  <c:v>1.7360021158854184</c:v>
                </c:pt>
                <c:pt idx="341">
                  <c:v>1.6506681315104181</c:v>
                </c:pt>
                <c:pt idx="342">
                  <c:v>1.8226678059895856</c:v>
                </c:pt>
                <c:pt idx="343">
                  <c:v>1.2653333333333345</c:v>
                </c:pt>
                <c:pt idx="344">
                  <c:v>1.4800001627604167</c:v>
                </c:pt>
                <c:pt idx="345">
                  <c:v>1.0439995117187491</c:v>
                </c:pt>
                <c:pt idx="346">
                  <c:v>1.2906658528645822</c:v>
                </c:pt>
                <c:pt idx="347">
                  <c:v>1.1973325195312488</c:v>
                </c:pt>
                <c:pt idx="348">
                  <c:v>1.317333333333333</c:v>
                </c:pt>
                <c:pt idx="349">
                  <c:v>0.80533365885416486</c:v>
                </c:pt>
                <c:pt idx="350">
                  <c:v>1.1613341471354155</c:v>
                </c:pt>
                <c:pt idx="351">
                  <c:v>0.98666764322916511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78304"/>
        <c:axId val="228378880"/>
      </c:scatterChart>
      <c:valAx>
        <c:axId val="228378304"/>
        <c:scaling>
          <c:orientation val="minMax"/>
          <c:max val="12000"/>
          <c:min val="3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Wavelength (Angstroms)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28378880"/>
        <c:crossesAt val="1.0000000000000007E-3"/>
        <c:crossBetween val="midCat"/>
        <c:majorUnit val="500"/>
      </c:valAx>
      <c:valAx>
        <c:axId val="228378880"/>
        <c:scaling>
          <c:logBase val="10"/>
          <c:orientation val="minMax"/>
          <c:max val="1000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Counts per second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283783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Titan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'Titan UHIClrOpn Data'!$D$1</c:f>
              <c:strCache>
                <c:ptCount val="1"/>
                <c:pt idx="0">
                  <c:v>Ha-15sec</c:v>
                </c:pt>
              </c:strCache>
            </c:strRef>
          </c:tx>
          <c:marker>
            <c:symbol val="none"/>
          </c:marker>
          <c:xVal>
            <c:numRef>
              <c:f>'Titan UHIClrOpn Data'!$B$441:$B$462</c:f>
              <c:numCache>
                <c:formatCode>General</c:formatCode>
                <c:ptCount val="22"/>
                <c:pt idx="0">
                  <c:v>6419.4663090000004</c:v>
                </c:pt>
                <c:pt idx="1">
                  <c:v>6435.8696289999998</c:v>
                </c:pt>
                <c:pt idx="2">
                  <c:v>6452.2734380000002</c:v>
                </c:pt>
                <c:pt idx="3">
                  <c:v>6468.6767579999996</c:v>
                </c:pt>
                <c:pt idx="4">
                  <c:v>6485.080078</c:v>
                </c:pt>
                <c:pt idx="5">
                  <c:v>6501.4833980000003</c:v>
                </c:pt>
                <c:pt idx="6">
                  <c:v>6517.8867190000001</c:v>
                </c:pt>
                <c:pt idx="7">
                  <c:v>6534.2900390000004</c:v>
                </c:pt>
                <c:pt idx="8">
                  <c:v>6550.6938479999999</c:v>
                </c:pt>
                <c:pt idx="9">
                  <c:v>6567.0971680000002</c:v>
                </c:pt>
                <c:pt idx="10">
                  <c:v>6583.5004879999997</c:v>
                </c:pt>
                <c:pt idx="11">
                  <c:v>6599.9038090000004</c:v>
                </c:pt>
                <c:pt idx="12">
                  <c:v>6616.3071289999998</c:v>
                </c:pt>
                <c:pt idx="13">
                  <c:v>6632.7104490000002</c:v>
                </c:pt>
                <c:pt idx="14">
                  <c:v>6649.1142579999996</c:v>
                </c:pt>
                <c:pt idx="15">
                  <c:v>6665.517578</c:v>
                </c:pt>
                <c:pt idx="16">
                  <c:v>6681.9208980000003</c:v>
                </c:pt>
                <c:pt idx="17">
                  <c:v>6698.3242190000001</c:v>
                </c:pt>
                <c:pt idx="18">
                  <c:v>6714.7275390000004</c:v>
                </c:pt>
                <c:pt idx="19">
                  <c:v>6731.1308589999999</c:v>
                </c:pt>
                <c:pt idx="20">
                  <c:v>6747.5341799999997</c:v>
                </c:pt>
                <c:pt idx="21">
                  <c:v>6763.9379879999997</c:v>
                </c:pt>
              </c:numCache>
            </c:numRef>
          </c:xVal>
          <c:yVal>
            <c:numRef>
              <c:f>'Titan UHIClrOpn Data'!$D$441:$D$462</c:f>
              <c:numCache>
                <c:formatCode>General</c:formatCode>
                <c:ptCount val="22"/>
                <c:pt idx="0">
                  <c:v>9.5333170572916668</c:v>
                </c:pt>
                <c:pt idx="1">
                  <c:v>16.466666666666665</c:v>
                </c:pt>
                <c:pt idx="2">
                  <c:v>27.999991861979201</c:v>
                </c:pt>
                <c:pt idx="3">
                  <c:v>18.666650390625001</c:v>
                </c:pt>
                <c:pt idx="4">
                  <c:v>31.733341471354201</c:v>
                </c:pt>
                <c:pt idx="5">
                  <c:v>50.599991861979198</c:v>
                </c:pt>
                <c:pt idx="6">
                  <c:v>54.733341471354194</c:v>
                </c:pt>
                <c:pt idx="7">
                  <c:v>54.6</c:v>
                </c:pt>
                <c:pt idx="8">
                  <c:v>72.733333333333334</c:v>
                </c:pt>
                <c:pt idx="9">
                  <c:v>71.13334960937533</c:v>
                </c:pt>
                <c:pt idx="10">
                  <c:v>68.066650390625327</c:v>
                </c:pt>
                <c:pt idx="11">
                  <c:v>70.133341471354001</c:v>
                </c:pt>
                <c:pt idx="12">
                  <c:v>75.133341471354001</c:v>
                </c:pt>
                <c:pt idx="13">
                  <c:v>58.266682942708336</c:v>
                </c:pt>
                <c:pt idx="14">
                  <c:v>42.866674804687527</c:v>
                </c:pt>
                <c:pt idx="15">
                  <c:v>40.666674804687531</c:v>
                </c:pt>
                <c:pt idx="16">
                  <c:v>19.533333333333335</c:v>
                </c:pt>
                <c:pt idx="17">
                  <c:v>6.7333333333333334</c:v>
                </c:pt>
                <c:pt idx="18">
                  <c:v>2.3333251953124998</c:v>
                </c:pt>
                <c:pt idx="19">
                  <c:v>-4.4666829427083332</c:v>
                </c:pt>
                <c:pt idx="20">
                  <c:v>-0.5333251953125</c:v>
                </c:pt>
                <c:pt idx="21">
                  <c:v>19.000016276041666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'Titan UHIClrOpn Data'!$E$1</c:f>
              <c:strCache>
                <c:ptCount val="1"/>
                <c:pt idx="0">
                  <c:v>Ha-60sec</c:v>
                </c:pt>
              </c:strCache>
            </c:strRef>
          </c:tx>
          <c:marker>
            <c:symbol val="none"/>
          </c:marker>
          <c:xVal>
            <c:numRef>
              <c:f>'Titan UHIClrOpn Data'!$B$441:$B$466</c:f>
              <c:numCache>
                <c:formatCode>General</c:formatCode>
                <c:ptCount val="26"/>
                <c:pt idx="0">
                  <c:v>6419.4663090000004</c:v>
                </c:pt>
                <c:pt idx="1">
                  <c:v>6435.8696289999998</c:v>
                </c:pt>
                <c:pt idx="2">
                  <c:v>6452.2734380000002</c:v>
                </c:pt>
                <c:pt idx="3">
                  <c:v>6468.6767579999996</c:v>
                </c:pt>
                <c:pt idx="4">
                  <c:v>6485.080078</c:v>
                </c:pt>
                <c:pt idx="5">
                  <c:v>6501.4833980000003</c:v>
                </c:pt>
                <c:pt idx="6">
                  <c:v>6517.8867190000001</c:v>
                </c:pt>
                <c:pt idx="7">
                  <c:v>6534.2900390000004</c:v>
                </c:pt>
                <c:pt idx="8">
                  <c:v>6550.6938479999999</c:v>
                </c:pt>
                <c:pt idx="9">
                  <c:v>6567.0971680000002</c:v>
                </c:pt>
                <c:pt idx="10">
                  <c:v>6583.5004879999997</c:v>
                </c:pt>
                <c:pt idx="11">
                  <c:v>6599.9038090000004</c:v>
                </c:pt>
                <c:pt idx="12">
                  <c:v>6616.3071289999998</c:v>
                </c:pt>
                <c:pt idx="13">
                  <c:v>6632.7104490000002</c:v>
                </c:pt>
                <c:pt idx="14">
                  <c:v>6649.1142579999996</c:v>
                </c:pt>
                <c:pt idx="15">
                  <c:v>6665.517578</c:v>
                </c:pt>
                <c:pt idx="16">
                  <c:v>6681.9208980000003</c:v>
                </c:pt>
                <c:pt idx="17">
                  <c:v>6698.3242190000001</c:v>
                </c:pt>
                <c:pt idx="18">
                  <c:v>6714.7275390000004</c:v>
                </c:pt>
                <c:pt idx="19">
                  <c:v>6731.1308589999999</c:v>
                </c:pt>
                <c:pt idx="20">
                  <c:v>6747.5341799999997</c:v>
                </c:pt>
                <c:pt idx="21">
                  <c:v>6763.9379879999997</c:v>
                </c:pt>
                <c:pt idx="22">
                  <c:v>6780.3413090000004</c:v>
                </c:pt>
                <c:pt idx="23">
                  <c:v>6796.7446289999998</c:v>
                </c:pt>
                <c:pt idx="24">
                  <c:v>6813.1479490000002</c:v>
                </c:pt>
                <c:pt idx="25">
                  <c:v>6829.5512699999999</c:v>
                </c:pt>
              </c:numCache>
            </c:numRef>
          </c:xVal>
          <c:yVal>
            <c:numRef>
              <c:f>'Titan UHIClrOpn Data'!$E$441:$E$466</c:f>
              <c:numCache>
                <c:formatCode>General</c:formatCode>
                <c:ptCount val="26"/>
                <c:pt idx="0">
                  <c:v>-0.83333333333333337</c:v>
                </c:pt>
                <c:pt idx="1">
                  <c:v>0.93333333333333335</c:v>
                </c:pt>
                <c:pt idx="2">
                  <c:v>-0.53333333333333333</c:v>
                </c:pt>
                <c:pt idx="3">
                  <c:v>5.7999979654948</c:v>
                </c:pt>
                <c:pt idx="4">
                  <c:v>13.416668701171883</c:v>
                </c:pt>
                <c:pt idx="5">
                  <c:v>22.683329264323</c:v>
                </c:pt>
                <c:pt idx="6">
                  <c:v>34.383333333333333</c:v>
                </c:pt>
                <c:pt idx="7">
                  <c:v>41.283333333333331</c:v>
                </c:pt>
                <c:pt idx="8">
                  <c:v>50.06666666666667</c:v>
                </c:pt>
                <c:pt idx="9">
                  <c:v>56.616666666666667</c:v>
                </c:pt>
                <c:pt idx="10">
                  <c:v>54.1</c:v>
                </c:pt>
                <c:pt idx="11">
                  <c:v>48.816662597656332</c:v>
                </c:pt>
                <c:pt idx="12">
                  <c:v>45.816670735677164</c:v>
                </c:pt>
                <c:pt idx="13">
                  <c:v>42.916670735677165</c:v>
                </c:pt>
                <c:pt idx="14">
                  <c:v>37.083329264322998</c:v>
                </c:pt>
                <c:pt idx="15">
                  <c:v>25.450002034505168</c:v>
                </c:pt>
                <c:pt idx="16">
                  <c:v>16.700002034505168</c:v>
                </c:pt>
                <c:pt idx="17">
                  <c:v>7.7500020345052167</c:v>
                </c:pt>
                <c:pt idx="18">
                  <c:v>7.35</c:v>
                </c:pt>
                <c:pt idx="19">
                  <c:v>7.01666259765625</c:v>
                </c:pt>
                <c:pt idx="20">
                  <c:v>4.5500020345052166</c:v>
                </c:pt>
                <c:pt idx="21">
                  <c:v>3.95</c:v>
                </c:pt>
                <c:pt idx="22">
                  <c:v>6.0500040690104164</c:v>
                </c:pt>
                <c:pt idx="23">
                  <c:v>3.5666687011718836</c:v>
                </c:pt>
                <c:pt idx="24">
                  <c:v>-3.1500020345052167</c:v>
                </c:pt>
                <c:pt idx="25">
                  <c:v>-1.9333353678385499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'Titan UHIClrOpn Data'!$F$1</c:f>
              <c:strCache>
                <c:ptCount val="1"/>
                <c:pt idx="0">
                  <c:v>NIR-15sec</c:v>
                </c:pt>
              </c:strCache>
            </c:strRef>
          </c:tx>
          <c:marker>
            <c:symbol val="none"/>
          </c:marker>
          <c:xVal>
            <c:numRef>
              <c:f>'Titan UHIClrOpn Data'!$B$458:$B$535</c:f>
              <c:numCache>
                <c:formatCode>General</c:formatCode>
                <c:ptCount val="78"/>
                <c:pt idx="0">
                  <c:v>6698.3242190000001</c:v>
                </c:pt>
                <c:pt idx="1">
                  <c:v>6714.7275390000004</c:v>
                </c:pt>
                <c:pt idx="2">
                  <c:v>6731.1308589999999</c:v>
                </c:pt>
                <c:pt idx="3">
                  <c:v>6747.5341799999997</c:v>
                </c:pt>
                <c:pt idx="4">
                  <c:v>6763.9379879999997</c:v>
                </c:pt>
                <c:pt idx="5">
                  <c:v>6780.3413090000004</c:v>
                </c:pt>
                <c:pt idx="6">
                  <c:v>6796.7446289999998</c:v>
                </c:pt>
                <c:pt idx="7">
                  <c:v>6813.1479490000002</c:v>
                </c:pt>
                <c:pt idx="8">
                  <c:v>6829.5512699999999</c:v>
                </c:pt>
                <c:pt idx="9">
                  <c:v>6845.9545900000003</c:v>
                </c:pt>
                <c:pt idx="10">
                  <c:v>6862.3583980000003</c:v>
                </c:pt>
                <c:pt idx="11">
                  <c:v>6878.7617190000001</c:v>
                </c:pt>
                <c:pt idx="12">
                  <c:v>6895.1650390000004</c:v>
                </c:pt>
                <c:pt idx="13">
                  <c:v>6911.5683589999999</c:v>
                </c:pt>
                <c:pt idx="14">
                  <c:v>6927.9716799999997</c:v>
                </c:pt>
                <c:pt idx="15">
                  <c:v>6944.375</c:v>
                </c:pt>
                <c:pt idx="16">
                  <c:v>6960.7788090000004</c:v>
                </c:pt>
                <c:pt idx="17">
                  <c:v>6977.1821289999998</c:v>
                </c:pt>
                <c:pt idx="18">
                  <c:v>6993.5854490000002</c:v>
                </c:pt>
                <c:pt idx="19">
                  <c:v>7009.9887699999999</c:v>
                </c:pt>
                <c:pt idx="20">
                  <c:v>7026.3920900000003</c:v>
                </c:pt>
                <c:pt idx="21">
                  <c:v>7042.7954099999997</c:v>
                </c:pt>
                <c:pt idx="22">
                  <c:v>7059.1992190000001</c:v>
                </c:pt>
                <c:pt idx="23">
                  <c:v>7075.6025390000004</c:v>
                </c:pt>
                <c:pt idx="24">
                  <c:v>7092.0058589999999</c:v>
                </c:pt>
                <c:pt idx="25">
                  <c:v>7108.4091799999997</c:v>
                </c:pt>
                <c:pt idx="26">
                  <c:v>7124.8125</c:v>
                </c:pt>
                <c:pt idx="27">
                  <c:v>7141.2158200000003</c:v>
                </c:pt>
                <c:pt idx="28">
                  <c:v>7157.6191410000001</c:v>
                </c:pt>
                <c:pt idx="29">
                  <c:v>7174.0229490000002</c:v>
                </c:pt>
                <c:pt idx="30">
                  <c:v>7190.4262699999999</c:v>
                </c:pt>
                <c:pt idx="31">
                  <c:v>7206.8295900000003</c:v>
                </c:pt>
                <c:pt idx="32">
                  <c:v>7223.2329099999997</c:v>
                </c:pt>
                <c:pt idx="33">
                  <c:v>7239.6362300000001</c:v>
                </c:pt>
                <c:pt idx="34">
                  <c:v>7256.0395509999998</c:v>
                </c:pt>
                <c:pt idx="35">
                  <c:v>7272.4433589999999</c:v>
                </c:pt>
                <c:pt idx="36">
                  <c:v>7288.8466799999997</c:v>
                </c:pt>
                <c:pt idx="37">
                  <c:v>7305.25</c:v>
                </c:pt>
                <c:pt idx="38">
                  <c:v>7321.6533200000003</c:v>
                </c:pt>
                <c:pt idx="39">
                  <c:v>7338.0566410000001</c:v>
                </c:pt>
                <c:pt idx="40">
                  <c:v>7354.4599609999996</c:v>
                </c:pt>
                <c:pt idx="41">
                  <c:v>7370.8637699999999</c:v>
                </c:pt>
                <c:pt idx="42">
                  <c:v>7387.2670900000003</c:v>
                </c:pt>
                <c:pt idx="43">
                  <c:v>7403.6704099999997</c:v>
                </c:pt>
                <c:pt idx="44">
                  <c:v>7420.0737300000001</c:v>
                </c:pt>
                <c:pt idx="45">
                  <c:v>7436.4770509999998</c:v>
                </c:pt>
                <c:pt idx="46">
                  <c:v>7452.8803710000002</c:v>
                </c:pt>
                <c:pt idx="47">
                  <c:v>7469.2841799999997</c:v>
                </c:pt>
                <c:pt idx="48">
                  <c:v>7485.6875</c:v>
                </c:pt>
                <c:pt idx="49">
                  <c:v>7502.0908200000003</c:v>
                </c:pt>
                <c:pt idx="50">
                  <c:v>7518.4941410000001</c:v>
                </c:pt>
                <c:pt idx="51">
                  <c:v>7534.8974609999996</c:v>
                </c:pt>
                <c:pt idx="52">
                  <c:v>7551.3007809999999</c:v>
                </c:pt>
                <c:pt idx="53">
                  <c:v>7567.7041019999997</c:v>
                </c:pt>
                <c:pt idx="54">
                  <c:v>7584.1079099999997</c:v>
                </c:pt>
                <c:pt idx="55">
                  <c:v>7600.5112300000001</c:v>
                </c:pt>
                <c:pt idx="56">
                  <c:v>7616.9145509999998</c:v>
                </c:pt>
                <c:pt idx="57">
                  <c:v>7633.3178710000002</c:v>
                </c:pt>
                <c:pt idx="58">
                  <c:v>7649.7211909999996</c:v>
                </c:pt>
                <c:pt idx="59">
                  <c:v>7666.1245120000003</c:v>
                </c:pt>
                <c:pt idx="60">
                  <c:v>7682.5283200000003</c:v>
                </c:pt>
                <c:pt idx="61">
                  <c:v>7698.9316410000001</c:v>
                </c:pt>
                <c:pt idx="62">
                  <c:v>7715.3349609999996</c:v>
                </c:pt>
                <c:pt idx="63">
                  <c:v>7731.7382809999999</c:v>
                </c:pt>
                <c:pt idx="64">
                  <c:v>7748.1416019999997</c:v>
                </c:pt>
                <c:pt idx="65">
                  <c:v>7764.544922</c:v>
                </c:pt>
                <c:pt idx="66">
                  <c:v>7780.9487300000001</c:v>
                </c:pt>
                <c:pt idx="67">
                  <c:v>7797.3520509999998</c:v>
                </c:pt>
                <c:pt idx="68">
                  <c:v>7813.7553710000002</c:v>
                </c:pt>
                <c:pt idx="69">
                  <c:v>7830.1586909999996</c:v>
                </c:pt>
                <c:pt idx="70">
                  <c:v>7846.5620120000003</c:v>
                </c:pt>
                <c:pt idx="71">
                  <c:v>7862.9653319999998</c:v>
                </c:pt>
                <c:pt idx="72">
                  <c:v>7879.3691410000001</c:v>
                </c:pt>
                <c:pt idx="73">
                  <c:v>7895.7724609999996</c:v>
                </c:pt>
                <c:pt idx="74">
                  <c:v>7912.1757809999999</c:v>
                </c:pt>
                <c:pt idx="75">
                  <c:v>7928.5791019999997</c:v>
                </c:pt>
                <c:pt idx="76">
                  <c:v>7944.982422</c:v>
                </c:pt>
                <c:pt idx="77">
                  <c:v>7961.3857420000004</c:v>
                </c:pt>
              </c:numCache>
            </c:numRef>
          </c:xVal>
          <c:yVal>
            <c:numRef>
              <c:f>'Titan UHIClrOpn Data'!$F$458:$F$535</c:f>
              <c:numCache>
                <c:formatCode>General</c:formatCode>
                <c:ptCount val="78"/>
                <c:pt idx="0">
                  <c:v>30.2</c:v>
                </c:pt>
                <c:pt idx="1">
                  <c:v>-3.6000081380208333</c:v>
                </c:pt>
                <c:pt idx="2">
                  <c:v>33.4</c:v>
                </c:pt>
                <c:pt idx="3">
                  <c:v>37.533341471354198</c:v>
                </c:pt>
                <c:pt idx="4">
                  <c:v>56.6</c:v>
                </c:pt>
                <c:pt idx="5">
                  <c:v>89.733349609375338</c:v>
                </c:pt>
                <c:pt idx="6">
                  <c:v>89.466658528645993</c:v>
                </c:pt>
                <c:pt idx="7">
                  <c:v>111.19998372395867</c:v>
                </c:pt>
                <c:pt idx="8">
                  <c:v>116.73334960937534</c:v>
                </c:pt>
                <c:pt idx="9">
                  <c:v>108.733341471354</c:v>
                </c:pt>
                <c:pt idx="10">
                  <c:v>126.19999186197933</c:v>
                </c:pt>
                <c:pt idx="11">
                  <c:v>91.26665039062533</c:v>
                </c:pt>
                <c:pt idx="12">
                  <c:v>123.73334960937534</c:v>
                </c:pt>
                <c:pt idx="13">
                  <c:v>128.79999186197932</c:v>
                </c:pt>
                <c:pt idx="14">
                  <c:v>129.73333333333332</c:v>
                </c:pt>
                <c:pt idx="15">
                  <c:v>167.2</c:v>
                </c:pt>
                <c:pt idx="16">
                  <c:v>150.4</c:v>
                </c:pt>
                <c:pt idx="17">
                  <c:v>142.86666666666667</c:v>
                </c:pt>
                <c:pt idx="18">
                  <c:v>118.93334960937533</c:v>
                </c:pt>
                <c:pt idx="19">
                  <c:v>121.79998372395866</c:v>
                </c:pt>
                <c:pt idx="20">
                  <c:v>137.06666666666666</c:v>
                </c:pt>
                <c:pt idx="21">
                  <c:v>140.06666666666666</c:v>
                </c:pt>
                <c:pt idx="22">
                  <c:v>120.866658528646</c:v>
                </c:pt>
                <c:pt idx="23">
                  <c:v>140.73333333333332</c:v>
                </c:pt>
                <c:pt idx="24">
                  <c:v>136.86666666666667</c:v>
                </c:pt>
                <c:pt idx="25">
                  <c:v>123.53333333333333</c:v>
                </c:pt>
                <c:pt idx="26">
                  <c:v>117.13333333333334</c:v>
                </c:pt>
                <c:pt idx="27">
                  <c:v>128.66665039062534</c:v>
                </c:pt>
                <c:pt idx="28">
                  <c:v>131.19999186197933</c:v>
                </c:pt>
                <c:pt idx="29">
                  <c:v>129.66665039062534</c:v>
                </c:pt>
                <c:pt idx="30">
                  <c:v>100.26665039062533</c:v>
                </c:pt>
                <c:pt idx="31">
                  <c:v>121.06665039062533</c:v>
                </c:pt>
                <c:pt idx="32">
                  <c:v>103.933341471354</c:v>
                </c:pt>
                <c:pt idx="33">
                  <c:v>105.46668294270867</c:v>
                </c:pt>
                <c:pt idx="34">
                  <c:v>98.333349609375333</c:v>
                </c:pt>
                <c:pt idx="35">
                  <c:v>79.066682942708667</c:v>
                </c:pt>
                <c:pt idx="36">
                  <c:v>59.000008138020867</c:v>
                </c:pt>
                <c:pt idx="37">
                  <c:v>69.533317057291995</c:v>
                </c:pt>
                <c:pt idx="38">
                  <c:v>56.8</c:v>
                </c:pt>
                <c:pt idx="39">
                  <c:v>56.600016276041664</c:v>
                </c:pt>
                <c:pt idx="40">
                  <c:v>50.1999918619792</c:v>
                </c:pt>
                <c:pt idx="41">
                  <c:v>66.999991861979339</c:v>
                </c:pt>
                <c:pt idx="42">
                  <c:v>65.600008138020868</c:v>
                </c:pt>
                <c:pt idx="43">
                  <c:v>61.466674804687528</c:v>
                </c:pt>
                <c:pt idx="44">
                  <c:v>85.933341471353998</c:v>
                </c:pt>
                <c:pt idx="45">
                  <c:v>95.266674804687327</c:v>
                </c:pt>
                <c:pt idx="46">
                  <c:v>97.599983723958672</c:v>
                </c:pt>
                <c:pt idx="47">
                  <c:v>75.733325195312673</c:v>
                </c:pt>
                <c:pt idx="48">
                  <c:v>87.400016276041995</c:v>
                </c:pt>
                <c:pt idx="49">
                  <c:v>114.20000813802066</c:v>
                </c:pt>
                <c:pt idx="50">
                  <c:v>88.866650390625338</c:v>
                </c:pt>
                <c:pt idx="51">
                  <c:v>66.333317057291666</c:v>
                </c:pt>
                <c:pt idx="52">
                  <c:v>74.533341471354007</c:v>
                </c:pt>
                <c:pt idx="53">
                  <c:v>90.666682942708661</c:v>
                </c:pt>
                <c:pt idx="54">
                  <c:v>60.000008138020867</c:v>
                </c:pt>
                <c:pt idx="55">
                  <c:v>37.333341471354196</c:v>
                </c:pt>
                <c:pt idx="56">
                  <c:v>67.666682942708661</c:v>
                </c:pt>
                <c:pt idx="57">
                  <c:v>58.06667480468753</c:v>
                </c:pt>
                <c:pt idx="58">
                  <c:v>68.333317057292007</c:v>
                </c:pt>
                <c:pt idx="59">
                  <c:v>49.933341471354197</c:v>
                </c:pt>
                <c:pt idx="60">
                  <c:v>62.400008138020866</c:v>
                </c:pt>
                <c:pt idx="61">
                  <c:v>31.066650390625</c:v>
                </c:pt>
                <c:pt idx="62">
                  <c:v>41.866650390624997</c:v>
                </c:pt>
                <c:pt idx="63">
                  <c:v>31.200008138020866</c:v>
                </c:pt>
                <c:pt idx="64">
                  <c:v>39.266682942708336</c:v>
                </c:pt>
                <c:pt idx="65">
                  <c:v>36.133333333333333</c:v>
                </c:pt>
                <c:pt idx="66">
                  <c:v>42.399983723958336</c:v>
                </c:pt>
                <c:pt idx="67">
                  <c:v>15.000016276041666</c:v>
                </c:pt>
                <c:pt idx="68">
                  <c:v>21.199983723958333</c:v>
                </c:pt>
                <c:pt idx="69">
                  <c:v>35.933341471354197</c:v>
                </c:pt>
                <c:pt idx="70">
                  <c:v>33.666666666666664</c:v>
                </c:pt>
                <c:pt idx="71">
                  <c:v>45.933349609375</c:v>
                </c:pt>
                <c:pt idx="72">
                  <c:v>45.666650390625001</c:v>
                </c:pt>
                <c:pt idx="73">
                  <c:v>36.799999999999997</c:v>
                </c:pt>
                <c:pt idx="74">
                  <c:v>48.600016276041664</c:v>
                </c:pt>
                <c:pt idx="75">
                  <c:v>24.2</c:v>
                </c:pt>
                <c:pt idx="76">
                  <c:v>23.599983723958335</c:v>
                </c:pt>
                <c:pt idx="77">
                  <c:v>18.066666666666666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'Titan UHIClrOpn Data'!$G$1</c:f>
              <c:strCache>
                <c:ptCount val="1"/>
                <c:pt idx="0">
                  <c:v>NIR-60sec</c:v>
                </c:pt>
              </c:strCache>
            </c:strRef>
          </c:tx>
          <c:marker>
            <c:symbol val="none"/>
          </c:marker>
          <c:xVal>
            <c:numRef>
              <c:f>'Titan UHIClrOpn Data'!$B$455:$B$635</c:f>
              <c:numCache>
                <c:formatCode>General</c:formatCode>
                <c:ptCount val="181"/>
                <c:pt idx="0">
                  <c:v>6649.1142579999996</c:v>
                </c:pt>
                <c:pt idx="1">
                  <c:v>6665.517578</c:v>
                </c:pt>
                <c:pt idx="2">
                  <c:v>6681.9208980000003</c:v>
                </c:pt>
                <c:pt idx="3">
                  <c:v>6698.3242190000001</c:v>
                </c:pt>
                <c:pt idx="4">
                  <c:v>6714.7275390000004</c:v>
                </c:pt>
                <c:pt idx="5">
                  <c:v>6731.1308589999999</c:v>
                </c:pt>
                <c:pt idx="6">
                  <c:v>6747.5341799999997</c:v>
                </c:pt>
                <c:pt idx="7">
                  <c:v>6763.9379879999997</c:v>
                </c:pt>
                <c:pt idx="8">
                  <c:v>6780.3413090000004</c:v>
                </c:pt>
                <c:pt idx="9">
                  <c:v>6796.7446289999998</c:v>
                </c:pt>
                <c:pt idx="10">
                  <c:v>6813.1479490000002</c:v>
                </c:pt>
                <c:pt idx="11">
                  <c:v>6829.5512699999999</c:v>
                </c:pt>
                <c:pt idx="12">
                  <c:v>6845.9545900000003</c:v>
                </c:pt>
                <c:pt idx="13">
                  <c:v>6862.3583980000003</c:v>
                </c:pt>
                <c:pt idx="14">
                  <c:v>6878.7617190000001</c:v>
                </c:pt>
                <c:pt idx="15">
                  <c:v>6895.1650390000004</c:v>
                </c:pt>
                <c:pt idx="16">
                  <c:v>6911.5683589999999</c:v>
                </c:pt>
                <c:pt idx="17">
                  <c:v>6927.9716799999997</c:v>
                </c:pt>
                <c:pt idx="18">
                  <c:v>6944.375</c:v>
                </c:pt>
                <c:pt idx="19">
                  <c:v>6960.7788090000004</c:v>
                </c:pt>
                <c:pt idx="20">
                  <c:v>6977.1821289999998</c:v>
                </c:pt>
                <c:pt idx="21">
                  <c:v>6993.5854490000002</c:v>
                </c:pt>
                <c:pt idx="22">
                  <c:v>7009.9887699999999</c:v>
                </c:pt>
                <c:pt idx="23">
                  <c:v>7026.3920900000003</c:v>
                </c:pt>
                <c:pt idx="24">
                  <c:v>7042.7954099999997</c:v>
                </c:pt>
                <c:pt idx="25">
                  <c:v>7059.1992190000001</c:v>
                </c:pt>
                <c:pt idx="26">
                  <c:v>7075.6025390000004</c:v>
                </c:pt>
                <c:pt idx="27">
                  <c:v>7092.0058589999999</c:v>
                </c:pt>
                <c:pt idx="28">
                  <c:v>7108.4091799999997</c:v>
                </c:pt>
                <c:pt idx="29">
                  <c:v>7124.8125</c:v>
                </c:pt>
                <c:pt idx="30">
                  <c:v>7141.2158200000003</c:v>
                </c:pt>
                <c:pt idx="31">
                  <c:v>7157.6191410000001</c:v>
                </c:pt>
                <c:pt idx="32">
                  <c:v>7174.0229490000002</c:v>
                </c:pt>
                <c:pt idx="33">
                  <c:v>7190.4262699999999</c:v>
                </c:pt>
                <c:pt idx="34">
                  <c:v>7206.8295900000003</c:v>
                </c:pt>
                <c:pt idx="35">
                  <c:v>7223.2329099999997</c:v>
                </c:pt>
                <c:pt idx="36">
                  <c:v>7239.6362300000001</c:v>
                </c:pt>
                <c:pt idx="37">
                  <c:v>7256.0395509999998</c:v>
                </c:pt>
                <c:pt idx="38">
                  <c:v>7272.4433589999999</c:v>
                </c:pt>
                <c:pt idx="39">
                  <c:v>7288.8466799999997</c:v>
                </c:pt>
                <c:pt idx="40">
                  <c:v>7305.25</c:v>
                </c:pt>
                <c:pt idx="41">
                  <c:v>7321.6533200000003</c:v>
                </c:pt>
                <c:pt idx="42">
                  <c:v>7338.0566410000001</c:v>
                </c:pt>
                <c:pt idx="43">
                  <c:v>7354.4599609999996</c:v>
                </c:pt>
                <c:pt idx="44">
                  <c:v>7370.8637699999999</c:v>
                </c:pt>
                <c:pt idx="45">
                  <c:v>7387.2670900000003</c:v>
                </c:pt>
                <c:pt idx="46">
                  <c:v>7403.6704099999997</c:v>
                </c:pt>
                <c:pt idx="47">
                  <c:v>7420.0737300000001</c:v>
                </c:pt>
                <c:pt idx="48">
                  <c:v>7436.4770509999998</c:v>
                </c:pt>
                <c:pt idx="49">
                  <c:v>7452.8803710000002</c:v>
                </c:pt>
                <c:pt idx="50">
                  <c:v>7469.2841799999997</c:v>
                </c:pt>
                <c:pt idx="51">
                  <c:v>7485.6875</c:v>
                </c:pt>
                <c:pt idx="52">
                  <c:v>7502.0908200000003</c:v>
                </c:pt>
                <c:pt idx="53">
                  <c:v>7518.4941410000001</c:v>
                </c:pt>
                <c:pt idx="54">
                  <c:v>7534.8974609999996</c:v>
                </c:pt>
                <c:pt idx="55">
                  <c:v>7551.3007809999999</c:v>
                </c:pt>
                <c:pt idx="56">
                  <c:v>7567.7041019999997</c:v>
                </c:pt>
                <c:pt idx="57">
                  <c:v>7584.1079099999997</c:v>
                </c:pt>
                <c:pt idx="58">
                  <c:v>7600.5112300000001</c:v>
                </c:pt>
                <c:pt idx="59">
                  <c:v>7616.9145509999998</c:v>
                </c:pt>
                <c:pt idx="60">
                  <c:v>7633.3178710000002</c:v>
                </c:pt>
                <c:pt idx="61">
                  <c:v>7649.7211909999996</c:v>
                </c:pt>
                <c:pt idx="62">
                  <c:v>7666.1245120000003</c:v>
                </c:pt>
                <c:pt idx="63">
                  <c:v>7682.5283200000003</c:v>
                </c:pt>
                <c:pt idx="64">
                  <c:v>7698.9316410000001</c:v>
                </c:pt>
                <c:pt idx="65">
                  <c:v>7715.3349609999996</c:v>
                </c:pt>
                <c:pt idx="66">
                  <c:v>7731.7382809999999</c:v>
                </c:pt>
                <c:pt idx="67">
                  <c:v>7748.1416019999997</c:v>
                </c:pt>
                <c:pt idx="68">
                  <c:v>7764.544922</c:v>
                </c:pt>
                <c:pt idx="69">
                  <c:v>7780.9487300000001</c:v>
                </c:pt>
                <c:pt idx="70">
                  <c:v>7797.3520509999998</c:v>
                </c:pt>
                <c:pt idx="71">
                  <c:v>7813.7553710000002</c:v>
                </c:pt>
                <c:pt idx="72">
                  <c:v>7830.1586909999996</c:v>
                </c:pt>
                <c:pt idx="73">
                  <c:v>7846.5620120000003</c:v>
                </c:pt>
                <c:pt idx="74">
                  <c:v>7862.9653319999998</c:v>
                </c:pt>
                <c:pt idx="75">
                  <c:v>7879.3691410000001</c:v>
                </c:pt>
                <c:pt idx="76">
                  <c:v>7895.7724609999996</c:v>
                </c:pt>
                <c:pt idx="77">
                  <c:v>7912.1757809999999</c:v>
                </c:pt>
                <c:pt idx="78">
                  <c:v>7928.5791019999997</c:v>
                </c:pt>
                <c:pt idx="79">
                  <c:v>7944.982422</c:v>
                </c:pt>
                <c:pt idx="80">
                  <c:v>7961.3857420000004</c:v>
                </c:pt>
                <c:pt idx="81">
                  <c:v>7977.7895509999998</c:v>
                </c:pt>
                <c:pt idx="82">
                  <c:v>7994.1928710000002</c:v>
                </c:pt>
                <c:pt idx="83">
                  <c:v>8010.5961909999996</c:v>
                </c:pt>
                <c:pt idx="84">
                  <c:v>8026.9995120000003</c:v>
                </c:pt>
                <c:pt idx="85">
                  <c:v>8043.4028319999998</c:v>
                </c:pt>
                <c:pt idx="86">
                  <c:v>8059.8061520000001</c:v>
                </c:pt>
                <c:pt idx="87">
                  <c:v>8076.2094729999999</c:v>
                </c:pt>
                <c:pt idx="88">
                  <c:v>8092.6132809999999</c:v>
                </c:pt>
                <c:pt idx="89">
                  <c:v>8109.0166019999997</c:v>
                </c:pt>
                <c:pt idx="90">
                  <c:v>8125.419922</c:v>
                </c:pt>
                <c:pt idx="91">
                  <c:v>8141.8232420000004</c:v>
                </c:pt>
                <c:pt idx="92">
                  <c:v>8158.2265630000002</c:v>
                </c:pt>
                <c:pt idx="93">
                  <c:v>8174.6298829999996</c:v>
                </c:pt>
                <c:pt idx="94">
                  <c:v>8191.0336910000005</c:v>
                </c:pt>
                <c:pt idx="95">
                  <c:v>8207.4370120000003</c:v>
                </c:pt>
                <c:pt idx="96">
                  <c:v>8223.8403319999998</c:v>
                </c:pt>
                <c:pt idx="97">
                  <c:v>8240.243652000001</c:v>
                </c:pt>
                <c:pt idx="98">
                  <c:v>8256.646972999999</c:v>
                </c:pt>
                <c:pt idx="99">
                  <c:v>8273.0502930000002</c:v>
                </c:pt>
                <c:pt idx="100">
                  <c:v>8289.4541019999997</c:v>
                </c:pt>
                <c:pt idx="101">
                  <c:v>8305.857422000001</c:v>
                </c:pt>
                <c:pt idx="102">
                  <c:v>8322.2607420000004</c:v>
                </c:pt>
                <c:pt idx="103">
                  <c:v>8338.6640630000002</c:v>
                </c:pt>
                <c:pt idx="104">
                  <c:v>8355.0673829999996</c:v>
                </c:pt>
                <c:pt idx="105">
                  <c:v>8371.4707030000009</c:v>
                </c:pt>
                <c:pt idx="106">
                  <c:v>8387.8740230000003</c:v>
                </c:pt>
                <c:pt idx="107">
                  <c:v>8404.2773440000001</c:v>
                </c:pt>
                <c:pt idx="108">
                  <c:v>8420.6806639999995</c:v>
                </c:pt>
                <c:pt idx="109">
                  <c:v>8437.0839840000008</c:v>
                </c:pt>
                <c:pt idx="110">
                  <c:v>8453.4882809999999</c:v>
                </c:pt>
                <c:pt idx="111">
                  <c:v>8469.8916019999997</c:v>
                </c:pt>
                <c:pt idx="112">
                  <c:v>8486.2949219999991</c:v>
                </c:pt>
                <c:pt idx="113">
                  <c:v>8502.6982420000004</c:v>
                </c:pt>
                <c:pt idx="114">
                  <c:v>8519.1015630000002</c:v>
                </c:pt>
                <c:pt idx="115">
                  <c:v>8535.5048829999996</c:v>
                </c:pt>
                <c:pt idx="116">
                  <c:v>8551.9082030000009</c:v>
                </c:pt>
                <c:pt idx="117">
                  <c:v>8568.3115230000003</c:v>
                </c:pt>
                <c:pt idx="118">
                  <c:v>8584.7148440000001</c:v>
                </c:pt>
                <c:pt idx="119">
                  <c:v>8601.1181639999995</c:v>
                </c:pt>
                <c:pt idx="120">
                  <c:v>8617.5214840000008</c:v>
                </c:pt>
                <c:pt idx="121">
                  <c:v>8633.9248050000006</c:v>
                </c:pt>
                <c:pt idx="122">
                  <c:v>8650.3291019999997</c:v>
                </c:pt>
                <c:pt idx="123">
                  <c:v>8666.7324219999991</c:v>
                </c:pt>
                <c:pt idx="124">
                  <c:v>8683.1357420000004</c:v>
                </c:pt>
                <c:pt idx="125">
                  <c:v>8699.5390630000002</c:v>
                </c:pt>
                <c:pt idx="126">
                  <c:v>8715.9423829999996</c:v>
                </c:pt>
                <c:pt idx="127">
                  <c:v>8732.3457030000009</c:v>
                </c:pt>
                <c:pt idx="128">
                  <c:v>8748.7490230000003</c:v>
                </c:pt>
                <c:pt idx="129">
                  <c:v>8765.1523440000001</c:v>
                </c:pt>
                <c:pt idx="130">
                  <c:v>8781.5556639999995</c:v>
                </c:pt>
                <c:pt idx="131">
                  <c:v>8797.9589840000008</c:v>
                </c:pt>
                <c:pt idx="132">
                  <c:v>8814.3623050000006</c:v>
                </c:pt>
                <c:pt idx="133">
                  <c:v>8830.765625</c:v>
                </c:pt>
                <c:pt idx="134">
                  <c:v>8847.1689449999994</c:v>
                </c:pt>
                <c:pt idx="135">
                  <c:v>8863.5732420000004</c:v>
                </c:pt>
                <c:pt idx="136">
                  <c:v>8879.9765630000002</c:v>
                </c:pt>
                <c:pt idx="137">
                  <c:v>8896.3798829999996</c:v>
                </c:pt>
                <c:pt idx="138">
                  <c:v>8912.7832030000009</c:v>
                </c:pt>
                <c:pt idx="139">
                  <c:v>8929.1865230000003</c:v>
                </c:pt>
                <c:pt idx="140">
                  <c:v>8945.5898440000001</c:v>
                </c:pt>
                <c:pt idx="141">
                  <c:v>8961.9931639999995</c:v>
                </c:pt>
                <c:pt idx="142">
                  <c:v>8978.3964840000008</c:v>
                </c:pt>
                <c:pt idx="143">
                  <c:v>8994.7998050000006</c:v>
                </c:pt>
                <c:pt idx="144">
                  <c:v>9011.203125</c:v>
                </c:pt>
                <c:pt idx="145">
                  <c:v>9027.6064449999994</c:v>
                </c:pt>
                <c:pt idx="146">
                  <c:v>9044.0097659999992</c:v>
                </c:pt>
                <c:pt idx="147">
                  <c:v>9060.4140630000002</c:v>
                </c:pt>
                <c:pt idx="148">
                  <c:v>9076.8173829999996</c:v>
                </c:pt>
                <c:pt idx="149">
                  <c:v>9093.2207030000009</c:v>
                </c:pt>
                <c:pt idx="150">
                  <c:v>9109.6240230000003</c:v>
                </c:pt>
                <c:pt idx="151">
                  <c:v>9126.0273440000001</c:v>
                </c:pt>
                <c:pt idx="152">
                  <c:v>9142.4306639999995</c:v>
                </c:pt>
                <c:pt idx="153">
                  <c:v>9158.8339840000008</c:v>
                </c:pt>
                <c:pt idx="154">
                  <c:v>9175.2373050000006</c:v>
                </c:pt>
                <c:pt idx="155">
                  <c:v>9191.640625</c:v>
                </c:pt>
                <c:pt idx="156">
                  <c:v>9208.0439449999994</c:v>
                </c:pt>
                <c:pt idx="157">
                  <c:v>9224.4472659999992</c:v>
                </c:pt>
                <c:pt idx="158">
                  <c:v>9240.8505860000005</c:v>
                </c:pt>
                <c:pt idx="159">
                  <c:v>9257.2548829999996</c:v>
                </c:pt>
                <c:pt idx="160">
                  <c:v>9273.6582030000009</c:v>
                </c:pt>
                <c:pt idx="161">
                  <c:v>9290.0615230000003</c:v>
                </c:pt>
                <c:pt idx="162">
                  <c:v>9306.4648440000001</c:v>
                </c:pt>
                <c:pt idx="163">
                  <c:v>9322.8681639999995</c:v>
                </c:pt>
                <c:pt idx="164">
                  <c:v>9339.2714840000008</c:v>
                </c:pt>
                <c:pt idx="165">
                  <c:v>9355.6748050000006</c:v>
                </c:pt>
                <c:pt idx="166">
                  <c:v>9372.078125</c:v>
                </c:pt>
                <c:pt idx="167">
                  <c:v>9388.4814449999994</c:v>
                </c:pt>
                <c:pt idx="168">
                  <c:v>9404.8847659999992</c:v>
                </c:pt>
                <c:pt idx="169">
                  <c:v>9421.2880860000005</c:v>
                </c:pt>
                <c:pt idx="170">
                  <c:v>9437.6914059999999</c:v>
                </c:pt>
                <c:pt idx="171">
                  <c:v>9454.0947269999997</c:v>
                </c:pt>
                <c:pt idx="172">
                  <c:v>9470.4990230000003</c:v>
                </c:pt>
                <c:pt idx="173">
                  <c:v>9486.9023440000001</c:v>
                </c:pt>
                <c:pt idx="174">
                  <c:v>9503.3056639999995</c:v>
                </c:pt>
                <c:pt idx="175">
                  <c:v>9519.7089840000008</c:v>
                </c:pt>
                <c:pt idx="176">
                  <c:v>9536.1123050000006</c:v>
                </c:pt>
                <c:pt idx="177">
                  <c:v>9552.515625</c:v>
                </c:pt>
                <c:pt idx="178">
                  <c:v>9568.9189449999994</c:v>
                </c:pt>
                <c:pt idx="179">
                  <c:v>9585.3222659999992</c:v>
                </c:pt>
                <c:pt idx="180">
                  <c:v>9601.7255860000005</c:v>
                </c:pt>
              </c:numCache>
            </c:numRef>
          </c:xVal>
          <c:yVal>
            <c:numRef>
              <c:f>'Titan UHIClrOpn Data'!$G$455:$G$574</c:f>
              <c:numCache>
                <c:formatCode>General</c:formatCode>
                <c:ptCount val="120"/>
                <c:pt idx="0">
                  <c:v>7.916666666666667</c:v>
                </c:pt>
                <c:pt idx="1">
                  <c:v>11.833329264322916</c:v>
                </c:pt>
                <c:pt idx="2">
                  <c:v>15.316664632161466</c:v>
                </c:pt>
                <c:pt idx="3">
                  <c:v>23.0166646321615</c:v>
                </c:pt>
                <c:pt idx="4">
                  <c:v>31.916668701171833</c:v>
                </c:pt>
                <c:pt idx="5">
                  <c:v>35.500004069010501</c:v>
                </c:pt>
                <c:pt idx="6">
                  <c:v>47.449995930989665</c:v>
                </c:pt>
                <c:pt idx="7">
                  <c:v>60.566662597656332</c:v>
                </c:pt>
                <c:pt idx="8">
                  <c:v>70.933333333333337</c:v>
                </c:pt>
                <c:pt idx="9">
                  <c:v>77.416666666666671</c:v>
                </c:pt>
                <c:pt idx="10">
                  <c:v>84.65</c:v>
                </c:pt>
                <c:pt idx="11">
                  <c:v>95.283333333333331</c:v>
                </c:pt>
                <c:pt idx="12">
                  <c:v>103.83333333333333</c:v>
                </c:pt>
                <c:pt idx="13">
                  <c:v>108.95</c:v>
                </c:pt>
                <c:pt idx="14">
                  <c:v>118.7</c:v>
                </c:pt>
                <c:pt idx="15">
                  <c:v>127.26666666666667</c:v>
                </c:pt>
                <c:pt idx="16">
                  <c:v>129.51666666666668</c:v>
                </c:pt>
                <c:pt idx="17">
                  <c:v>130.23333333333332</c:v>
                </c:pt>
                <c:pt idx="18">
                  <c:v>135.81666666666666</c:v>
                </c:pt>
                <c:pt idx="19">
                  <c:v>140.08333333333334</c:v>
                </c:pt>
                <c:pt idx="20">
                  <c:v>142.35</c:v>
                </c:pt>
                <c:pt idx="21">
                  <c:v>142.25</c:v>
                </c:pt>
                <c:pt idx="22">
                  <c:v>138.25</c:v>
                </c:pt>
                <c:pt idx="23">
                  <c:v>137.21666666666667</c:v>
                </c:pt>
                <c:pt idx="24">
                  <c:v>135.38333333333333</c:v>
                </c:pt>
                <c:pt idx="25">
                  <c:v>135.93333333333334</c:v>
                </c:pt>
                <c:pt idx="26">
                  <c:v>135</c:v>
                </c:pt>
                <c:pt idx="27">
                  <c:v>131.18333333333334</c:v>
                </c:pt>
                <c:pt idx="28">
                  <c:v>132.88333333333333</c:v>
                </c:pt>
                <c:pt idx="29">
                  <c:v>133.85</c:v>
                </c:pt>
                <c:pt idx="30">
                  <c:v>132.6</c:v>
                </c:pt>
                <c:pt idx="31">
                  <c:v>127.61666666666666</c:v>
                </c:pt>
                <c:pt idx="32">
                  <c:v>123.51666666666667</c:v>
                </c:pt>
                <c:pt idx="33">
                  <c:v>114.81666666666666</c:v>
                </c:pt>
                <c:pt idx="34">
                  <c:v>101.85</c:v>
                </c:pt>
                <c:pt idx="35">
                  <c:v>94.766666666666666</c:v>
                </c:pt>
                <c:pt idx="36">
                  <c:v>87.36666666666666</c:v>
                </c:pt>
                <c:pt idx="37">
                  <c:v>79.75</c:v>
                </c:pt>
                <c:pt idx="38">
                  <c:v>71.55</c:v>
                </c:pt>
                <c:pt idx="39">
                  <c:v>69.966666666666669</c:v>
                </c:pt>
                <c:pt idx="40">
                  <c:v>69.8</c:v>
                </c:pt>
                <c:pt idx="41">
                  <c:v>74.566666666666663</c:v>
                </c:pt>
                <c:pt idx="42">
                  <c:v>76.783333333333331</c:v>
                </c:pt>
                <c:pt idx="43">
                  <c:v>77.25</c:v>
                </c:pt>
                <c:pt idx="44">
                  <c:v>78.86666666666666</c:v>
                </c:pt>
                <c:pt idx="45">
                  <c:v>79.033333333333331</c:v>
                </c:pt>
                <c:pt idx="46">
                  <c:v>80.75</c:v>
                </c:pt>
                <c:pt idx="47">
                  <c:v>82.2</c:v>
                </c:pt>
                <c:pt idx="48">
                  <c:v>84.016666666666666</c:v>
                </c:pt>
                <c:pt idx="49">
                  <c:v>85.8</c:v>
                </c:pt>
                <c:pt idx="50">
                  <c:v>85.63333333333334</c:v>
                </c:pt>
                <c:pt idx="51">
                  <c:v>83.61666666666666</c:v>
                </c:pt>
                <c:pt idx="52">
                  <c:v>86.816666666666663</c:v>
                </c:pt>
                <c:pt idx="53">
                  <c:v>83.15</c:v>
                </c:pt>
                <c:pt idx="54">
                  <c:v>80.349999999999994</c:v>
                </c:pt>
                <c:pt idx="55">
                  <c:v>79.25</c:v>
                </c:pt>
                <c:pt idx="56">
                  <c:v>78.25</c:v>
                </c:pt>
                <c:pt idx="57">
                  <c:v>74.416666666666671</c:v>
                </c:pt>
                <c:pt idx="58">
                  <c:v>64.88333333333334</c:v>
                </c:pt>
                <c:pt idx="59">
                  <c:v>50.383333333333333</c:v>
                </c:pt>
                <c:pt idx="60">
                  <c:v>43.883333333333333</c:v>
                </c:pt>
                <c:pt idx="61">
                  <c:v>40.133329264323002</c:v>
                </c:pt>
                <c:pt idx="62">
                  <c:v>39.383337402343834</c:v>
                </c:pt>
                <c:pt idx="63">
                  <c:v>41.95</c:v>
                </c:pt>
                <c:pt idx="64">
                  <c:v>45.183329264323</c:v>
                </c:pt>
                <c:pt idx="65">
                  <c:v>41.383329264323002</c:v>
                </c:pt>
                <c:pt idx="66">
                  <c:v>42.849995930989664</c:v>
                </c:pt>
                <c:pt idx="67">
                  <c:v>42.4</c:v>
                </c:pt>
                <c:pt idx="68">
                  <c:v>42.65</c:v>
                </c:pt>
                <c:pt idx="69">
                  <c:v>44.133333333333333</c:v>
                </c:pt>
                <c:pt idx="70">
                  <c:v>44.9</c:v>
                </c:pt>
                <c:pt idx="71">
                  <c:v>41.266666666666666</c:v>
                </c:pt>
                <c:pt idx="72">
                  <c:v>37.316670735677164</c:v>
                </c:pt>
                <c:pt idx="73">
                  <c:v>37.25</c:v>
                </c:pt>
                <c:pt idx="74">
                  <c:v>36.583329264322998</c:v>
                </c:pt>
                <c:pt idx="75">
                  <c:v>33.466668701171834</c:v>
                </c:pt>
                <c:pt idx="76">
                  <c:v>31.666670735677165</c:v>
                </c:pt>
                <c:pt idx="77">
                  <c:v>34.266666666666666</c:v>
                </c:pt>
                <c:pt idx="78">
                  <c:v>33.383337402343834</c:v>
                </c:pt>
                <c:pt idx="79">
                  <c:v>31.750002034505165</c:v>
                </c:pt>
                <c:pt idx="80">
                  <c:v>29.116668701171832</c:v>
                </c:pt>
                <c:pt idx="81">
                  <c:v>30.899995930989668</c:v>
                </c:pt>
                <c:pt idx="82">
                  <c:v>30.416664632161499</c:v>
                </c:pt>
                <c:pt idx="83">
                  <c:v>29.983331298828166</c:v>
                </c:pt>
                <c:pt idx="84">
                  <c:v>27.083337402343833</c:v>
                </c:pt>
                <c:pt idx="85">
                  <c:v>24.566670735677167</c:v>
                </c:pt>
                <c:pt idx="86">
                  <c:v>24.816664632161501</c:v>
                </c:pt>
                <c:pt idx="87">
                  <c:v>24.833337402343833</c:v>
                </c:pt>
                <c:pt idx="88">
                  <c:v>22.883337402343834</c:v>
                </c:pt>
                <c:pt idx="89">
                  <c:v>21.950002034505168</c:v>
                </c:pt>
                <c:pt idx="90">
                  <c:v>22.683331298828168</c:v>
                </c:pt>
                <c:pt idx="91">
                  <c:v>21.099995930989667</c:v>
                </c:pt>
                <c:pt idx="92">
                  <c:v>17.533331298828166</c:v>
                </c:pt>
                <c:pt idx="93">
                  <c:v>14.800004069010416</c:v>
                </c:pt>
                <c:pt idx="94">
                  <c:v>15.41666259765625</c:v>
                </c:pt>
                <c:pt idx="95">
                  <c:v>17.083333333333332</c:v>
                </c:pt>
                <c:pt idx="96">
                  <c:v>19.516662597656332</c:v>
                </c:pt>
                <c:pt idx="97">
                  <c:v>21.016670735677167</c:v>
                </c:pt>
                <c:pt idx="98">
                  <c:v>19.849995930989667</c:v>
                </c:pt>
                <c:pt idx="99">
                  <c:v>22.433331298828168</c:v>
                </c:pt>
                <c:pt idx="100">
                  <c:v>22.516662597656332</c:v>
                </c:pt>
                <c:pt idx="101">
                  <c:v>21.833335367838501</c:v>
                </c:pt>
                <c:pt idx="102">
                  <c:v>21.233333333333334</c:v>
                </c:pt>
                <c:pt idx="103">
                  <c:v>21.55</c:v>
                </c:pt>
                <c:pt idx="104">
                  <c:v>18.200002034505168</c:v>
                </c:pt>
                <c:pt idx="105">
                  <c:v>15.683333333333334</c:v>
                </c:pt>
                <c:pt idx="106">
                  <c:v>10.833335367838549</c:v>
                </c:pt>
                <c:pt idx="107">
                  <c:v>9.4333292643229161</c:v>
                </c:pt>
                <c:pt idx="108">
                  <c:v>11.95</c:v>
                </c:pt>
                <c:pt idx="109">
                  <c:v>14.800002034505216</c:v>
                </c:pt>
                <c:pt idx="110">
                  <c:v>18.516670735677167</c:v>
                </c:pt>
                <c:pt idx="111">
                  <c:v>13.583335367838549</c:v>
                </c:pt>
                <c:pt idx="112">
                  <c:v>12.716664632161466</c:v>
                </c:pt>
                <c:pt idx="113">
                  <c:v>10.416668701171883</c:v>
                </c:pt>
                <c:pt idx="114">
                  <c:v>7.8833292643229163</c:v>
                </c:pt>
                <c:pt idx="115">
                  <c:v>8.3500020345052164</c:v>
                </c:pt>
                <c:pt idx="116">
                  <c:v>7.1166707356770837</c:v>
                </c:pt>
                <c:pt idx="117">
                  <c:v>7.7833374023437498</c:v>
                </c:pt>
                <c:pt idx="118">
                  <c:v>10.38333740234375</c:v>
                </c:pt>
                <c:pt idx="119">
                  <c:v>8.15</c:v>
                </c:pt>
              </c:numCache>
            </c:numRef>
          </c:yVal>
          <c:smooth val="0"/>
        </c:ser>
        <c:ser>
          <c:idx val="6"/>
          <c:order val="4"/>
          <c:tx>
            <c:strRef>
              <c:f>'Titan UHIClrOpn Data'!$H$1</c:f>
              <c:strCache>
                <c:ptCount val="1"/>
                <c:pt idx="0">
                  <c:v>Clr-15sec</c:v>
                </c:pt>
              </c:strCache>
            </c:strRef>
          </c:tx>
          <c:marker>
            <c:symbol val="none"/>
          </c:marker>
          <c:xVal>
            <c:numRef>
              <c:f>'Titan UHIClrOpn Data'!$B$290:$B$530</c:f>
              <c:numCache>
                <c:formatCode>General</c:formatCode>
                <c:ptCount val="241"/>
                <c:pt idx="0">
                  <c:v>3942.5532229999999</c:v>
                </c:pt>
                <c:pt idx="1">
                  <c:v>3958.9565429999998</c:v>
                </c:pt>
                <c:pt idx="2">
                  <c:v>3975.360107</c:v>
                </c:pt>
                <c:pt idx="3">
                  <c:v>3991.7634280000002</c:v>
                </c:pt>
                <c:pt idx="4">
                  <c:v>4008.1667480000001</c:v>
                </c:pt>
                <c:pt idx="5">
                  <c:v>4024.5703130000002</c:v>
                </c:pt>
                <c:pt idx="6">
                  <c:v>4040.9736330000001</c:v>
                </c:pt>
                <c:pt idx="7">
                  <c:v>4057.376953</c:v>
                </c:pt>
                <c:pt idx="8">
                  <c:v>4073.780518</c:v>
                </c:pt>
                <c:pt idx="9">
                  <c:v>4090.1838379999999</c:v>
                </c:pt>
                <c:pt idx="10">
                  <c:v>4106.5871580000003</c:v>
                </c:pt>
                <c:pt idx="11">
                  <c:v>4122.9907229999999</c:v>
                </c:pt>
                <c:pt idx="12">
                  <c:v>4139.3940430000002</c:v>
                </c:pt>
                <c:pt idx="13">
                  <c:v>4155.7973629999997</c:v>
                </c:pt>
                <c:pt idx="14">
                  <c:v>4172.2009280000002</c:v>
                </c:pt>
                <c:pt idx="15">
                  <c:v>4188.6042479999996</c:v>
                </c:pt>
                <c:pt idx="16">
                  <c:v>4205.007568</c:v>
                </c:pt>
                <c:pt idx="17">
                  <c:v>4221.4111329999996</c:v>
                </c:pt>
                <c:pt idx="18">
                  <c:v>4237.814453</c:v>
                </c:pt>
                <c:pt idx="19">
                  <c:v>4254.2177730000003</c:v>
                </c:pt>
                <c:pt idx="20">
                  <c:v>4270.6210940000001</c:v>
                </c:pt>
                <c:pt idx="21">
                  <c:v>4287.0244140000004</c:v>
                </c:pt>
                <c:pt idx="22">
                  <c:v>4303.4282229999999</c:v>
                </c:pt>
                <c:pt idx="23">
                  <c:v>4319.8315430000002</c:v>
                </c:pt>
                <c:pt idx="24">
                  <c:v>4336.2348629999997</c:v>
                </c:pt>
                <c:pt idx="25">
                  <c:v>4352.6381840000004</c:v>
                </c:pt>
                <c:pt idx="26">
                  <c:v>4369.0415039999998</c:v>
                </c:pt>
                <c:pt idx="27">
                  <c:v>4385.4448240000002</c:v>
                </c:pt>
                <c:pt idx="28">
                  <c:v>4401.8486329999996</c:v>
                </c:pt>
                <c:pt idx="29">
                  <c:v>4418.251953</c:v>
                </c:pt>
                <c:pt idx="30">
                  <c:v>4434.6552730000003</c:v>
                </c:pt>
                <c:pt idx="31">
                  <c:v>4451.0585940000001</c:v>
                </c:pt>
                <c:pt idx="32">
                  <c:v>4467.4619140000004</c:v>
                </c:pt>
                <c:pt idx="33">
                  <c:v>4483.8652339999999</c:v>
                </c:pt>
                <c:pt idx="34">
                  <c:v>4500.2690430000002</c:v>
                </c:pt>
                <c:pt idx="35">
                  <c:v>4516.6723629999997</c:v>
                </c:pt>
                <c:pt idx="36">
                  <c:v>4533.0756840000004</c:v>
                </c:pt>
                <c:pt idx="37">
                  <c:v>4549.4790039999998</c:v>
                </c:pt>
                <c:pt idx="38">
                  <c:v>4565.8823240000002</c:v>
                </c:pt>
                <c:pt idx="39">
                  <c:v>4582.2856449999999</c:v>
                </c:pt>
                <c:pt idx="40">
                  <c:v>4598.6889650000003</c:v>
                </c:pt>
                <c:pt idx="41">
                  <c:v>4615.0927730000003</c:v>
                </c:pt>
                <c:pt idx="42">
                  <c:v>4631.4960940000001</c:v>
                </c:pt>
                <c:pt idx="43">
                  <c:v>4647.8994140000004</c:v>
                </c:pt>
                <c:pt idx="44">
                  <c:v>4664.3027339999999</c:v>
                </c:pt>
                <c:pt idx="45">
                  <c:v>4680.7060549999997</c:v>
                </c:pt>
                <c:pt idx="46">
                  <c:v>4697.109375</c:v>
                </c:pt>
                <c:pt idx="47">
                  <c:v>4713.5131840000004</c:v>
                </c:pt>
                <c:pt idx="48">
                  <c:v>4729.9165039999998</c:v>
                </c:pt>
                <c:pt idx="49">
                  <c:v>4746.3198240000002</c:v>
                </c:pt>
                <c:pt idx="50">
                  <c:v>4762.7231449999999</c:v>
                </c:pt>
                <c:pt idx="51">
                  <c:v>4779.1264650000003</c:v>
                </c:pt>
                <c:pt idx="52">
                  <c:v>4795.5297849999997</c:v>
                </c:pt>
                <c:pt idx="53">
                  <c:v>4811.9335940000001</c:v>
                </c:pt>
                <c:pt idx="54">
                  <c:v>4828.3369140000004</c:v>
                </c:pt>
                <c:pt idx="55">
                  <c:v>4844.7402339999999</c:v>
                </c:pt>
                <c:pt idx="56">
                  <c:v>4861.1435549999997</c:v>
                </c:pt>
                <c:pt idx="57">
                  <c:v>4877.546875</c:v>
                </c:pt>
                <c:pt idx="58">
                  <c:v>4893.9501950000003</c:v>
                </c:pt>
                <c:pt idx="59">
                  <c:v>4910.3540039999998</c:v>
                </c:pt>
                <c:pt idx="60">
                  <c:v>4926.7573240000002</c:v>
                </c:pt>
                <c:pt idx="61">
                  <c:v>4943.1606449999999</c:v>
                </c:pt>
                <c:pt idx="62">
                  <c:v>4959.5639650000003</c:v>
                </c:pt>
                <c:pt idx="63">
                  <c:v>4975.9672849999997</c:v>
                </c:pt>
                <c:pt idx="64">
                  <c:v>4992.3706050000001</c:v>
                </c:pt>
                <c:pt idx="65">
                  <c:v>5008.7739259999998</c:v>
                </c:pt>
                <c:pt idx="66">
                  <c:v>5025.1777339999999</c:v>
                </c:pt>
                <c:pt idx="67">
                  <c:v>5041.5810549999997</c:v>
                </c:pt>
                <c:pt idx="68">
                  <c:v>5057.984375</c:v>
                </c:pt>
                <c:pt idx="69">
                  <c:v>5074.3876950000003</c:v>
                </c:pt>
                <c:pt idx="70">
                  <c:v>5090.7910160000001</c:v>
                </c:pt>
                <c:pt idx="71">
                  <c:v>5107.1943359999996</c:v>
                </c:pt>
                <c:pt idx="72">
                  <c:v>5123.5981449999999</c:v>
                </c:pt>
                <c:pt idx="73">
                  <c:v>5140.0014650000003</c:v>
                </c:pt>
                <c:pt idx="74">
                  <c:v>5156.4047849999997</c:v>
                </c:pt>
                <c:pt idx="75">
                  <c:v>5172.8081050000001</c:v>
                </c:pt>
                <c:pt idx="76">
                  <c:v>5189.2114259999998</c:v>
                </c:pt>
                <c:pt idx="77">
                  <c:v>5205.6147460000002</c:v>
                </c:pt>
                <c:pt idx="78">
                  <c:v>5222.0185549999997</c:v>
                </c:pt>
                <c:pt idx="79">
                  <c:v>5238.421875</c:v>
                </c:pt>
                <c:pt idx="80">
                  <c:v>5254.8251950000003</c:v>
                </c:pt>
                <c:pt idx="81">
                  <c:v>5271.2285160000001</c:v>
                </c:pt>
                <c:pt idx="82">
                  <c:v>5287.6318359999996</c:v>
                </c:pt>
                <c:pt idx="83">
                  <c:v>5304.0351559999999</c:v>
                </c:pt>
                <c:pt idx="84">
                  <c:v>5320.4389650000003</c:v>
                </c:pt>
                <c:pt idx="85">
                  <c:v>5336.8422849999997</c:v>
                </c:pt>
                <c:pt idx="86">
                  <c:v>5353.2456050000001</c:v>
                </c:pt>
                <c:pt idx="87">
                  <c:v>5369.6489259999998</c:v>
                </c:pt>
                <c:pt idx="88">
                  <c:v>5386.0522460000002</c:v>
                </c:pt>
                <c:pt idx="89">
                  <c:v>5402.4555659999996</c:v>
                </c:pt>
                <c:pt idx="90">
                  <c:v>5418.8588870000003</c:v>
                </c:pt>
                <c:pt idx="91">
                  <c:v>5435.2626950000003</c:v>
                </c:pt>
                <c:pt idx="92">
                  <c:v>5451.6660160000001</c:v>
                </c:pt>
                <c:pt idx="93">
                  <c:v>5468.0693359999996</c:v>
                </c:pt>
                <c:pt idx="94">
                  <c:v>5484.4726559999999</c:v>
                </c:pt>
                <c:pt idx="95">
                  <c:v>5500.8759769999997</c:v>
                </c:pt>
                <c:pt idx="96">
                  <c:v>5517.279297</c:v>
                </c:pt>
                <c:pt idx="97">
                  <c:v>5533.6831050000001</c:v>
                </c:pt>
                <c:pt idx="98">
                  <c:v>5550.0864259999998</c:v>
                </c:pt>
                <c:pt idx="99">
                  <c:v>5566.4897460000002</c:v>
                </c:pt>
                <c:pt idx="100">
                  <c:v>5582.8930659999996</c:v>
                </c:pt>
                <c:pt idx="101">
                  <c:v>5599.2963870000003</c:v>
                </c:pt>
                <c:pt idx="102">
                  <c:v>5615.6997069999998</c:v>
                </c:pt>
                <c:pt idx="103">
                  <c:v>5632.1035160000001</c:v>
                </c:pt>
                <c:pt idx="104">
                  <c:v>5648.5068359999996</c:v>
                </c:pt>
                <c:pt idx="105">
                  <c:v>5664.9101559999999</c:v>
                </c:pt>
                <c:pt idx="106">
                  <c:v>5681.3134769999997</c:v>
                </c:pt>
                <c:pt idx="107">
                  <c:v>5697.716797</c:v>
                </c:pt>
                <c:pt idx="108">
                  <c:v>5714.1201170000004</c:v>
                </c:pt>
                <c:pt idx="109">
                  <c:v>5730.5239259999998</c:v>
                </c:pt>
                <c:pt idx="110">
                  <c:v>5746.9272460000002</c:v>
                </c:pt>
                <c:pt idx="111">
                  <c:v>5763.3305659999996</c:v>
                </c:pt>
                <c:pt idx="112">
                  <c:v>5779.7338870000003</c:v>
                </c:pt>
                <c:pt idx="113">
                  <c:v>5796.1372069999998</c:v>
                </c:pt>
                <c:pt idx="114">
                  <c:v>5812.5405270000001</c:v>
                </c:pt>
                <c:pt idx="115">
                  <c:v>5828.9443359999996</c:v>
                </c:pt>
                <c:pt idx="116">
                  <c:v>5845.3476559999999</c:v>
                </c:pt>
                <c:pt idx="117">
                  <c:v>5861.7509769999997</c:v>
                </c:pt>
                <c:pt idx="118">
                  <c:v>5878.154297</c:v>
                </c:pt>
                <c:pt idx="119">
                  <c:v>5894.5576170000004</c:v>
                </c:pt>
                <c:pt idx="120">
                  <c:v>5910.9609380000002</c:v>
                </c:pt>
                <c:pt idx="121">
                  <c:v>5927.3642579999996</c:v>
                </c:pt>
                <c:pt idx="122">
                  <c:v>5943.7680659999996</c:v>
                </c:pt>
                <c:pt idx="123">
                  <c:v>5960.1713870000003</c:v>
                </c:pt>
                <c:pt idx="124">
                  <c:v>5976.5747069999998</c:v>
                </c:pt>
                <c:pt idx="125">
                  <c:v>5992.9780270000001</c:v>
                </c:pt>
                <c:pt idx="126">
                  <c:v>6009.3813479999999</c:v>
                </c:pt>
                <c:pt idx="127">
                  <c:v>6025.7846680000002</c:v>
                </c:pt>
                <c:pt idx="128">
                  <c:v>6042.1884769999997</c:v>
                </c:pt>
                <c:pt idx="129">
                  <c:v>6058.591797</c:v>
                </c:pt>
                <c:pt idx="130">
                  <c:v>6074.9951170000004</c:v>
                </c:pt>
                <c:pt idx="131">
                  <c:v>6091.3984380000002</c:v>
                </c:pt>
                <c:pt idx="132">
                  <c:v>6107.8017579999996</c:v>
                </c:pt>
                <c:pt idx="133">
                  <c:v>6124.205078</c:v>
                </c:pt>
                <c:pt idx="134">
                  <c:v>6140.6088870000003</c:v>
                </c:pt>
                <c:pt idx="135">
                  <c:v>6157.0122069999998</c:v>
                </c:pt>
                <c:pt idx="136">
                  <c:v>6173.4155270000001</c:v>
                </c:pt>
                <c:pt idx="137">
                  <c:v>6189.8188479999999</c:v>
                </c:pt>
                <c:pt idx="138">
                  <c:v>6206.2221680000002</c:v>
                </c:pt>
                <c:pt idx="139">
                  <c:v>6222.6254879999997</c:v>
                </c:pt>
                <c:pt idx="140">
                  <c:v>6239.029297</c:v>
                </c:pt>
                <c:pt idx="141">
                  <c:v>6255.4326170000004</c:v>
                </c:pt>
                <c:pt idx="142">
                  <c:v>6271.8359380000002</c:v>
                </c:pt>
                <c:pt idx="143">
                  <c:v>6288.2392579999996</c:v>
                </c:pt>
                <c:pt idx="144">
                  <c:v>6304.642578</c:v>
                </c:pt>
                <c:pt idx="145">
                  <c:v>6321.0458980000003</c:v>
                </c:pt>
                <c:pt idx="146">
                  <c:v>6337.4492190000001</c:v>
                </c:pt>
                <c:pt idx="147">
                  <c:v>6353.8530270000001</c:v>
                </c:pt>
                <c:pt idx="148">
                  <c:v>6370.2563479999999</c:v>
                </c:pt>
                <c:pt idx="149">
                  <c:v>6386.6596680000002</c:v>
                </c:pt>
                <c:pt idx="150">
                  <c:v>6403.0629879999997</c:v>
                </c:pt>
                <c:pt idx="151">
                  <c:v>6419.4663090000004</c:v>
                </c:pt>
                <c:pt idx="152">
                  <c:v>6435.8696289999998</c:v>
                </c:pt>
                <c:pt idx="153">
                  <c:v>6452.2734380000002</c:v>
                </c:pt>
                <c:pt idx="154">
                  <c:v>6468.6767579999996</c:v>
                </c:pt>
                <c:pt idx="155">
                  <c:v>6485.080078</c:v>
                </c:pt>
                <c:pt idx="156">
                  <c:v>6501.4833980000003</c:v>
                </c:pt>
                <c:pt idx="157">
                  <c:v>6517.8867190000001</c:v>
                </c:pt>
                <c:pt idx="158">
                  <c:v>6534.2900390000004</c:v>
                </c:pt>
                <c:pt idx="159">
                  <c:v>6550.6938479999999</c:v>
                </c:pt>
                <c:pt idx="160">
                  <c:v>6567.0971680000002</c:v>
                </c:pt>
                <c:pt idx="161">
                  <c:v>6583.5004879999997</c:v>
                </c:pt>
                <c:pt idx="162">
                  <c:v>6599.9038090000004</c:v>
                </c:pt>
                <c:pt idx="163">
                  <c:v>6616.3071289999998</c:v>
                </c:pt>
                <c:pt idx="164">
                  <c:v>6632.7104490000002</c:v>
                </c:pt>
                <c:pt idx="165">
                  <c:v>6649.1142579999996</c:v>
                </c:pt>
                <c:pt idx="166">
                  <c:v>6665.517578</c:v>
                </c:pt>
                <c:pt idx="167">
                  <c:v>6681.9208980000003</c:v>
                </c:pt>
                <c:pt idx="168">
                  <c:v>6698.3242190000001</c:v>
                </c:pt>
                <c:pt idx="169">
                  <c:v>6714.7275390000004</c:v>
                </c:pt>
                <c:pt idx="170">
                  <c:v>6731.1308589999999</c:v>
                </c:pt>
                <c:pt idx="171">
                  <c:v>6747.5341799999997</c:v>
                </c:pt>
                <c:pt idx="172">
                  <c:v>6763.9379879999997</c:v>
                </c:pt>
                <c:pt idx="173">
                  <c:v>6780.3413090000004</c:v>
                </c:pt>
                <c:pt idx="174">
                  <c:v>6796.7446289999998</c:v>
                </c:pt>
                <c:pt idx="175">
                  <c:v>6813.1479490000002</c:v>
                </c:pt>
                <c:pt idx="176">
                  <c:v>6829.5512699999999</c:v>
                </c:pt>
                <c:pt idx="177">
                  <c:v>6845.9545900000003</c:v>
                </c:pt>
                <c:pt idx="178">
                  <c:v>6862.3583980000003</c:v>
                </c:pt>
                <c:pt idx="179">
                  <c:v>6878.7617190000001</c:v>
                </c:pt>
                <c:pt idx="180">
                  <c:v>6895.1650390000004</c:v>
                </c:pt>
                <c:pt idx="181">
                  <c:v>6911.5683589999999</c:v>
                </c:pt>
                <c:pt idx="182">
                  <c:v>6927.9716799999997</c:v>
                </c:pt>
                <c:pt idx="183">
                  <c:v>6944.375</c:v>
                </c:pt>
                <c:pt idx="184">
                  <c:v>6960.7788090000004</c:v>
                </c:pt>
                <c:pt idx="185">
                  <c:v>6977.1821289999998</c:v>
                </c:pt>
                <c:pt idx="186">
                  <c:v>6993.5854490000002</c:v>
                </c:pt>
                <c:pt idx="187">
                  <c:v>7009.9887699999999</c:v>
                </c:pt>
                <c:pt idx="188">
                  <c:v>7026.3920900000003</c:v>
                </c:pt>
                <c:pt idx="189">
                  <c:v>7042.7954099999997</c:v>
                </c:pt>
                <c:pt idx="190">
                  <c:v>7059.1992190000001</c:v>
                </c:pt>
                <c:pt idx="191">
                  <c:v>7075.6025390000004</c:v>
                </c:pt>
                <c:pt idx="192">
                  <c:v>7092.0058589999999</c:v>
                </c:pt>
                <c:pt idx="193">
                  <c:v>7108.4091799999997</c:v>
                </c:pt>
                <c:pt idx="194">
                  <c:v>7124.8125</c:v>
                </c:pt>
                <c:pt idx="195">
                  <c:v>7141.2158200000003</c:v>
                </c:pt>
                <c:pt idx="196">
                  <c:v>7157.6191410000001</c:v>
                </c:pt>
                <c:pt idx="197">
                  <c:v>7174.0229490000002</c:v>
                </c:pt>
                <c:pt idx="198">
                  <c:v>7190.4262699999999</c:v>
                </c:pt>
                <c:pt idx="199">
                  <c:v>7206.8295900000003</c:v>
                </c:pt>
                <c:pt idx="200">
                  <c:v>7223.2329099999997</c:v>
                </c:pt>
                <c:pt idx="201">
                  <c:v>7239.6362300000001</c:v>
                </c:pt>
                <c:pt idx="202">
                  <c:v>7256.0395509999998</c:v>
                </c:pt>
                <c:pt idx="203">
                  <c:v>7272.4433589999999</c:v>
                </c:pt>
                <c:pt idx="204">
                  <c:v>7288.8466799999997</c:v>
                </c:pt>
                <c:pt idx="205">
                  <c:v>7305.25</c:v>
                </c:pt>
                <c:pt idx="206">
                  <c:v>7321.6533200000003</c:v>
                </c:pt>
                <c:pt idx="207">
                  <c:v>7338.0566410000001</c:v>
                </c:pt>
                <c:pt idx="208">
                  <c:v>7354.4599609999996</c:v>
                </c:pt>
                <c:pt idx="209">
                  <c:v>7370.8637699999999</c:v>
                </c:pt>
                <c:pt idx="210">
                  <c:v>7387.2670900000003</c:v>
                </c:pt>
                <c:pt idx="211">
                  <c:v>7403.6704099999997</c:v>
                </c:pt>
                <c:pt idx="212">
                  <c:v>7420.0737300000001</c:v>
                </c:pt>
                <c:pt idx="213">
                  <c:v>7436.4770509999998</c:v>
                </c:pt>
                <c:pt idx="214">
                  <c:v>7452.8803710000002</c:v>
                </c:pt>
                <c:pt idx="215">
                  <c:v>7469.2841799999997</c:v>
                </c:pt>
                <c:pt idx="216">
                  <c:v>7485.6875</c:v>
                </c:pt>
                <c:pt idx="217">
                  <c:v>7502.0908200000003</c:v>
                </c:pt>
                <c:pt idx="218">
                  <c:v>7518.4941410000001</c:v>
                </c:pt>
                <c:pt idx="219">
                  <c:v>7534.8974609999996</c:v>
                </c:pt>
                <c:pt idx="220">
                  <c:v>7551.3007809999999</c:v>
                </c:pt>
                <c:pt idx="221">
                  <c:v>7567.7041019999997</c:v>
                </c:pt>
                <c:pt idx="222">
                  <c:v>7584.1079099999997</c:v>
                </c:pt>
                <c:pt idx="223">
                  <c:v>7600.5112300000001</c:v>
                </c:pt>
                <c:pt idx="224">
                  <c:v>7616.9145509999998</c:v>
                </c:pt>
                <c:pt idx="225">
                  <c:v>7633.3178710000002</c:v>
                </c:pt>
                <c:pt idx="226">
                  <c:v>7649.7211909999996</c:v>
                </c:pt>
                <c:pt idx="227">
                  <c:v>7666.1245120000003</c:v>
                </c:pt>
                <c:pt idx="228">
                  <c:v>7682.5283200000003</c:v>
                </c:pt>
                <c:pt idx="229">
                  <c:v>7698.9316410000001</c:v>
                </c:pt>
                <c:pt idx="230">
                  <c:v>7715.3349609999996</c:v>
                </c:pt>
                <c:pt idx="231">
                  <c:v>7731.7382809999999</c:v>
                </c:pt>
                <c:pt idx="232">
                  <c:v>7748.1416019999997</c:v>
                </c:pt>
                <c:pt idx="233">
                  <c:v>7764.544922</c:v>
                </c:pt>
                <c:pt idx="234">
                  <c:v>7780.9487300000001</c:v>
                </c:pt>
                <c:pt idx="235">
                  <c:v>7797.3520509999998</c:v>
                </c:pt>
                <c:pt idx="236">
                  <c:v>7813.7553710000002</c:v>
                </c:pt>
                <c:pt idx="237">
                  <c:v>7830.1586909999996</c:v>
                </c:pt>
                <c:pt idx="238">
                  <c:v>7846.5620120000003</c:v>
                </c:pt>
                <c:pt idx="239">
                  <c:v>7862.9653319999998</c:v>
                </c:pt>
                <c:pt idx="240">
                  <c:v>7879.3691410000001</c:v>
                </c:pt>
              </c:numCache>
            </c:numRef>
          </c:xVal>
          <c:yVal>
            <c:numRef>
              <c:f>'Titan UHIClrOpn Data'!$H$290:$H$530</c:f>
              <c:numCache>
                <c:formatCode>General</c:formatCode>
                <c:ptCount val="241"/>
                <c:pt idx="0">
                  <c:v>23.266650390624999</c:v>
                </c:pt>
                <c:pt idx="1">
                  <c:v>21.200016276041666</c:v>
                </c:pt>
                <c:pt idx="2">
                  <c:v>21.733333333333334</c:v>
                </c:pt>
                <c:pt idx="3">
                  <c:v>20.799983723958334</c:v>
                </c:pt>
                <c:pt idx="4">
                  <c:v>34.400016276041669</c:v>
                </c:pt>
                <c:pt idx="5">
                  <c:v>40.199983723958333</c:v>
                </c:pt>
                <c:pt idx="6">
                  <c:v>28.533317057291665</c:v>
                </c:pt>
                <c:pt idx="7">
                  <c:v>47.466666666666669</c:v>
                </c:pt>
                <c:pt idx="8">
                  <c:v>72.800032552083337</c:v>
                </c:pt>
                <c:pt idx="9">
                  <c:v>81.066666666666663</c:v>
                </c:pt>
                <c:pt idx="10">
                  <c:v>54.866634114583334</c:v>
                </c:pt>
                <c:pt idx="11">
                  <c:v>47.466650390624999</c:v>
                </c:pt>
                <c:pt idx="12">
                  <c:v>29.800016276041667</c:v>
                </c:pt>
                <c:pt idx="13">
                  <c:v>40.266666666666666</c:v>
                </c:pt>
                <c:pt idx="14">
                  <c:v>62.333349609374999</c:v>
                </c:pt>
                <c:pt idx="15">
                  <c:v>57.8</c:v>
                </c:pt>
                <c:pt idx="16">
                  <c:v>81.999983723958664</c:v>
                </c:pt>
                <c:pt idx="17">
                  <c:v>76.86669921875</c:v>
                </c:pt>
                <c:pt idx="18">
                  <c:v>49.266650390625003</c:v>
                </c:pt>
                <c:pt idx="19">
                  <c:v>78.066650390625327</c:v>
                </c:pt>
                <c:pt idx="20">
                  <c:v>40.800016276041667</c:v>
                </c:pt>
                <c:pt idx="21">
                  <c:v>74.599967447916669</c:v>
                </c:pt>
                <c:pt idx="22">
                  <c:v>68.200016276042007</c:v>
                </c:pt>
                <c:pt idx="23">
                  <c:v>63.399983723958336</c:v>
                </c:pt>
                <c:pt idx="24">
                  <c:v>91.333333333333329</c:v>
                </c:pt>
                <c:pt idx="25">
                  <c:v>122.73336588541666</c:v>
                </c:pt>
                <c:pt idx="26">
                  <c:v>115.53334960937534</c:v>
                </c:pt>
                <c:pt idx="27">
                  <c:v>106.06669921875</c:v>
                </c:pt>
                <c:pt idx="28">
                  <c:v>126.33334960937533</c:v>
                </c:pt>
                <c:pt idx="29">
                  <c:v>137.26663411458333</c:v>
                </c:pt>
                <c:pt idx="30">
                  <c:v>126.66665039062534</c:v>
                </c:pt>
                <c:pt idx="31">
                  <c:v>159.79996744791666</c:v>
                </c:pt>
                <c:pt idx="32">
                  <c:v>158.80001627604199</c:v>
                </c:pt>
                <c:pt idx="33">
                  <c:v>191.06669921874999</c:v>
                </c:pt>
                <c:pt idx="34">
                  <c:v>156.40001627604201</c:v>
                </c:pt>
                <c:pt idx="35">
                  <c:v>168.733317057292</c:v>
                </c:pt>
                <c:pt idx="36">
                  <c:v>177.19998372395867</c:v>
                </c:pt>
                <c:pt idx="37">
                  <c:v>189.26668294270866</c:v>
                </c:pt>
                <c:pt idx="38">
                  <c:v>188.26669921875001</c:v>
                </c:pt>
                <c:pt idx="39">
                  <c:v>185.86666666666667</c:v>
                </c:pt>
                <c:pt idx="40">
                  <c:v>183.53336588541666</c:v>
                </c:pt>
                <c:pt idx="41">
                  <c:v>182.39996744791668</c:v>
                </c:pt>
                <c:pt idx="42">
                  <c:v>231.00003255208333</c:v>
                </c:pt>
                <c:pt idx="43">
                  <c:v>217.133317057292</c:v>
                </c:pt>
                <c:pt idx="44">
                  <c:v>201.86665039062532</c:v>
                </c:pt>
                <c:pt idx="45">
                  <c:v>201.60003255208332</c:v>
                </c:pt>
                <c:pt idx="46">
                  <c:v>232.93330078125001</c:v>
                </c:pt>
                <c:pt idx="47">
                  <c:v>226.86665039062532</c:v>
                </c:pt>
                <c:pt idx="48">
                  <c:v>234.06663411458334</c:v>
                </c:pt>
                <c:pt idx="49">
                  <c:v>257.33330078124999</c:v>
                </c:pt>
                <c:pt idx="50">
                  <c:v>264.40001627604198</c:v>
                </c:pt>
                <c:pt idx="51">
                  <c:v>267.39996744791665</c:v>
                </c:pt>
                <c:pt idx="52">
                  <c:v>250.93334960937534</c:v>
                </c:pt>
                <c:pt idx="53">
                  <c:v>233.66663411458333</c:v>
                </c:pt>
                <c:pt idx="54">
                  <c:v>244.66663411458333</c:v>
                </c:pt>
                <c:pt idx="55">
                  <c:v>248.86669921875</c:v>
                </c:pt>
                <c:pt idx="56">
                  <c:v>270.40001627604198</c:v>
                </c:pt>
                <c:pt idx="57">
                  <c:v>255.06663411458334</c:v>
                </c:pt>
                <c:pt idx="58">
                  <c:v>285.13336588541665</c:v>
                </c:pt>
                <c:pt idx="59">
                  <c:v>258.60003255208335</c:v>
                </c:pt>
                <c:pt idx="60">
                  <c:v>278.60000000000002</c:v>
                </c:pt>
                <c:pt idx="61">
                  <c:v>270.133317057292</c:v>
                </c:pt>
                <c:pt idx="62">
                  <c:v>295.39999999999998</c:v>
                </c:pt>
                <c:pt idx="63">
                  <c:v>316.53336588541669</c:v>
                </c:pt>
                <c:pt idx="64">
                  <c:v>312.26666666666665</c:v>
                </c:pt>
                <c:pt idx="65">
                  <c:v>325.33330078124999</c:v>
                </c:pt>
                <c:pt idx="66">
                  <c:v>332.6</c:v>
                </c:pt>
                <c:pt idx="67">
                  <c:v>336.93333333333334</c:v>
                </c:pt>
                <c:pt idx="68">
                  <c:v>316.59996744791664</c:v>
                </c:pt>
                <c:pt idx="69">
                  <c:v>337.73333333333335</c:v>
                </c:pt>
                <c:pt idx="70">
                  <c:v>338.60003255208335</c:v>
                </c:pt>
                <c:pt idx="71">
                  <c:v>355.73333333333335</c:v>
                </c:pt>
                <c:pt idx="72">
                  <c:v>331.13330078125</c:v>
                </c:pt>
                <c:pt idx="73">
                  <c:v>332.8</c:v>
                </c:pt>
                <c:pt idx="74">
                  <c:v>333.73336588541667</c:v>
                </c:pt>
                <c:pt idx="75">
                  <c:v>336.6</c:v>
                </c:pt>
                <c:pt idx="76">
                  <c:v>336.33333333333331</c:v>
                </c:pt>
                <c:pt idx="77">
                  <c:v>351.4</c:v>
                </c:pt>
                <c:pt idx="78">
                  <c:v>322.73333333333335</c:v>
                </c:pt>
                <c:pt idx="79">
                  <c:v>326.66666666666669</c:v>
                </c:pt>
                <c:pt idx="80">
                  <c:v>372.06666666666666</c:v>
                </c:pt>
                <c:pt idx="81">
                  <c:v>368.86669921875</c:v>
                </c:pt>
                <c:pt idx="82">
                  <c:v>346.06669921874999</c:v>
                </c:pt>
                <c:pt idx="83">
                  <c:v>374.73333333333335</c:v>
                </c:pt>
                <c:pt idx="84">
                  <c:v>377.20003255208331</c:v>
                </c:pt>
                <c:pt idx="85">
                  <c:v>383.06666666666666</c:v>
                </c:pt>
                <c:pt idx="86">
                  <c:v>368.06663411458334</c:v>
                </c:pt>
                <c:pt idx="87">
                  <c:v>396.53336588541669</c:v>
                </c:pt>
                <c:pt idx="88">
                  <c:v>402.80003255208334</c:v>
                </c:pt>
                <c:pt idx="89">
                  <c:v>382.66666666666669</c:v>
                </c:pt>
                <c:pt idx="90">
                  <c:v>403.60003255208335</c:v>
                </c:pt>
                <c:pt idx="91">
                  <c:v>402.06669921874999</c:v>
                </c:pt>
                <c:pt idx="92">
                  <c:v>406.2</c:v>
                </c:pt>
                <c:pt idx="93">
                  <c:v>393.13330078125</c:v>
                </c:pt>
                <c:pt idx="94">
                  <c:v>395.06666666666666</c:v>
                </c:pt>
                <c:pt idx="95">
                  <c:v>405.4</c:v>
                </c:pt>
                <c:pt idx="96">
                  <c:v>387.46666666666664</c:v>
                </c:pt>
                <c:pt idx="97">
                  <c:v>410.59996744791664</c:v>
                </c:pt>
                <c:pt idx="98">
                  <c:v>403.46666666666664</c:v>
                </c:pt>
                <c:pt idx="99">
                  <c:v>415.53333333333336</c:v>
                </c:pt>
                <c:pt idx="100">
                  <c:v>429.33333333333331</c:v>
                </c:pt>
                <c:pt idx="101">
                  <c:v>429.73333333333335</c:v>
                </c:pt>
                <c:pt idx="102">
                  <c:v>397.46666666666664</c:v>
                </c:pt>
                <c:pt idx="103">
                  <c:v>414.8</c:v>
                </c:pt>
                <c:pt idx="104">
                  <c:v>429.26666666666665</c:v>
                </c:pt>
                <c:pt idx="105">
                  <c:v>384.4</c:v>
                </c:pt>
                <c:pt idx="106">
                  <c:v>394.6</c:v>
                </c:pt>
                <c:pt idx="107">
                  <c:v>393.73336588541667</c:v>
                </c:pt>
                <c:pt idx="108">
                  <c:v>390.8</c:v>
                </c:pt>
                <c:pt idx="109">
                  <c:v>417.33333333333331</c:v>
                </c:pt>
                <c:pt idx="110">
                  <c:v>406.06666666666666</c:v>
                </c:pt>
                <c:pt idx="111">
                  <c:v>401.73336588541667</c:v>
                </c:pt>
                <c:pt idx="112">
                  <c:v>423.8</c:v>
                </c:pt>
                <c:pt idx="113">
                  <c:v>394.86663411458335</c:v>
                </c:pt>
                <c:pt idx="114">
                  <c:v>379.93333333333334</c:v>
                </c:pt>
                <c:pt idx="115">
                  <c:v>381.6</c:v>
                </c:pt>
                <c:pt idx="116">
                  <c:v>426.26663411458333</c:v>
                </c:pt>
                <c:pt idx="117">
                  <c:v>396.06666666666666</c:v>
                </c:pt>
                <c:pt idx="118">
                  <c:v>364.13333333333333</c:v>
                </c:pt>
                <c:pt idx="119">
                  <c:v>374.93336588541666</c:v>
                </c:pt>
                <c:pt idx="120">
                  <c:v>385.26669921874998</c:v>
                </c:pt>
                <c:pt idx="121">
                  <c:v>373.86666666666667</c:v>
                </c:pt>
                <c:pt idx="122">
                  <c:v>373.8</c:v>
                </c:pt>
                <c:pt idx="123">
                  <c:v>386.53336588541669</c:v>
                </c:pt>
                <c:pt idx="124">
                  <c:v>390.93333333333334</c:v>
                </c:pt>
                <c:pt idx="125">
                  <c:v>402.73336588541667</c:v>
                </c:pt>
                <c:pt idx="126">
                  <c:v>417.73333333333335</c:v>
                </c:pt>
                <c:pt idx="127">
                  <c:v>389.4</c:v>
                </c:pt>
                <c:pt idx="128">
                  <c:v>373.26663411458333</c:v>
                </c:pt>
                <c:pt idx="129">
                  <c:v>409.66669921875001</c:v>
                </c:pt>
                <c:pt idx="130">
                  <c:v>395.86666666666667</c:v>
                </c:pt>
                <c:pt idx="131">
                  <c:v>407.73336588541667</c:v>
                </c:pt>
                <c:pt idx="132">
                  <c:v>399.53333333333336</c:v>
                </c:pt>
                <c:pt idx="133">
                  <c:v>396.93336588541666</c:v>
                </c:pt>
                <c:pt idx="134">
                  <c:v>359.60003255208335</c:v>
                </c:pt>
                <c:pt idx="135">
                  <c:v>336.4</c:v>
                </c:pt>
                <c:pt idx="136">
                  <c:v>362.53333333333336</c:v>
                </c:pt>
                <c:pt idx="137">
                  <c:v>317.39999999999998</c:v>
                </c:pt>
                <c:pt idx="138">
                  <c:v>331.46663411458331</c:v>
                </c:pt>
                <c:pt idx="139">
                  <c:v>326.66666666666669</c:v>
                </c:pt>
                <c:pt idx="140">
                  <c:v>299.73336588541667</c:v>
                </c:pt>
                <c:pt idx="141">
                  <c:v>319.00003255208333</c:v>
                </c:pt>
                <c:pt idx="142">
                  <c:v>296.39999999999998</c:v>
                </c:pt>
                <c:pt idx="143">
                  <c:v>316.93333333333334</c:v>
                </c:pt>
                <c:pt idx="144">
                  <c:v>303.59996744791664</c:v>
                </c:pt>
                <c:pt idx="145">
                  <c:v>332.46663411458331</c:v>
                </c:pt>
                <c:pt idx="146">
                  <c:v>349.06666666666666</c:v>
                </c:pt>
                <c:pt idx="147">
                  <c:v>355.26669921874998</c:v>
                </c:pt>
                <c:pt idx="148">
                  <c:v>325.73333333333335</c:v>
                </c:pt>
                <c:pt idx="149">
                  <c:v>344.53330078124998</c:v>
                </c:pt>
                <c:pt idx="150">
                  <c:v>344.80003255208334</c:v>
                </c:pt>
                <c:pt idx="151">
                  <c:v>331.13330078125</c:v>
                </c:pt>
                <c:pt idx="152">
                  <c:v>324.46666666666664</c:v>
                </c:pt>
                <c:pt idx="153">
                  <c:v>320.66666666666669</c:v>
                </c:pt>
                <c:pt idx="154">
                  <c:v>305.93333333333334</c:v>
                </c:pt>
                <c:pt idx="155">
                  <c:v>309.26663411458333</c:v>
                </c:pt>
                <c:pt idx="156">
                  <c:v>289.33333333333331</c:v>
                </c:pt>
                <c:pt idx="157">
                  <c:v>263.06665039062534</c:v>
                </c:pt>
                <c:pt idx="158">
                  <c:v>276.46666666666664</c:v>
                </c:pt>
                <c:pt idx="159">
                  <c:v>296.06669921874999</c:v>
                </c:pt>
                <c:pt idx="160">
                  <c:v>284.53333333333336</c:v>
                </c:pt>
                <c:pt idx="161">
                  <c:v>271.133317057292</c:v>
                </c:pt>
                <c:pt idx="162">
                  <c:v>246.86668294270868</c:v>
                </c:pt>
                <c:pt idx="163">
                  <c:v>226.600016276042</c:v>
                </c:pt>
                <c:pt idx="164">
                  <c:v>235.6</c:v>
                </c:pt>
                <c:pt idx="165">
                  <c:v>248.19996744791666</c:v>
                </c:pt>
                <c:pt idx="166">
                  <c:v>240.733317057292</c:v>
                </c:pt>
                <c:pt idx="167">
                  <c:v>249.99996744791667</c:v>
                </c:pt>
                <c:pt idx="168">
                  <c:v>261.33334960937532</c:v>
                </c:pt>
                <c:pt idx="169">
                  <c:v>274.66666666666669</c:v>
                </c:pt>
                <c:pt idx="170">
                  <c:v>260.19998372395867</c:v>
                </c:pt>
                <c:pt idx="171">
                  <c:v>255.8</c:v>
                </c:pt>
                <c:pt idx="172">
                  <c:v>250.40003255208333</c:v>
                </c:pt>
                <c:pt idx="173">
                  <c:v>257.80001627604202</c:v>
                </c:pt>
                <c:pt idx="174">
                  <c:v>232.53334960937534</c:v>
                </c:pt>
                <c:pt idx="175">
                  <c:v>225.06663411458334</c:v>
                </c:pt>
                <c:pt idx="176">
                  <c:v>253.600016276042</c:v>
                </c:pt>
                <c:pt idx="177">
                  <c:v>240.13336588541668</c:v>
                </c:pt>
                <c:pt idx="178">
                  <c:v>232.33334960937535</c:v>
                </c:pt>
                <c:pt idx="179">
                  <c:v>213.53334960937534</c:v>
                </c:pt>
                <c:pt idx="180">
                  <c:v>194.46663411458334</c:v>
                </c:pt>
                <c:pt idx="181">
                  <c:v>212.40003255208333</c:v>
                </c:pt>
                <c:pt idx="182">
                  <c:v>171.13333333333333</c:v>
                </c:pt>
                <c:pt idx="183">
                  <c:v>158.00003255208333</c:v>
                </c:pt>
                <c:pt idx="184">
                  <c:v>162.19998372395867</c:v>
                </c:pt>
                <c:pt idx="185">
                  <c:v>168.93331705729199</c:v>
                </c:pt>
                <c:pt idx="186">
                  <c:v>165.86668294270868</c:v>
                </c:pt>
                <c:pt idx="187">
                  <c:v>161.86663411458332</c:v>
                </c:pt>
                <c:pt idx="188">
                  <c:v>160.06665039062534</c:v>
                </c:pt>
                <c:pt idx="189">
                  <c:v>134.66669921875001</c:v>
                </c:pt>
                <c:pt idx="190">
                  <c:v>146.73333333333332</c:v>
                </c:pt>
                <c:pt idx="191">
                  <c:v>155.33336588541667</c:v>
                </c:pt>
                <c:pt idx="192">
                  <c:v>169.06663411458334</c:v>
                </c:pt>
                <c:pt idx="193">
                  <c:v>162.86669921875</c:v>
                </c:pt>
                <c:pt idx="194">
                  <c:v>140.19998372395867</c:v>
                </c:pt>
                <c:pt idx="195">
                  <c:v>143.80000000000001</c:v>
                </c:pt>
                <c:pt idx="196">
                  <c:v>120.99996744791666</c:v>
                </c:pt>
                <c:pt idx="197">
                  <c:v>119.86668294270866</c:v>
                </c:pt>
                <c:pt idx="198">
                  <c:v>123.59998372395867</c:v>
                </c:pt>
                <c:pt idx="199">
                  <c:v>125.93333333333334</c:v>
                </c:pt>
                <c:pt idx="200">
                  <c:v>103.39998372395867</c:v>
                </c:pt>
                <c:pt idx="201">
                  <c:v>92</c:v>
                </c:pt>
                <c:pt idx="202">
                  <c:v>68</c:v>
                </c:pt>
                <c:pt idx="203">
                  <c:v>55.80003255208333</c:v>
                </c:pt>
                <c:pt idx="204">
                  <c:v>52.933349609375</c:v>
                </c:pt>
                <c:pt idx="205">
                  <c:v>77.533333333333331</c:v>
                </c:pt>
                <c:pt idx="206">
                  <c:v>81.599967447916669</c:v>
                </c:pt>
                <c:pt idx="207">
                  <c:v>85.466634114583329</c:v>
                </c:pt>
                <c:pt idx="208">
                  <c:v>81.199983723958667</c:v>
                </c:pt>
                <c:pt idx="209">
                  <c:v>66.400032552083331</c:v>
                </c:pt>
                <c:pt idx="210">
                  <c:v>66.599999999999994</c:v>
                </c:pt>
                <c:pt idx="211">
                  <c:v>74.933317057292001</c:v>
                </c:pt>
                <c:pt idx="212">
                  <c:v>84.199967447916663</c:v>
                </c:pt>
                <c:pt idx="213">
                  <c:v>59.00001627604167</c:v>
                </c:pt>
                <c:pt idx="214">
                  <c:v>78.799967447916671</c:v>
                </c:pt>
                <c:pt idx="215">
                  <c:v>78.866650390625338</c:v>
                </c:pt>
                <c:pt idx="216">
                  <c:v>87.333317057292007</c:v>
                </c:pt>
                <c:pt idx="217">
                  <c:v>87.13330078125</c:v>
                </c:pt>
                <c:pt idx="218">
                  <c:v>92.333317057292007</c:v>
                </c:pt>
                <c:pt idx="219">
                  <c:v>105.39998372395867</c:v>
                </c:pt>
                <c:pt idx="220">
                  <c:v>109</c:v>
                </c:pt>
                <c:pt idx="221">
                  <c:v>115.133317057292</c:v>
                </c:pt>
                <c:pt idx="222">
                  <c:v>103.59996744791667</c:v>
                </c:pt>
                <c:pt idx="223">
                  <c:v>91.86669921875</c:v>
                </c:pt>
                <c:pt idx="224">
                  <c:v>79.200016276042007</c:v>
                </c:pt>
                <c:pt idx="225">
                  <c:v>49.400016276041669</c:v>
                </c:pt>
                <c:pt idx="226">
                  <c:v>46.666634114583331</c:v>
                </c:pt>
                <c:pt idx="227">
                  <c:v>53.399991861979196</c:v>
                </c:pt>
                <c:pt idx="228">
                  <c:v>45.333300781250003</c:v>
                </c:pt>
                <c:pt idx="229">
                  <c:v>49.13331705729167</c:v>
                </c:pt>
                <c:pt idx="230">
                  <c:v>51.399967447916666</c:v>
                </c:pt>
                <c:pt idx="231">
                  <c:v>40.466634114583336</c:v>
                </c:pt>
                <c:pt idx="232">
                  <c:v>64.933300781249997</c:v>
                </c:pt>
                <c:pt idx="233">
                  <c:v>56.066650390625</c:v>
                </c:pt>
                <c:pt idx="234">
                  <c:v>34.666699218749997</c:v>
                </c:pt>
                <c:pt idx="235">
                  <c:v>37.133365885416666</c:v>
                </c:pt>
                <c:pt idx="236">
                  <c:v>40.200016276041666</c:v>
                </c:pt>
                <c:pt idx="237">
                  <c:v>42.466634114583336</c:v>
                </c:pt>
                <c:pt idx="238">
                  <c:v>28.666699218750001</c:v>
                </c:pt>
                <c:pt idx="239">
                  <c:v>32.06663411458333</c:v>
                </c:pt>
                <c:pt idx="240">
                  <c:v>36.266699218749999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'Titan UHIClrOpn Data'!$I$1</c:f>
              <c:strCache>
                <c:ptCount val="1"/>
                <c:pt idx="0">
                  <c:v>Clr-60sec</c:v>
                </c:pt>
              </c:strCache>
            </c:strRef>
          </c:tx>
          <c:marker>
            <c:symbol val="none"/>
          </c:marker>
          <c:xVal>
            <c:numRef>
              <c:f>'Titan UHIClrOpn Data'!$B$285:$B$574</c:f>
              <c:numCache>
                <c:formatCode>General</c:formatCode>
                <c:ptCount val="290"/>
                <c:pt idx="0">
                  <c:v>3860.5363769999999</c:v>
                </c:pt>
                <c:pt idx="1">
                  <c:v>3876.9396969999998</c:v>
                </c:pt>
                <c:pt idx="2">
                  <c:v>3893.343018</c:v>
                </c:pt>
                <c:pt idx="3">
                  <c:v>3909.7463379999999</c:v>
                </c:pt>
                <c:pt idx="4">
                  <c:v>3926.1499020000001</c:v>
                </c:pt>
                <c:pt idx="5">
                  <c:v>3942.5532229999999</c:v>
                </c:pt>
                <c:pt idx="6">
                  <c:v>3958.9565429999998</c:v>
                </c:pt>
                <c:pt idx="7">
                  <c:v>3975.360107</c:v>
                </c:pt>
                <c:pt idx="8">
                  <c:v>3991.7634280000002</c:v>
                </c:pt>
                <c:pt idx="9">
                  <c:v>4008.1667480000001</c:v>
                </c:pt>
                <c:pt idx="10">
                  <c:v>4024.5703130000002</c:v>
                </c:pt>
                <c:pt idx="11">
                  <c:v>4040.9736330000001</c:v>
                </c:pt>
                <c:pt idx="12">
                  <c:v>4057.376953</c:v>
                </c:pt>
                <c:pt idx="13">
                  <c:v>4073.780518</c:v>
                </c:pt>
                <c:pt idx="14">
                  <c:v>4090.1838379999999</c:v>
                </c:pt>
                <c:pt idx="15">
                  <c:v>4106.5871580000003</c:v>
                </c:pt>
                <c:pt idx="16">
                  <c:v>4122.9907229999999</c:v>
                </c:pt>
                <c:pt idx="17">
                  <c:v>4139.3940430000002</c:v>
                </c:pt>
                <c:pt idx="18">
                  <c:v>4155.7973629999997</c:v>
                </c:pt>
                <c:pt idx="19">
                  <c:v>4172.2009280000002</c:v>
                </c:pt>
                <c:pt idx="20">
                  <c:v>4188.6042479999996</c:v>
                </c:pt>
                <c:pt idx="21">
                  <c:v>4205.007568</c:v>
                </c:pt>
                <c:pt idx="22">
                  <c:v>4221.4111329999996</c:v>
                </c:pt>
                <c:pt idx="23">
                  <c:v>4237.814453</c:v>
                </c:pt>
                <c:pt idx="24">
                  <c:v>4254.2177730000003</c:v>
                </c:pt>
                <c:pt idx="25">
                  <c:v>4270.6210940000001</c:v>
                </c:pt>
                <c:pt idx="26">
                  <c:v>4287.0244140000004</c:v>
                </c:pt>
                <c:pt idx="27">
                  <c:v>4303.4282229999999</c:v>
                </c:pt>
                <c:pt idx="28">
                  <c:v>4319.8315430000002</c:v>
                </c:pt>
                <c:pt idx="29">
                  <c:v>4336.2348629999997</c:v>
                </c:pt>
                <c:pt idx="30">
                  <c:v>4352.6381840000004</c:v>
                </c:pt>
                <c:pt idx="31">
                  <c:v>4369.0415039999998</c:v>
                </c:pt>
                <c:pt idx="32">
                  <c:v>4385.4448240000002</c:v>
                </c:pt>
                <c:pt idx="33">
                  <c:v>4401.8486329999996</c:v>
                </c:pt>
                <c:pt idx="34">
                  <c:v>4418.251953</c:v>
                </c:pt>
                <c:pt idx="35">
                  <c:v>4434.6552730000003</c:v>
                </c:pt>
                <c:pt idx="36">
                  <c:v>4451.0585940000001</c:v>
                </c:pt>
                <c:pt idx="37">
                  <c:v>4467.4619140000004</c:v>
                </c:pt>
                <c:pt idx="38">
                  <c:v>4483.8652339999999</c:v>
                </c:pt>
                <c:pt idx="39">
                  <c:v>4500.2690430000002</c:v>
                </c:pt>
                <c:pt idx="40">
                  <c:v>4516.6723629999997</c:v>
                </c:pt>
                <c:pt idx="41">
                  <c:v>4533.0756840000004</c:v>
                </c:pt>
                <c:pt idx="42">
                  <c:v>4549.4790039999998</c:v>
                </c:pt>
                <c:pt idx="43">
                  <c:v>4565.8823240000002</c:v>
                </c:pt>
                <c:pt idx="44">
                  <c:v>4582.2856449999999</c:v>
                </c:pt>
                <c:pt idx="45">
                  <c:v>4598.6889650000003</c:v>
                </c:pt>
                <c:pt idx="46">
                  <c:v>4615.0927730000003</c:v>
                </c:pt>
                <c:pt idx="47">
                  <c:v>4631.4960940000001</c:v>
                </c:pt>
                <c:pt idx="48">
                  <c:v>4647.8994140000004</c:v>
                </c:pt>
                <c:pt idx="49">
                  <c:v>4664.3027339999999</c:v>
                </c:pt>
                <c:pt idx="50">
                  <c:v>4680.7060549999997</c:v>
                </c:pt>
                <c:pt idx="51">
                  <c:v>4697.109375</c:v>
                </c:pt>
                <c:pt idx="52">
                  <c:v>4713.5131840000004</c:v>
                </c:pt>
                <c:pt idx="53">
                  <c:v>4729.9165039999998</c:v>
                </c:pt>
                <c:pt idx="54">
                  <c:v>4746.3198240000002</c:v>
                </c:pt>
                <c:pt idx="55">
                  <c:v>4762.7231449999999</c:v>
                </c:pt>
                <c:pt idx="56">
                  <c:v>4779.1264650000003</c:v>
                </c:pt>
                <c:pt idx="57">
                  <c:v>4795.5297849999997</c:v>
                </c:pt>
                <c:pt idx="58">
                  <c:v>4811.9335940000001</c:v>
                </c:pt>
                <c:pt idx="59">
                  <c:v>4828.3369140000004</c:v>
                </c:pt>
                <c:pt idx="60">
                  <c:v>4844.7402339999999</c:v>
                </c:pt>
                <c:pt idx="61">
                  <c:v>4861.1435549999997</c:v>
                </c:pt>
                <c:pt idx="62">
                  <c:v>4877.546875</c:v>
                </c:pt>
                <c:pt idx="63">
                  <c:v>4893.9501950000003</c:v>
                </c:pt>
                <c:pt idx="64">
                  <c:v>4910.3540039999998</c:v>
                </c:pt>
                <c:pt idx="65">
                  <c:v>4926.7573240000002</c:v>
                </c:pt>
                <c:pt idx="66">
                  <c:v>4943.1606449999999</c:v>
                </c:pt>
                <c:pt idx="67">
                  <c:v>4959.5639650000003</c:v>
                </c:pt>
                <c:pt idx="68">
                  <c:v>4975.9672849999997</c:v>
                </c:pt>
                <c:pt idx="69">
                  <c:v>4992.3706050000001</c:v>
                </c:pt>
                <c:pt idx="70">
                  <c:v>5008.7739259999998</c:v>
                </c:pt>
                <c:pt idx="71">
                  <c:v>5025.1777339999999</c:v>
                </c:pt>
                <c:pt idx="72">
                  <c:v>5041.5810549999997</c:v>
                </c:pt>
                <c:pt idx="73">
                  <c:v>5057.984375</c:v>
                </c:pt>
                <c:pt idx="74">
                  <c:v>5074.3876950000003</c:v>
                </c:pt>
                <c:pt idx="75">
                  <c:v>5090.7910160000001</c:v>
                </c:pt>
                <c:pt idx="76">
                  <c:v>5107.1943359999996</c:v>
                </c:pt>
                <c:pt idx="77">
                  <c:v>5123.5981449999999</c:v>
                </c:pt>
                <c:pt idx="78">
                  <c:v>5140.0014650000003</c:v>
                </c:pt>
                <c:pt idx="79">
                  <c:v>5156.4047849999997</c:v>
                </c:pt>
                <c:pt idx="80">
                  <c:v>5172.8081050000001</c:v>
                </c:pt>
                <c:pt idx="81">
                  <c:v>5189.2114259999998</c:v>
                </c:pt>
                <c:pt idx="82">
                  <c:v>5205.6147460000002</c:v>
                </c:pt>
                <c:pt idx="83">
                  <c:v>5222.0185549999997</c:v>
                </c:pt>
                <c:pt idx="84">
                  <c:v>5238.421875</c:v>
                </c:pt>
                <c:pt idx="85">
                  <c:v>5254.8251950000003</c:v>
                </c:pt>
                <c:pt idx="86">
                  <c:v>5271.2285160000001</c:v>
                </c:pt>
                <c:pt idx="87">
                  <c:v>5287.6318359999996</c:v>
                </c:pt>
                <c:pt idx="88">
                  <c:v>5304.0351559999999</c:v>
                </c:pt>
                <c:pt idx="89">
                  <c:v>5320.4389650000003</c:v>
                </c:pt>
                <c:pt idx="90">
                  <c:v>5336.8422849999997</c:v>
                </c:pt>
                <c:pt idx="91">
                  <c:v>5353.2456050000001</c:v>
                </c:pt>
                <c:pt idx="92">
                  <c:v>5369.6489259999998</c:v>
                </c:pt>
                <c:pt idx="93">
                  <c:v>5386.0522460000002</c:v>
                </c:pt>
                <c:pt idx="94">
                  <c:v>5402.4555659999996</c:v>
                </c:pt>
                <c:pt idx="95">
                  <c:v>5418.8588870000003</c:v>
                </c:pt>
                <c:pt idx="96">
                  <c:v>5435.2626950000003</c:v>
                </c:pt>
                <c:pt idx="97">
                  <c:v>5451.6660160000001</c:v>
                </c:pt>
                <c:pt idx="98">
                  <c:v>5468.0693359999996</c:v>
                </c:pt>
                <c:pt idx="99">
                  <c:v>5484.4726559999999</c:v>
                </c:pt>
                <c:pt idx="100">
                  <c:v>5500.8759769999997</c:v>
                </c:pt>
                <c:pt idx="101">
                  <c:v>5517.279297</c:v>
                </c:pt>
                <c:pt idx="102">
                  <c:v>5533.6831050000001</c:v>
                </c:pt>
                <c:pt idx="103">
                  <c:v>5550.0864259999998</c:v>
                </c:pt>
                <c:pt idx="104">
                  <c:v>5566.4897460000002</c:v>
                </c:pt>
                <c:pt idx="105">
                  <c:v>5582.8930659999996</c:v>
                </c:pt>
                <c:pt idx="106">
                  <c:v>5599.2963870000003</c:v>
                </c:pt>
                <c:pt idx="107">
                  <c:v>5615.6997069999998</c:v>
                </c:pt>
                <c:pt idx="108">
                  <c:v>5632.1035160000001</c:v>
                </c:pt>
                <c:pt idx="109">
                  <c:v>5648.5068359999996</c:v>
                </c:pt>
                <c:pt idx="110">
                  <c:v>5664.9101559999999</c:v>
                </c:pt>
                <c:pt idx="111">
                  <c:v>5681.3134769999997</c:v>
                </c:pt>
                <c:pt idx="112">
                  <c:v>5697.716797</c:v>
                </c:pt>
                <c:pt idx="113">
                  <c:v>5714.1201170000004</c:v>
                </c:pt>
                <c:pt idx="114">
                  <c:v>5730.5239259999998</c:v>
                </c:pt>
                <c:pt idx="115">
                  <c:v>5746.9272460000002</c:v>
                </c:pt>
                <c:pt idx="116">
                  <c:v>5763.3305659999996</c:v>
                </c:pt>
                <c:pt idx="117">
                  <c:v>5779.7338870000003</c:v>
                </c:pt>
                <c:pt idx="118">
                  <c:v>5796.1372069999998</c:v>
                </c:pt>
                <c:pt idx="119">
                  <c:v>5812.5405270000001</c:v>
                </c:pt>
                <c:pt idx="120">
                  <c:v>5828.9443359999996</c:v>
                </c:pt>
                <c:pt idx="121">
                  <c:v>5845.3476559999999</c:v>
                </c:pt>
                <c:pt idx="122">
                  <c:v>5861.7509769999997</c:v>
                </c:pt>
                <c:pt idx="123">
                  <c:v>5878.154297</c:v>
                </c:pt>
                <c:pt idx="124">
                  <c:v>5894.5576170000004</c:v>
                </c:pt>
                <c:pt idx="125">
                  <c:v>5910.9609380000002</c:v>
                </c:pt>
                <c:pt idx="126">
                  <c:v>5927.3642579999996</c:v>
                </c:pt>
                <c:pt idx="127">
                  <c:v>5943.7680659999996</c:v>
                </c:pt>
                <c:pt idx="128">
                  <c:v>5960.1713870000003</c:v>
                </c:pt>
                <c:pt idx="129">
                  <c:v>5976.5747069999998</c:v>
                </c:pt>
                <c:pt idx="130">
                  <c:v>5992.9780270000001</c:v>
                </c:pt>
                <c:pt idx="131">
                  <c:v>6009.3813479999999</c:v>
                </c:pt>
                <c:pt idx="132">
                  <c:v>6025.7846680000002</c:v>
                </c:pt>
                <c:pt idx="133">
                  <c:v>6042.1884769999997</c:v>
                </c:pt>
                <c:pt idx="134">
                  <c:v>6058.591797</c:v>
                </c:pt>
                <c:pt idx="135">
                  <c:v>6074.9951170000004</c:v>
                </c:pt>
                <c:pt idx="136">
                  <c:v>6091.3984380000002</c:v>
                </c:pt>
                <c:pt idx="137">
                  <c:v>6107.8017579999996</c:v>
                </c:pt>
                <c:pt idx="138">
                  <c:v>6124.205078</c:v>
                </c:pt>
                <c:pt idx="139">
                  <c:v>6140.6088870000003</c:v>
                </c:pt>
                <c:pt idx="140">
                  <c:v>6157.0122069999998</c:v>
                </c:pt>
                <c:pt idx="141">
                  <c:v>6173.4155270000001</c:v>
                </c:pt>
                <c:pt idx="142">
                  <c:v>6189.8188479999999</c:v>
                </c:pt>
                <c:pt idx="143">
                  <c:v>6206.2221680000002</c:v>
                </c:pt>
                <c:pt idx="144">
                  <c:v>6222.6254879999997</c:v>
                </c:pt>
                <c:pt idx="145">
                  <c:v>6239.029297</c:v>
                </c:pt>
                <c:pt idx="146">
                  <c:v>6255.4326170000004</c:v>
                </c:pt>
                <c:pt idx="147">
                  <c:v>6271.8359380000002</c:v>
                </c:pt>
                <c:pt idx="148">
                  <c:v>6288.2392579999996</c:v>
                </c:pt>
                <c:pt idx="149">
                  <c:v>6304.642578</c:v>
                </c:pt>
                <c:pt idx="150">
                  <c:v>6321.0458980000003</c:v>
                </c:pt>
                <c:pt idx="151">
                  <c:v>6337.4492190000001</c:v>
                </c:pt>
                <c:pt idx="152">
                  <c:v>6353.8530270000001</c:v>
                </c:pt>
                <c:pt idx="153">
                  <c:v>6370.2563479999999</c:v>
                </c:pt>
                <c:pt idx="154">
                  <c:v>6386.6596680000002</c:v>
                </c:pt>
                <c:pt idx="155">
                  <c:v>6403.0629879999997</c:v>
                </c:pt>
                <c:pt idx="156">
                  <c:v>6419.4663090000004</c:v>
                </c:pt>
                <c:pt idx="157">
                  <c:v>6435.8696289999998</c:v>
                </c:pt>
                <c:pt idx="158">
                  <c:v>6452.2734380000002</c:v>
                </c:pt>
                <c:pt idx="159">
                  <c:v>6468.6767579999996</c:v>
                </c:pt>
                <c:pt idx="160">
                  <c:v>6485.080078</c:v>
                </c:pt>
                <c:pt idx="161">
                  <c:v>6501.4833980000003</c:v>
                </c:pt>
                <c:pt idx="162">
                  <c:v>6517.8867190000001</c:v>
                </c:pt>
                <c:pt idx="163">
                  <c:v>6534.2900390000004</c:v>
                </c:pt>
                <c:pt idx="164">
                  <c:v>6550.6938479999999</c:v>
                </c:pt>
                <c:pt idx="165">
                  <c:v>6567.0971680000002</c:v>
                </c:pt>
                <c:pt idx="166">
                  <c:v>6583.5004879999997</c:v>
                </c:pt>
                <c:pt idx="167">
                  <c:v>6599.9038090000004</c:v>
                </c:pt>
                <c:pt idx="168">
                  <c:v>6616.3071289999998</c:v>
                </c:pt>
                <c:pt idx="169">
                  <c:v>6632.7104490000002</c:v>
                </c:pt>
                <c:pt idx="170">
                  <c:v>6649.1142579999996</c:v>
                </c:pt>
                <c:pt idx="171">
                  <c:v>6665.517578</c:v>
                </c:pt>
                <c:pt idx="172">
                  <c:v>6681.9208980000003</c:v>
                </c:pt>
                <c:pt idx="173">
                  <c:v>6698.3242190000001</c:v>
                </c:pt>
                <c:pt idx="174">
                  <c:v>6714.7275390000004</c:v>
                </c:pt>
                <c:pt idx="175">
                  <c:v>6731.1308589999999</c:v>
                </c:pt>
                <c:pt idx="176">
                  <c:v>6747.5341799999997</c:v>
                </c:pt>
                <c:pt idx="177">
                  <c:v>6763.9379879999997</c:v>
                </c:pt>
                <c:pt idx="178">
                  <c:v>6780.3413090000004</c:v>
                </c:pt>
                <c:pt idx="179">
                  <c:v>6796.7446289999998</c:v>
                </c:pt>
                <c:pt idx="180">
                  <c:v>6813.1479490000002</c:v>
                </c:pt>
                <c:pt idx="181">
                  <c:v>6829.5512699999999</c:v>
                </c:pt>
                <c:pt idx="182">
                  <c:v>6845.9545900000003</c:v>
                </c:pt>
                <c:pt idx="183">
                  <c:v>6862.3583980000003</c:v>
                </c:pt>
                <c:pt idx="184">
                  <c:v>6878.7617190000001</c:v>
                </c:pt>
                <c:pt idx="185">
                  <c:v>6895.1650390000004</c:v>
                </c:pt>
                <c:pt idx="186">
                  <c:v>6911.5683589999999</c:v>
                </c:pt>
                <c:pt idx="187">
                  <c:v>6927.9716799999997</c:v>
                </c:pt>
                <c:pt idx="188">
                  <c:v>6944.375</c:v>
                </c:pt>
                <c:pt idx="189">
                  <c:v>6960.7788090000004</c:v>
                </c:pt>
                <c:pt idx="190">
                  <c:v>6977.1821289999998</c:v>
                </c:pt>
                <c:pt idx="191">
                  <c:v>6993.5854490000002</c:v>
                </c:pt>
                <c:pt idx="192">
                  <c:v>7009.9887699999999</c:v>
                </c:pt>
                <c:pt idx="193">
                  <c:v>7026.3920900000003</c:v>
                </c:pt>
                <c:pt idx="194">
                  <c:v>7042.7954099999997</c:v>
                </c:pt>
                <c:pt idx="195">
                  <c:v>7059.1992190000001</c:v>
                </c:pt>
                <c:pt idx="196">
                  <c:v>7075.6025390000004</c:v>
                </c:pt>
                <c:pt idx="197">
                  <c:v>7092.0058589999999</c:v>
                </c:pt>
                <c:pt idx="198">
                  <c:v>7108.4091799999997</c:v>
                </c:pt>
                <c:pt idx="199">
                  <c:v>7124.8125</c:v>
                </c:pt>
                <c:pt idx="200">
                  <c:v>7141.2158200000003</c:v>
                </c:pt>
                <c:pt idx="201">
                  <c:v>7157.6191410000001</c:v>
                </c:pt>
                <c:pt idx="202">
                  <c:v>7174.0229490000002</c:v>
                </c:pt>
                <c:pt idx="203">
                  <c:v>7190.4262699999999</c:v>
                </c:pt>
                <c:pt idx="204">
                  <c:v>7206.8295900000003</c:v>
                </c:pt>
                <c:pt idx="205">
                  <c:v>7223.2329099999997</c:v>
                </c:pt>
                <c:pt idx="206">
                  <c:v>7239.6362300000001</c:v>
                </c:pt>
                <c:pt idx="207">
                  <c:v>7256.0395509999998</c:v>
                </c:pt>
                <c:pt idx="208">
                  <c:v>7272.4433589999999</c:v>
                </c:pt>
                <c:pt idx="209">
                  <c:v>7288.8466799999997</c:v>
                </c:pt>
                <c:pt idx="210">
                  <c:v>7305.25</c:v>
                </c:pt>
                <c:pt idx="211">
                  <c:v>7321.6533200000003</c:v>
                </c:pt>
                <c:pt idx="212">
                  <c:v>7338.0566410000001</c:v>
                </c:pt>
                <c:pt idx="213">
                  <c:v>7354.4599609999996</c:v>
                </c:pt>
                <c:pt idx="214">
                  <c:v>7370.8637699999999</c:v>
                </c:pt>
                <c:pt idx="215">
                  <c:v>7387.2670900000003</c:v>
                </c:pt>
                <c:pt idx="216">
                  <c:v>7403.6704099999997</c:v>
                </c:pt>
                <c:pt idx="217">
                  <c:v>7420.0737300000001</c:v>
                </c:pt>
                <c:pt idx="218">
                  <c:v>7436.4770509999998</c:v>
                </c:pt>
                <c:pt idx="219">
                  <c:v>7452.8803710000002</c:v>
                </c:pt>
                <c:pt idx="220">
                  <c:v>7469.2841799999997</c:v>
                </c:pt>
                <c:pt idx="221">
                  <c:v>7485.6875</c:v>
                </c:pt>
                <c:pt idx="222">
                  <c:v>7502.0908200000003</c:v>
                </c:pt>
                <c:pt idx="223">
                  <c:v>7518.4941410000001</c:v>
                </c:pt>
                <c:pt idx="224">
                  <c:v>7534.8974609999996</c:v>
                </c:pt>
                <c:pt idx="225">
                  <c:v>7551.3007809999999</c:v>
                </c:pt>
                <c:pt idx="226">
                  <c:v>7567.7041019999997</c:v>
                </c:pt>
                <c:pt idx="227">
                  <c:v>7584.1079099999997</c:v>
                </c:pt>
                <c:pt idx="228">
                  <c:v>7600.5112300000001</c:v>
                </c:pt>
                <c:pt idx="229">
                  <c:v>7616.9145509999998</c:v>
                </c:pt>
                <c:pt idx="230">
                  <c:v>7633.3178710000002</c:v>
                </c:pt>
                <c:pt idx="231">
                  <c:v>7649.7211909999996</c:v>
                </c:pt>
                <c:pt idx="232">
                  <c:v>7666.1245120000003</c:v>
                </c:pt>
                <c:pt idx="233">
                  <c:v>7682.5283200000003</c:v>
                </c:pt>
                <c:pt idx="234">
                  <c:v>7698.9316410000001</c:v>
                </c:pt>
                <c:pt idx="235">
                  <c:v>7715.3349609999996</c:v>
                </c:pt>
                <c:pt idx="236">
                  <c:v>7731.7382809999999</c:v>
                </c:pt>
                <c:pt idx="237">
                  <c:v>7748.1416019999997</c:v>
                </c:pt>
                <c:pt idx="238">
                  <c:v>7764.544922</c:v>
                </c:pt>
                <c:pt idx="239">
                  <c:v>7780.9487300000001</c:v>
                </c:pt>
                <c:pt idx="240">
                  <c:v>7797.3520509999998</c:v>
                </c:pt>
                <c:pt idx="241">
                  <c:v>7813.7553710000002</c:v>
                </c:pt>
                <c:pt idx="242">
                  <c:v>7830.1586909999996</c:v>
                </c:pt>
                <c:pt idx="243">
                  <c:v>7846.5620120000003</c:v>
                </c:pt>
                <c:pt idx="244">
                  <c:v>7862.9653319999998</c:v>
                </c:pt>
                <c:pt idx="245">
                  <c:v>7879.3691410000001</c:v>
                </c:pt>
                <c:pt idx="246">
                  <c:v>7895.7724609999996</c:v>
                </c:pt>
                <c:pt idx="247">
                  <c:v>7912.1757809999999</c:v>
                </c:pt>
                <c:pt idx="248">
                  <c:v>7928.5791019999997</c:v>
                </c:pt>
                <c:pt idx="249">
                  <c:v>7944.982422</c:v>
                </c:pt>
                <c:pt idx="250">
                  <c:v>7961.3857420000004</c:v>
                </c:pt>
                <c:pt idx="251">
                  <c:v>7977.7895509999998</c:v>
                </c:pt>
                <c:pt idx="252">
                  <c:v>7994.1928710000002</c:v>
                </c:pt>
                <c:pt idx="253">
                  <c:v>8010.5961909999996</c:v>
                </c:pt>
                <c:pt idx="254">
                  <c:v>8026.9995120000003</c:v>
                </c:pt>
                <c:pt idx="255">
                  <c:v>8043.4028319999998</c:v>
                </c:pt>
                <c:pt idx="256">
                  <c:v>8059.8061520000001</c:v>
                </c:pt>
                <c:pt idx="257">
                  <c:v>8076.2094729999999</c:v>
                </c:pt>
                <c:pt idx="258">
                  <c:v>8092.6132809999999</c:v>
                </c:pt>
                <c:pt idx="259">
                  <c:v>8109.0166019999997</c:v>
                </c:pt>
                <c:pt idx="260">
                  <c:v>8125.419922</c:v>
                </c:pt>
                <c:pt idx="261">
                  <c:v>8141.8232420000004</c:v>
                </c:pt>
                <c:pt idx="262">
                  <c:v>8158.2265630000002</c:v>
                </c:pt>
                <c:pt idx="263">
                  <c:v>8174.6298829999996</c:v>
                </c:pt>
                <c:pt idx="264">
                  <c:v>8191.0336910000005</c:v>
                </c:pt>
                <c:pt idx="265">
                  <c:v>8207.4370120000003</c:v>
                </c:pt>
                <c:pt idx="266">
                  <c:v>8223.8403319999998</c:v>
                </c:pt>
                <c:pt idx="267">
                  <c:v>8240.243652000001</c:v>
                </c:pt>
                <c:pt idx="268">
                  <c:v>8256.646972999999</c:v>
                </c:pt>
                <c:pt idx="269">
                  <c:v>8273.0502930000002</c:v>
                </c:pt>
                <c:pt idx="270">
                  <c:v>8289.4541019999997</c:v>
                </c:pt>
                <c:pt idx="271">
                  <c:v>8305.857422000001</c:v>
                </c:pt>
                <c:pt idx="272">
                  <c:v>8322.2607420000004</c:v>
                </c:pt>
                <c:pt idx="273">
                  <c:v>8338.6640630000002</c:v>
                </c:pt>
                <c:pt idx="274">
                  <c:v>8355.0673829999996</c:v>
                </c:pt>
                <c:pt idx="275">
                  <c:v>8371.4707030000009</c:v>
                </c:pt>
                <c:pt idx="276">
                  <c:v>8387.8740230000003</c:v>
                </c:pt>
                <c:pt idx="277">
                  <c:v>8404.2773440000001</c:v>
                </c:pt>
                <c:pt idx="278">
                  <c:v>8420.6806639999995</c:v>
                </c:pt>
                <c:pt idx="279">
                  <c:v>8437.0839840000008</c:v>
                </c:pt>
                <c:pt idx="280">
                  <c:v>8453.4882809999999</c:v>
                </c:pt>
                <c:pt idx="281">
                  <c:v>8469.8916019999997</c:v>
                </c:pt>
                <c:pt idx="282">
                  <c:v>8486.2949219999991</c:v>
                </c:pt>
                <c:pt idx="283">
                  <c:v>8502.6982420000004</c:v>
                </c:pt>
                <c:pt idx="284">
                  <c:v>8519.1015630000002</c:v>
                </c:pt>
                <c:pt idx="285">
                  <c:v>8535.5048829999996</c:v>
                </c:pt>
                <c:pt idx="286">
                  <c:v>8551.9082030000009</c:v>
                </c:pt>
                <c:pt idx="287">
                  <c:v>8568.3115230000003</c:v>
                </c:pt>
                <c:pt idx="288">
                  <c:v>8584.7148440000001</c:v>
                </c:pt>
                <c:pt idx="289">
                  <c:v>8601.1181639999995</c:v>
                </c:pt>
              </c:numCache>
            </c:numRef>
          </c:xVal>
          <c:yVal>
            <c:numRef>
              <c:f>'Titan UHIClrOpn Data'!$I$285:$I$574</c:f>
              <c:numCache>
                <c:formatCode>General</c:formatCode>
                <c:ptCount val="290"/>
                <c:pt idx="0">
                  <c:v>3.9999837239583331</c:v>
                </c:pt>
                <c:pt idx="1">
                  <c:v>-1.4333333333333333</c:v>
                </c:pt>
                <c:pt idx="2">
                  <c:v>6.3333496093750004</c:v>
                </c:pt>
                <c:pt idx="3">
                  <c:v>11.766682942708334</c:v>
                </c:pt>
                <c:pt idx="4">
                  <c:v>11.750008138020833</c:v>
                </c:pt>
                <c:pt idx="5">
                  <c:v>16.733317057291668</c:v>
                </c:pt>
                <c:pt idx="6">
                  <c:v>8.8999918619791671</c:v>
                </c:pt>
                <c:pt idx="7">
                  <c:v>10.916674804687499</c:v>
                </c:pt>
                <c:pt idx="8">
                  <c:v>21.433317057291667</c:v>
                </c:pt>
                <c:pt idx="9">
                  <c:v>21.8</c:v>
                </c:pt>
                <c:pt idx="10">
                  <c:v>26.666666666666668</c:v>
                </c:pt>
                <c:pt idx="11">
                  <c:v>28.666682942708334</c:v>
                </c:pt>
                <c:pt idx="12">
                  <c:v>28.400008138020834</c:v>
                </c:pt>
                <c:pt idx="13">
                  <c:v>33.083325195312497</c:v>
                </c:pt>
                <c:pt idx="14">
                  <c:v>41.31666666666667</c:v>
                </c:pt>
                <c:pt idx="15">
                  <c:v>46.699991861979164</c:v>
                </c:pt>
                <c:pt idx="16">
                  <c:v>47.28334147135417</c:v>
                </c:pt>
                <c:pt idx="17">
                  <c:v>50.25001627604167</c:v>
                </c:pt>
                <c:pt idx="18">
                  <c:v>63.400016276041669</c:v>
                </c:pt>
                <c:pt idx="19">
                  <c:v>58.266650390625003</c:v>
                </c:pt>
                <c:pt idx="20">
                  <c:v>56.066682942708333</c:v>
                </c:pt>
                <c:pt idx="21">
                  <c:v>57.416658528645833</c:v>
                </c:pt>
                <c:pt idx="22">
                  <c:v>63.199983723958333</c:v>
                </c:pt>
                <c:pt idx="23">
                  <c:v>68.016682942708329</c:v>
                </c:pt>
                <c:pt idx="24">
                  <c:v>73.5333251953125</c:v>
                </c:pt>
                <c:pt idx="25">
                  <c:v>73</c:v>
                </c:pt>
                <c:pt idx="26">
                  <c:v>72.616650390624997</c:v>
                </c:pt>
                <c:pt idx="27">
                  <c:v>85.883317057291663</c:v>
                </c:pt>
                <c:pt idx="28">
                  <c:v>88.616650390624997</c:v>
                </c:pt>
                <c:pt idx="29">
                  <c:v>93.4666748046875</c:v>
                </c:pt>
                <c:pt idx="30">
                  <c:v>99.000016276041663</c:v>
                </c:pt>
                <c:pt idx="31">
                  <c:v>94.916666666666671</c:v>
                </c:pt>
                <c:pt idx="32">
                  <c:v>100.20001627604167</c:v>
                </c:pt>
                <c:pt idx="33">
                  <c:v>113.16668294270833</c:v>
                </c:pt>
                <c:pt idx="34">
                  <c:v>119.45001627604167</c:v>
                </c:pt>
                <c:pt idx="35">
                  <c:v>132.16665039062499</c:v>
                </c:pt>
                <c:pt idx="36">
                  <c:v>138.9</c:v>
                </c:pt>
                <c:pt idx="37">
                  <c:v>136.91666666666666</c:v>
                </c:pt>
                <c:pt idx="38">
                  <c:v>151.18333333333334</c:v>
                </c:pt>
                <c:pt idx="39">
                  <c:v>153.81666666666666</c:v>
                </c:pt>
                <c:pt idx="40">
                  <c:v>151.76665039062499</c:v>
                </c:pt>
                <c:pt idx="41">
                  <c:v>165.05001627604167</c:v>
                </c:pt>
                <c:pt idx="42">
                  <c:v>163.63333333333333</c:v>
                </c:pt>
                <c:pt idx="43">
                  <c:v>176.35</c:v>
                </c:pt>
                <c:pt idx="44">
                  <c:v>181.31668294270833</c:v>
                </c:pt>
                <c:pt idx="45">
                  <c:v>177.25</c:v>
                </c:pt>
                <c:pt idx="46">
                  <c:v>187.03331705729167</c:v>
                </c:pt>
                <c:pt idx="47">
                  <c:v>190.86668294270834</c:v>
                </c:pt>
                <c:pt idx="48">
                  <c:v>209.36665039062501</c:v>
                </c:pt>
                <c:pt idx="49">
                  <c:v>213.23333333333332</c:v>
                </c:pt>
                <c:pt idx="50">
                  <c:v>211.15001627604167</c:v>
                </c:pt>
                <c:pt idx="51">
                  <c:v>211.46665039062501</c:v>
                </c:pt>
                <c:pt idx="52">
                  <c:v>222.6</c:v>
                </c:pt>
                <c:pt idx="53">
                  <c:v>220.46666666666667</c:v>
                </c:pt>
                <c:pt idx="54">
                  <c:v>224.34998372395833</c:v>
                </c:pt>
                <c:pt idx="55">
                  <c:v>243.24998372395834</c:v>
                </c:pt>
                <c:pt idx="56">
                  <c:v>240.81666666666666</c:v>
                </c:pt>
                <c:pt idx="57">
                  <c:v>244.83331705729168</c:v>
                </c:pt>
                <c:pt idx="58">
                  <c:v>247.60001627604166</c:v>
                </c:pt>
                <c:pt idx="59">
                  <c:v>241.11665039062501</c:v>
                </c:pt>
                <c:pt idx="60">
                  <c:v>259.76665039062499</c:v>
                </c:pt>
                <c:pt idx="61">
                  <c:v>256.36666666666667</c:v>
                </c:pt>
                <c:pt idx="62">
                  <c:v>258.06666666666666</c:v>
                </c:pt>
                <c:pt idx="63">
                  <c:v>267.14998372395831</c:v>
                </c:pt>
                <c:pt idx="64">
                  <c:v>266.14999999999998</c:v>
                </c:pt>
                <c:pt idx="65">
                  <c:v>279.83333333333331</c:v>
                </c:pt>
                <c:pt idx="66">
                  <c:v>287.06666666666666</c:v>
                </c:pt>
                <c:pt idx="67">
                  <c:v>284.41666666666669</c:v>
                </c:pt>
                <c:pt idx="68">
                  <c:v>291.13333333333333</c:v>
                </c:pt>
                <c:pt idx="69">
                  <c:v>293.45</c:v>
                </c:pt>
                <c:pt idx="70">
                  <c:v>299.76666666666665</c:v>
                </c:pt>
                <c:pt idx="71">
                  <c:v>304.11666666666667</c:v>
                </c:pt>
                <c:pt idx="72">
                  <c:v>314.5</c:v>
                </c:pt>
                <c:pt idx="73">
                  <c:v>313.45</c:v>
                </c:pt>
                <c:pt idx="74">
                  <c:v>316.75</c:v>
                </c:pt>
                <c:pt idx="75">
                  <c:v>326.43333333333334</c:v>
                </c:pt>
                <c:pt idx="76">
                  <c:v>324.39999999999998</c:v>
                </c:pt>
                <c:pt idx="77">
                  <c:v>328.78333333333336</c:v>
                </c:pt>
                <c:pt idx="78">
                  <c:v>334.21666666666664</c:v>
                </c:pt>
                <c:pt idx="79">
                  <c:v>339.13333333333333</c:v>
                </c:pt>
                <c:pt idx="80">
                  <c:v>336.25</c:v>
                </c:pt>
                <c:pt idx="81">
                  <c:v>333.56666666666666</c:v>
                </c:pt>
                <c:pt idx="82">
                  <c:v>329.53333333333336</c:v>
                </c:pt>
                <c:pt idx="83">
                  <c:v>339.83333333333331</c:v>
                </c:pt>
                <c:pt idx="84">
                  <c:v>343.93333333333334</c:v>
                </c:pt>
                <c:pt idx="85">
                  <c:v>356.3</c:v>
                </c:pt>
                <c:pt idx="86">
                  <c:v>365.2</c:v>
                </c:pt>
                <c:pt idx="87">
                  <c:v>359.25</c:v>
                </c:pt>
                <c:pt idx="88">
                  <c:v>362.9</c:v>
                </c:pt>
                <c:pt idx="89">
                  <c:v>368.05</c:v>
                </c:pt>
                <c:pt idx="90">
                  <c:v>376.28333333333336</c:v>
                </c:pt>
                <c:pt idx="91">
                  <c:v>383.36666666666667</c:v>
                </c:pt>
                <c:pt idx="92">
                  <c:v>379.58333333333331</c:v>
                </c:pt>
                <c:pt idx="93">
                  <c:v>392.16666666666669</c:v>
                </c:pt>
                <c:pt idx="94">
                  <c:v>382.45</c:v>
                </c:pt>
                <c:pt idx="95">
                  <c:v>376.7</c:v>
                </c:pt>
                <c:pt idx="96">
                  <c:v>380.71666666666664</c:v>
                </c:pt>
                <c:pt idx="97">
                  <c:v>379.61666666666667</c:v>
                </c:pt>
                <c:pt idx="98">
                  <c:v>379.13333333333333</c:v>
                </c:pt>
                <c:pt idx="99">
                  <c:v>387.38333333333333</c:v>
                </c:pt>
                <c:pt idx="100">
                  <c:v>394.21666666666664</c:v>
                </c:pt>
                <c:pt idx="101">
                  <c:v>395.38333333333333</c:v>
                </c:pt>
                <c:pt idx="102">
                  <c:v>398.16666666666669</c:v>
                </c:pt>
                <c:pt idx="103">
                  <c:v>396.55</c:v>
                </c:pt>
                <c:pt idx="104">
                  <c:v>400.55</c:v>
                </c:pt>
                <c:pt idx="105">
                  <c:v>401.58333333333331</c:v>
                </c:pt>
                <c:pt idx="106">
                  <c:v>393.06666666666666</c:v>
                </c:pt>
                <c:pt idx="107">
                  <c:v>383.8</c:v>
                </c:pt>
                <c:pt idx="108">
                  <c:v>388.66666666666669</c:v>
                </c:pt>
                <c:pt idx="109">
                  <c:v>393.78333333333336</c:v>
                </c:pt>
                <c:pt idx="110">
                  <c:v>394.16666666666669</c:v>
                </c:pt>
                <c:pt idx="111">
                  <c:v>393.31666666666666</c:v>
                </c:pt>
                <c:pt idx="112">
                  <c:v>402.88333333333333</c:v>
                </c:pt>
                <c:pt idx="113">
                  <c:v>397.68333333333334</c:v>
                </c:pt>
                <c:pt idx="114">
                  <c:v>395</c:v>
                </c:pt>
                <c:pt idx="115">
                  <c:v>391.86666666666667</c:v>
                </c:pt>
                <c:pt idx="116">
                  <c:v>387.63333333333333</c:v>
                </c:pt>
                <c:pt idx="117">
                  <c:v>390.33333333333331</c:v>
                </c:pt>
                <c:pt idx="118">
                  <c:v>397.1</c:v>
                </c:pt>
                <c:pt idx="119">
                  <c:v>387.43333333333334</c:v>
                </c:pt>
                <c:pt idx="120">
                  <c:v>397.01666666666665</c:v>
                </c:pt>
                <c:pt idx="121">
                  <c:v>402.73333333333335</c:v>
                </c:pt>
                <c:pt idx="122">
                  <c:v>389.66666666666669</c:v>
                </c:pt>
                <c:pt idx="123">
                  <c:v>387.26666666666665</c:v>
                </c:pt>
                <c:pt idx="124">
                  <c:v>388.03333333333336</c:v>
                </c:pt>
                <c:pt idx="125">
                  <c:v>380.33333333333331</c:v>
                </c:pt>
                <c:pt idx="126">
                  <c:v>386.25</c:v>
                </c:pt>
                <c:pt idx="127">
                  <c:v>384.5</c:v>
                </c:pt>
                <c:pt idx="128">
                  <c:v>384.83333333333331</c:v>
                </c:pt>
                <c:pt idx="129">
                  <c:v>376.05</c:v>
                </c:pt>
                <c:pt idx="130">
                  <c:v>375.5</c:v>
                </c:pt>
                <c:pt idx="131">
                  <c:v>383.66666666666669</c:v>
                </c:pt>
                <c:pt idx="132">
                  <c:v>376.68333333333334</c:v>
                </c:pt>
                <c:pt idx="133">
                  <c:v>377.45</c:v>
                </c:pt>
                <c:pt idx="134">
                  <c:v>385.01666666666665</c:v>
                </c:pt>
                <c:pt idx="135">
                  <c:v>383.8</c:v>
                </c:pt>
                <c:pt idx="136">
                  <c:v>380.43333333333334</c:v>
                </c:pt>
                <c:pt idx="137">
                  <c:v>372.08333333333331</c:v>
                </c:pt>
                <c:pt idx="138">
                  <c:v>368.25</c:v>
                </c:pt>
                <c:pt idx="139">
                  <c:v>353.03333333333336</c:v>
                </c:pt>
                <c:pt idx="140">
                  <c:v>338.51666666666665</c:v>
                </c:pt>
                <c:pt idx="141">
                  <c:v>329.46666666666664</c:v>
                </c:pt>
                <c:pt idx="142">
                  <c:v>316.16666666666669</c:v>
                </c:pt>
                <c:pt idx="143">
                  <c:v>311.18333333333334</c:v>
                </c:pt>
                <c:pt idx="144">
                  <c:v>304.35000000000002</c:v>
                </c:pt>
                <c:pt idx="145">
                  <c:v>298.31666666666666</c:v>
                </c:pt>
                <c:pt idx="146">
                  <c:v>310.66666666666669</c:v>
                </c:pt>
                <c:pt idx="147">
                  <c:v>311.01666666666665</c:v>
                </c:pt>
                <c:pt idx="148">
                  <c:v>307.78333333333336</c:v>
                </c:pt>
                <c:pt idx="149">
                  <c:v>309.91666666666669</c:v>
                </c:pt>
                <c:pt idx="150">
                  <c:v>313.56666666666666</c:v>
                </c:pt>
                <c:pt idx="151">
                  <c:v>320</c:v>
                </c:pt>
                <c:pt idx="152">
                  <c:v>316.73333333333335</c:v>
                </c:pt>
                <c:pt idx="153">
                  <c:v>316.43333333333334</c:v>
                </c:pt>
                <c:pt idx="154">
                  <c:v>316.58333333333331</c:v>
                </c:pt>
                <c:pt idx="155">
                  <c:v>315.10000000000002</c:v>
                </c:pt>
                <c:pt idx="156">
                  <c:v>321.78333333333336</c:v>
                </c:pt>
                <c:pt idx="157">
                  <c:v>313.64999999999998</c:v>
                </c:pt>
                <c:pt idx="158">
                  <c:v>312.05</c:v>
                </c:pt>
                <c:pt idx="159">
                  <c:v>301.13333333333333</c:v>
                </c:pt>
                <c:pt idx="160">
                  <c:v>293.41666666666669</c:v>
                </c:pt>
                <c:pt idx="161">
                  <c:v>287.8</c:v>
                </c:pt>
                <c:pt idx="162">
                  <c:v>288.01666666666665</c:v>
                </c:pt>
                <c:pt idx="163">
                  <c:v>279</c:v>
                </c:pt>
                <c:pt idx="164">
                  <c:v>270.93333333333334</c:v>
                </c:pt>
                <c:pt idx="165">
                  <c:v>274.85000000000002</c:v>
                </c:pt>
                <c:pt idx="166">
                  <c:v>268.53333333333336</c:v>
                </c:pt>
                <c:pt idx="167">
                  <c:v>252.23333333333332</c:v>
                </c:pt>
                <c:pt idx="168">
                  <c:v>250.83333333333334</c:v>
                </c:pt>
                <c:pt idx="169">
                  <c:v>246.81666666666666</c:v>
                </c:pt>
                <c:pt idx="170">
                  <c:v>242.33333333333334</c:v>
                </c:pt>
                <c:pt idx="171">
                  <c:v>240.78334960937499</c:v>
                </c:pt>
                <c:pt idx="172">
                  <c:v>237.61668294270834</c:v>
                </c:pt>
                <c:pt idx="173">
                  <c:v>232.43333333333334</c:v>
                </c:pt>
                <c:pt idx="174">
                  <c:v>223.88333333333333</c:v>
                </c:pt>
                <c:pt idx="175">
                  <c:v>221.33333333333334</c:v>
                </c:pt>
                <c:pt idx="176">
                  <c:v>226.35</c:v>
                </c:pt>
                <c:pt idx="177">
                  <c:v>228.98333333333332</c:v>
                </c:pt>
                <c:pt idx="178">
                  <c:v>224.71666666666667</c:v>
                </c:pt>
                <c:pt idx="179">
                  <c:v>221.83333333333334</c:v>
                </c:pt>
                <c:pt idx="180">
                  <c:v>223.06668294270833</c:v>
                </c:pt>
                <c:pt idx="181">
                  <c:v>220.54998372395832</c:v>
                </c:pt>
                <c:pt idx="182">
                  <c:v>221.13333333333333</c:v>
                </c:pt>
                <c:pt idx="183">
                  <c:v>209.15</c:v>
                </c:pt>
                <c:pt idx="184">
                  <c:v>202.74998372395834</c:v>
                </c:pt>
                <c:pt idx="185">
                  <c:v>192</c:v>
                </c:pt>
                <c:pt idx="186">
                  <c:v>186.66666666666666</c:v>
                </c:pt>
                <c:pt idx="187">
                  <c:v>176.98333333333332</c:v>
                </c:pt>
                <c:pt idx="188">
                  <c:v>172.98331705729166</c:v>
                </c:pt>
                <c:pt idx="189">
                  <c:v>178.96668294270833</c:v>
                </c:pt>
                <c:pt idx="190">
                  <c:v>166.68331705729167</c:v>
                </c:pt>
                <c:pt idx="191">
                  <c:v>169.5</c:v>
                </c:pt>
                <c:pt idx="192">
                  <c:v>165.88331705729166</c:v>
                </c:pt>
                <c:pt idx="193">
                  <c:v>148.69999999999999</c:v>
                </c:pt>
                <c:pt idx="194">
                  <c:v>144.94999999999999</c:v>
                </c:pt>
                <c:pt idx="195">
                  <c:v>139.88333333333333</c:v>
                </c:pt>
                <c:pt idx="196">
                  <c:v>140.48333333333332</c:v>
                </c:pt>
                <c:pt idx="197">
                  <c:v>138.31668294270833</c:v>
                </c:pt>
                <c:pt idx="198">
                  <c:v>137.13334960937499</c:v>
                </c:pt>
                <c:pt idx="199">
                  <c:v>143.84998372395833</c:v>
                </c:pt>
                <c:pt idx="200">
                  <c:v>136.20000813802082</c:v>
                </c:pt>
                <c:pt idx="201">
                  <c:v>133.38332519531249</c:v>
                </c:pt>
                <c:pt idx="202">
                  <c:v>126.36665852864583</c:v>
                </c:pt>
                <c:pt idx="203">
                  <c:v>117.53333333333333</c:v>
                </c:pt>
                <c:pt idx="204">
                  <c:v>107.4666748046875</c:v>
                </c:pt>
                <c:pt idx="205">
                  <c:v>100.74998372395834</c:v>
                </c:pt>
                <c:pt idx="206">
                  <c:v>91.133325195312494</c:v>
                </c:pt>
                <c:pt idx="207">
                  <c:v>81.266658528645834</c:v>
                </c:pt>
                <c:pt idx="208">
                  <c:v>83.15</c:v>
                </c:pt>
                <c:pt idx="209">
                  <c:v>69.150000000000006</c:v>
                </c:pt>
                <c:pt idx="210">
                  <c:v>67.766674804687497</c:v>
                </c:pt>
                <c:pt idx="211">
                  <c:v>60.84999186197917</c:v>
                </c:pt>
                <c:pt idx="212">
                  <c:v>62.516674804687497</c:v>
                </c:pt>
                <c:pt idx="213">
                  <c:v>68.63333333333334</c:v>
                </c:pt>
                <c:pt idx="214">
                  <c:v>68.166666666666671</c:v>
                </c:pt>
                <c:pt idx="215">
                  <c:v>77.299983723958334</c:v>
                </c:pt>
                <c:pt idx="216">
                  <c:v>73.866650390624997</c:v>
                </c:pt>
                <c:pt idx="217">
                  <c:v>72.683325195312506</c:v>
                </c:pt>
                <c:pt idx="218">
                  <c:v>85.783341471354163</c:v>
                </c:pt>
                <c:pt idx="219">
                  <c:v>91.183341471354169</c:v>
                </c:pt>
                <c:pt idx="220">
                  <c:v>82.133341471354171</c:v>
                </c:pt>
                <c:pt idx="221">
                  <c:v>85.783341471354163</c:v>
                </c:pt>
                <c:pt idx="222">
                  <c:v>86.166666666666671</c:v>
                </c:pt>
                <c:pt idx="223">
                  <c:v>79.95</c:v>
                </c:pt>
                <c:pt idx="224">
                  <c:v>76.916666666666671</c:v>
                </c:pt>
                <c:pt idx="225">
                  <c:v>74.516682942708329</c:v>
                </c:pt>
                <c:pt idx="226">
                  <c:v>83.150008138020837</c:v>
                </c:pt>
                <c:pt idx="227">
                  <c:v>73.233341471354166</c:v>
                </c:pt>
                <c:pt idx="228">
                  <c:v>69.199991861979171</c:v>
                </c:pt>
                <c:pt idx="229">
                  <c:v>67.083325195312497</c:v>
                </c:pt>
                <c:pt idx="230">
                  <c:v>55.833349609374999</c:v>
                </c:pt>
                <c:pt idx="231">
                  <c:v>49.600008138020833</c:v>
                </c:pt>
                <c:pt idx="232">
                  <c:v>37.566674804687501</c:v>
                </c:pt>
                <c:pt idx="233">
                  <c:v>31.049983723958334</c:v>
                </c:pt>
                <c:pt idx="234">
                  <c:v>38.949983723958333</c:v>
                </c:pt>
                <c:pt idx="235">
                  <c:v>48.266658528645834</c:v>
                </c:pt>
                <c:pt idx="236">
                  <c:v>35.083325195312497</c:v>
                </c:pt>
                <c:pt idx="237">
                  <c:v>41.35</c:v>
                </c:pt>
                <c:pt idx="238">
                  <c:v>43.750008138020831</c:v>
                </c:pt>
                <c:pt idx="239">
                  <c:v>43.916674804687503</c:v>
                </c:pt>
                <c:pt idx="240">
                  <c:v>37.733317057291664</c:v>
                </c:pt>
                <c:pt idx="241">
                  <c:v>42.766666666666666</c:v>
                </c:pt>
                <c:pt idx="242">
                  <c:v>34.766682942708336</c:v>
                </c:pt>
                <c:pt idx="243">
                  <c:v>38.766666666666666</c:v>
                </c:pt>
                <c:pt idx="244">
                  <c:v>39.016666666666666</c:v>
                </c:pt>
                <c:pt idx="245">
                  <c:v>41.583325195312497</c:v>
                </c:pt>
                <c:pt idx="246">
                  <c:v>38.299983723958334</c:v>
                </c:pt>
                <c:pt idx="247">
                  <c:v>31.400016276041665</c:v>
                </c:pt>
                <c:pt idx="248">
                  <c:v>24.250008138020835</c:v>
                </c:pt>
                <c:pt idx="249">
                  <c:v>30.2</c:v>
                </c:pt>
                <c:pt idx="250">
                  <c:v>30.55</c:v>
                </c:pt>
                <c:pt idx="251">
                  <c:v>21.316682942708333</c:v>
                </c:pt>
                <c:pt idx="252">
                  <c:v>11.466666666666667</c:v>
                </c:pt>
                <c:pt idx="253">
                  <c:v>23.099991861979166</c:v>
                </c:pt>
                <c:pt idx="254">
                  <c:v>28.833341471354167</c:v>
                </c:pt>
                <c:pt idx="255">
                  <c:v>24.466658528645834</c:v>
                </c:pt>
                <c:pt idx="256">
                  <c:v>18.566682942708333</c:v>
                </c:pt>
                <c:pt idx="257">
                  <c:v>17.199991861979168</c:v>
                </c:pt>
                <c:pt idx="258">
                  <c:v>23.766682942708332</c:v>
                </c:pt>
                <c:pt idx="259">
                  <c:v>20.983349609375001</c:v>
                </c:pt>
                <c:pt idx="260">
                  <c:v>22.599991861979166</c:v>
                </c:pt>
                <c:pt idx="261">
                  <c:v>29.383325195312501</c:v>
                </c:pt>
                <c:pt idx="262">
                  <c:v>30.716658528645834</c:v>
                </c:pt>
                <c:pt idx="263">
                  <c:v>26.5333251953125</c:v>
                </c:pt>
                <c:pt idx="264">
                  <c:v>22.083349609374999</c:v>
                </c:pt>
                <c:pt idx="265">
                  <c:v>26.316658528645835</c:v>
                </c:pt>
                <c:pt idx="266">
                  <c:v>22.533333333333335</c:v>
                </c:pt>
                <c:pt idx="267">
                  <c:v>27.133333333333333</c:v>
                </c:pt>
                <c:pt idx="268">
                  <c:v>24.15</c:v>
                </c:pt>
                <c:pt idx="269">
                  <c:v>25.250008138020835</c:v>
                </c:pt>
                <c:pt idx="270">
                  <c:v>24.0333251953125</c:v>
                </c:pt>
                <c:pt idx="271">
                  <c:v>20.716650390624999</c:v>
                </c:pt>
                <c:pt idx="272">
                  <c:v>20.133325195312501</c:v>
                </c:pt>
                <c:pt idx="273">
                  <c:v>29.766650390624999</c:v>
                </c:pt>
                <c:pt idx="274">
                  <c:v>27.183333333333334</c:v>
                </c:pt>
                <c:pt idx="275">
                  <c:v>21.516658528645834</c:v>
                </c:pt>
                <c:pt idx="276">
                  <c:v>21.250008138020835</c:v>
                </c:pt>
                <c:pt idx="277">
                  <c:v>20.316674804687501</c:v>
                </c:pt>
                <c:pt idx="278">
                  <c:v>17.133325195312501</c:v>
                </c:pt>
                <c:pt idx="279">
                  <c:v>13.3833251953125</c:v>
                </c:pt>
                <c:pt idx="280">
                  <c:v>7.1333496093750002</c:v>
                </c:pt>
                <c:pt idx="281">
                  <c:v>13.6</c:v>
                </c:pt>
                <c:pt idx="282">
                  <c:v>12.866682942708334</c:v>
                </c:pt>
                <c:pt idx="283">
                  <c:v>13.699991861979166</c:v>
                </c:pt>
                <c:pt idx="284">
                  <c:v>12.7833251953125</c:v>
                </c:pt>
                <c:pt idx="285">
                  <c:v>13.450008138020833</c:v>
                </c:pt>
                <c:pt idx="286">
                  <c:v>9.8166829427083329</c:v>
                </c:pt>
                <c:pt idx="287">
                  <c:v>13.049991861979167</c:v>
                </c:pt>
                <c:pt idx="288">
                  <c:v>15.800016276041667</c:v>
                </c:pt>
                <c:pt idx="289">
                  <c:v>14.5333251953125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'Titan UHIClrOpn Data'!$C$1</c:f>
              <c:strCache>
                <c:ptCount val="1"/>
                <c:pt idx="0">
                  <c:v>Composite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'Titan UHIClrOpn Data'!$B$284:$B$640</c:f>
              <c:numCache>
                <c:formatCode>General</c:formatCode>
                <c:ptCount val="357"/>
                <c:pt idx="0">
                  <c:v>3844.1328130000002</c:v>
                </c:pt>
                <c:pt idx="1">
                  <c:v>3860.5363769999999</c:v>
                </c:pt>
                <c:pt idx="2">
                  <c:v>3876.9396969999998</c:v>
                </c:pt>
                <c:pt idx="3">
                  <c:v>3893.343018</c:v>
                </c:pt>
                <c:pt idx="4">
                  <c:v>3909.7463379999999</c:v>
                </c:pt>
                <c:pt idx="5">
                  <c:v>3926.1499020000001</c:v>
                </c:pt>
                <c:pt idx="6">
                  <c:v>3942.5532229999999</c:v>
                </c:pt>
                <c:pt idx="7">
                  <c:v>3958.9565429999998</c:v>
                </c:pt>
                <c:pt idx="8">
                  <c:v>3975.360107</c:v>
                </c:pt>
                <c:pt idx="9">
                  <c:v>3991.7634280000002</c:v>
                </c:pt>
                <c:pt idx="10">
                  <c:v>4008.1667480000001</c:v>
                </c:pt>
                <c:pt idx="11">
                  <c:v>4024.5703130000002</c:v>
                </c:pt>
                <c:pt idx="12">
                  <c:v>4040.9736330000001</c:v>
                </c:pt>
                <c:pt idx="13">
                  <c:v>4057.376953</c:v>
                </c:pt>
                <c:pt idx="14">
                  <c:v>4073.780518</c:v>
                </c:pt>
                <c:pt idx="15">
                  <c:v>4090.1838379999999</c:v>
                </c:pt>
                <c:pt idx="16">
                  <c:v>4106.5871580000003</c:v>
                </c:pt>
                <c:pt idx="17">
                  <c:v>4122.9907229999999</c:v>
                </c:pt>
                <c:pt idx="18">
                  <c:v>4139.3940430000002</c:v>
                </c:pt>
                <c:pt idx="19">
                  <c:v>4155.7973629999997</c:v>
                </c:pt>
                <c:pt idx="20">
                  <c:v>4172.2009280000002</c:v>
                </c:pt>
                <c:pt idx="21">
                  <c:v>4188.6042479999996</c:v>
                </c:pt>
                <c:pt idx="22">
                  <c:v>4205.007568</c:v>
                </c:pt>
                <c:pt idx="23">
                  <c:v>4221.4111329999996</c:v>
                </c:pt>
                <c:pt idx="24">
                  <c:v>4237.814453</c:v>
                </c:pt>
                <c:pt idx="25">
                  <c:v>4254.2177730000003</c:v>
                </c:pt>
                <c:pt idx="26">
                  <c:v>4270.6210940000001</c:v>
                </c:pt>
                <c:pt idx="27">
                  <c:v>4287.0244140000004</c:v>
                </c:pt>
                <c:pt idx="28">
                  <c:v>4303.4282229999999</c:v>
                </c:pt>
                <c:pt idx="29">
                  <c:v>4319.8315430000002</c:v>
                </c:pt>
                <c:pt idx="30">
                  <c:v>4336.2348629999997</c:v>
                </c:pt>
                <c:pt idx="31">
                  <c:v>4352.6381840000004</c:v>
                </c:pt>
                <c:pt idx="32">
                  <c:v>4369.0415039999998</c:v>
                </c:pt>
                <c:pt idx="33">
                  <c:v>4385.4448240000002</c:v>
                </c:pt>
                <c:pt idx="34">
                  <c:v>4401.8486329999996</c:v>
                </c:pt>
                <c:pt idx="35">
                  <c:v>4418.251953</c:v>
                </c:pt>
                <c:pt idx="36">
                  <c:v>4434.6552730000003</c:v>
                </c:pt>
                <c:pt idx="37">
                  <c:v>4451.0585940000001</c:v>
                </c:pt>
                <c:pt idx="38">
                  <c:v>4467.4619140000004</c:v>
                </c:pt>
                <c:pt idx="39">
                  <c:v>4483.8652339999999</c:v>
                </c:pt>
                <c:pt idx="40">
                  <c:v>4500.2690430000002</c:v>
                </c:pt>
                <c:pt idx="41">
                  <c:v>4516.6723629999997</c:v>
                </c:pt>
                <c:pt idx="42">
                  <c:v>4533.0756840000004</c:v>
                </c:pt>
                <c:pt idx="43">
                  <c:v>4549.4790039999998</c:v>
                </c:pt>
                <c:pt idx="44">
                  <c:v>4565.8823240000002</c:v>
                </c:pt>
                <c:pt idx="45">
                  <c:v>4582.2856449999999</c:v>
                </c:pt>
                <c:pt idx="46">
                  <c:v>4598.6889650000003</c:v>
                </c:pt>
                <c:pt idx="47">
                  <c:v>4615.0927730000003</c:v>
                </c:pt>
                <c:pt idx="48">
                  <c:v>4631.4960940000001</c:v>
                </c:pt>
                <c:pt idx="49">
                  <c:v>4647.8994140000004</c:v>
                </c:pt>
                <c:pt idx="50">
                  <c:v>4664.3027339999999</c:v>
                </c:pt>
                <c:pt idx="51">
                  <c:v>4680.7060549999997</c:v>
                </c:pt>
                <c:pt idx="52">
                  <c:v>4697.109375</c:v>
                </c:pt>
                <c:pt idx="53">
                  <c:v>4713.5131840000004</c:v>
                </c:pt>
                <c:pt idx="54">
                  <c:v>4729.9165039999998</c:v>
                </c:pt>
                <c:pt idx="55">
                  <c:v>4746.3198240000002</c:v>
                </c:pt>
                <c:pt idx="56">
                  <c:v>4762.7231449999999</c:v>
                </c:pt>
                <c:pt idx="57">
                  <c:v>4779.1264650000003</c:v>
                </c:pt>
                <c:pt idx="58">
                  <c:v>4795.5297849999997</c:v>
                </c:pt>
                <c:pt idx="59">
                  <c:v>4811.9335940000001</c:v>
                </c:pt>
                <c:pt idx="60">
                  <c:v>4828.3369140000004</c:v>
                </c:pt>
                <c:pt idx="61">
                  <c:v>4844.7402339999999</c:v>
                </c:pt>
                <c:pt idx="62">
                  <c:v>4861.1435549999997</c:v>
                </c:pt>
                <c:pt idx="63">
                  <c:v>4877.546875</c:v>
                </c:pt>
                <c:pt idx="64">
                  <c:v>4893.9501950000003</c:v>
                </c:pt>
                <c:pt idx="65">
                  <c:v>4910.3540039999998</c:v>
                </c:pt>
                <c:pt idx="66">
                  <c:v>4926.7573240000002</c:v>
                </c:pt>
                <c:pt idx="67">
                  <c:v>4943.1606449999999</c:v>
                </c:pt>
                <c:pt idx="68">
                  <c:v>4959.5639650000003</c:v>
                </c:pt>
                <c:pt idx="69">
                  <c:v>4975.9672849999997</c:v>
                </c:pt>
                <c:pt idx="70">
                  <c:v>4992.3706050000001</c:v>
                </c:pt>
                <c:pt idx="71">
                  <c:v>5008.7739259999998</c:v>
                </c:pt>
                <c:pt idx="72">
                  <c:v>5025.1777339999999</c:v>
                </c:pt>
                <c:pt idx="73">
                  <c:v>5041.5810549999997</c:v>
                </c:pt>
                <c:pt idx="74">
                  <c:v>5057.984375</c:v>
                </c:pt>
                <c:pt idx="75">
                  <c:v>5074.3876950000003</c:v>
                </c:pt>
                <c:pt idx="76">
                  <c:v>5090.7910160000001</c:v>
                </c:pt>
                <c:pt idx="77">
                  <c:v>5107.1943359999996</c:v>
                </c:pt>
                <c:pt idx="78">
                  <c:v>5123.5981449999999</c:v>
                </c:pt>
                <c:pt idx="79">
                  <c:v>5140.0014650000003</c:v>
                </c:pt>
                <c:pt idx="80">
                  <c:v>5156.4047849999997</c:v>
                </c:pt>
                <c:pt idx="81">
                  <c:v>5172.8081050000001</c:v>
                </c:pt>
                <c:pt idx="82">
                  <c:v>5189.2114259999998</c:v>
                </c:pt>
                <c:pt idx="83">
                  <c:v>5205.6147460000002</c:v>
                </c:pt>
                <c:pt idx="84">
                  <c:v>5222.0185549999997</c:v>
                </c:pt>
                <c:pt idx="85">
                  <c:v>5238.421875</c:v>
                </c:pt>
                <c:pt idx="86">
                  <c:v>5254.8251950000003</c:v>
                </c:pt>
                <c:pt idx="87">
                  <c:v>5271.2285160000001</c:v>
                </c:pt>
                <c:pt idx="88">
                  <c:v>5287.6318359999996</c:v>
                </c:pt>
                <c:pt idx="89">
                  <c:v>5304.0351559999999</c:v>
                </c:pt>
                <c:pt idx="90">
                  <c:v>5320.4389650000003</c:v>
                </c:pt>
                <c:pt idx="91">
                  <c:v>5336.8422849999997</c:v>
                </c:pt>
                <c:pt idx="92">
                  <c:v>5353.2456050000001</c:v>
                </c:pt>
                <c:pt idx="93">
                  <c:v>5369.6489259999998</c:v>
                </c:pt>
                <c:pt idx="94">
                  <c:v>5386.0522460000002</c:v>
                </c:pt>
                <c:pt idx="95">
                  <c:v>5402.4555659999996</c:v>
                </c:pt>
                <c:pt idx="96">
                  <c:v>5418.8588870000003</c:v>
                </c:pt>
                <c:pt idx="97">
                  <c:v>5435.2626950000003</c:v>
                </c:pt>
                <c:pt idx="98">
                  <c:v>5451.6660160000001</c:v>
                </c:pt>
                <c:pt idx="99">
                  <c:v>5468.0693359999996</c:v>
                </c:pt>
                <c:pt idx="100">
                  <c:v>5484.4726559999999</c:v>
                </c:pt>
                <c:pt idx="101">
                  <c:v>5500.8759769999997</c:v>
                </c:pt>
                <c:pt idx="102">
                  <c:v>5517.279297</c:v>
                </c:pt>
                <c:pt idx="103">
                  <c:v>5533.6831050000001</c:v>
                </c:pt>
                <c:pt idx="104">
                  <c:v>5550.0864259999998</c:v>
                </c:pt>
                <c:pt idx="105">
                  <c:v>5566.4897460000002</c:v>
                </c:pt>
                <c:pt idx="106">
                  <c:v>5582.8930659999996</c:v>
                </c:pt>
                <c:pt idx="107">
                  <c:v>5599.2963870000003</c:v>
                </c:pt>
                <c:pt idx="108">
                  <c:v>5615.6997069999998</c:v>
                </c:pt>
                <c:pt idx="109">
                  <c:v>5632.1035160000001</c:v>
                </c:pt>
                <c:pt idx="110">
                  <c:v>5648.5068359999996</c:v>
                </c:pt>
                <c:pt idx="111">
                  <c:v>5664.9101559999999</c:v>
                </c:pt>
                <c:pt idx="112">
                  <c:v>5681.3134769999997</c:v>
                </c:pt>
                <c:pt idx="113">
                  <c:v>5697.716797</c:v>
                </c:pt>
                <c:pt idx="114">
                  <c:v>5714.1201170000004</c:v>
                </c:pt>
                <c:pt idx="115">
                  <c:v>5730.5239259999998</c:v>
                </c:pt>
                <c:pt idx="116">
                  <c:v>5746.9272460000002</c:v>
                </c:pt>
                <c:pt idx="117">
                  <c:v>5763.3305659999996</c:v>
                </c:pt>
                <c:pt idx="118">
                  <c:v>5779.7338870000003</c:v>
                </c:pt>
                <c:pt idx="119">
                  <c:v>5796.1372069999998</c:v>
                </c:pt>
                <c:pt idx="120">
                  <c:v>5812.5405270000001</c:v>
                </c:pt>
                <c:pt idx="121">
                  <c:v>5828.9443359999996</c:v>
                </c:pt>
                <c:pt idx="122">
                  <c:v>5845.3476559999999</c:v>
                </c:pt>
                <c:pt idx="123">
                  <c:v>5861.7509769999997</c:v>
                </c:pt>
                <c:pt idx="124">
                  <c:v>5878.154297</c:v>
                </c:pt>
                <c:pt idx="125">
                  <c:v>5894.5576170000004</c:v>
                </c:pt>
                <c:pt idx="126">
                  <c:v>5910.9609380000002</c:v>
                </c:pt>
                <c:pt idx="127">
                  <c:v>5927.3642579999996</c:v>
                </c:pt>
                <c:pt idx="128">
                  <c:v>5943.7680659999996</c:v>
                </c:pt>
                <c:pt idx="129">
                  <c:v>5960.1713870000003</c:v>
                </c:pt>
                <c:pt idx="130">
                  <c:v>5976.5747069999998</c:v>
                </c:pt>
                <c:pt idx="131">
                  <c:v>5992.9780270000001</c:v>
                </c:pt>
                <c:pt idx="132">
                  <c:v>6009.3813479999999</c:v>
                </c:pt>
                <c:pt idx="133">
                  <c:v>6025.7846680000002</c:v>
                </c:pt>
                <c:pt idx="134">
                  <c:v>6042.1884769999997</c:v>
                </c:pt>
                <c:pt idx="135">
                  <c:v>6058.591797</c:v>
                </c:pt>
                <c:pt idx="136">
                  <c:v>6074.9951170000004</c:v>
                </c:pt>
                <c:pt idx="137">
                  <c:v>6091.3984380000002</c:v>
                </c:pt>
                <c:pt idx="138">
                  <c:v>6107.8017579999996</c:v>
                </c:pt>
                <c:pt idx="139">
                  <c:v>6124.205078</c:v>
                </c:pt>
                <c:pt idx="140">
                  <c:v>6140.6088870000003</c:v>
                </c:pt>
                <c:pt idx="141">
                  <c:v>6157.0122069999998</c:v>
                </c:pt>
                <c:pt idx="142">
                  <c:v>6173.4155270000001</c:v>
                </c:pt>
                <c:pt idx="143">
                  <c:v>6189.8188479999999</c:v>
                </c:pt>
                <c:pt idx="144">
                  <c:v>6206.2221680000002</c:v>
                </c:pt>
                <c:pt idx="145">
                  <c:v>6222.6254879999997</c:v>
                </c:pt>
                <c:pt idx="146">
                  <c:v>6239.029297</c:v>
                </c:pt>
                <c:pt idx="147">
                  <c:v>6255.4326170000004</c:v>
                </c:pt>
                <c:pt idx="148">
                  <c:v>6271.8359380000002</c:v>
                </c:pt>
                <c:pt idx="149">
                  <c:v>6288.2392579999996</c:v>
                </c:pt>
                <c:pt idx="150">
                  <c:v>6304.642578</c:v>
                </c:pt>
                <c:pt idx="151">
                  <c:v>6321.0458980000003</c:v>
                </c:pt>
                <c:pt idx="152">
                  <c:v>6337.4492190000001</c:v>
                </c:pt>
                <c:pt idx="153">
                  <c:v>6353.8530270000001</c:v>
                </c:pt>
                <c:pt idx="154">
                  <c:v>6370.2563479999999</c:v>
                </c:pt>
                <c:pt idx="155">
                  <c:v>6386.6596680000002</c:v>
                </c:pt>
                <c:pt idx="156">
                  <c:v>6403.0629879999997</c:v>
                </c:pt>
                <c:pt idx="157">
                  <c:v>6419.4663090000004</c:v>
                </c:pt>
                <c:pt idx="158">
                  <c:v>6435.8696289999998</c:v>
                </c:pt>
                <c:pt idx="159">
                  <c:v>6452.2734380000002</c:v>
                </c:pt>
                <c:pt idx="160">
                  <c:v>6468.6767579999996</c:v>
                </c:pt>
                <c:pt idx="161">
                  <c:v>6485.080078</c:v>
                </c:pt>
                <c:pt idx="162">
                  <c:v>6501.4833980000003</c:v>
                </c:pt>
                <c:pt idx="163">
                  <c:v>6517.8867190000001</c:v>
                </c:pt>
                <c:pt idx="164">
                  <c:v>6534.2900390000004</c:v>
                </c:pt>
                <c:pt idx="165">
                  <c:v>6550.6938479999999</c:v>
                </c:pt>
                <c:pt idx="166">
                  <c:v>6567.0971680000002</c:v>
                </c:pt>
                <c:pt idx="167">
                  <c:v>6583.5004879999997</c:v>
                </c:pt>
                <c:pt idx="168">
                  <c:v>6599.9038090000004</c:v>
                </c:pt>
                <c:pt idx="169">
                  <c:v>6616.3071289999998</c:v>
                </c:pt>
                <c:pt idx="170">
                  <c:v>6632.7104490000002</c:v>
                </c:pt>
                <c:pt idx="171">
                  <c:v>6649.1142579999996</c:v>
                </c:pt>
                <c:pt idx="172">
                  <c:v>6665.517578</c:v>
                </c:pt>
                <c:pt idx="173">
                  <c:v>6681.9208980000003</c:v>
                </c:pt>
                <c:pt idx="174">
                  <c:v>6698.3242190000001</c:v>
                </c:pt>
                <c:pt idx="175">
                  <c:v>6714.7275390000004</c:v>
                </c:pt>
                <c:pt idx="176">
                  <c:v>6731.1308589999999</c:v>
                </c:pt>
                <c:pt idx="177">
                  <c:v>6747.5341799999997</c:v>
                </c:pt>
                <c:pt idx="178">
                  <c:v>6763.9379879999997</c:v>
                </c:pt>
                <c:pt idx="179">
                  <c:v>6780.3413090000004</c:v>
                </c:pt>
                <c:pt idx="180">
                  <c:v>6796.7446289999998</c:v>
                </c:pt>
                <c:pt idx="181">
                  <c:v>6813.1479490000002</c:v>
                </c:pt>
                <c:pt idx="182">
                  <c:v>6829.5512699999999</c:v>
                </c:pt>
                <c:pt idx="183">
                  <c:v>6845.9545900000003</c:v>
                </c:pt>
                <c:pt idx="184">
                  <c:v>6862.3583980000003</c:v>
                </c:pt>
                <c:pt idx="185">
                  <c:v>6878.7617190000001</c:v>
                </c:pt>
                <c:pt idx="186">
                  <c:v>6895.1650390000004</c:v>
                </c:pt>
                <c:pt idx="187">
                  <c:v>6911.5683589999999</c:v>
                </c:pt>
                <c:pt idx="188">
                  <c:v>6927.9716799999997</c:v>
                </c:pt>
                <c:pt idx="189">
                  <c:v>6944.375</c:v>
                </c:pt>
                <c:pt idx="190">
                  <c:v>6960.7788090000004</c:v>
                </c:pt>
                <c:pt idx="191">
                  <c:v>6977.1821289999998</c:v>
                </c:pt>
                <c:pt idx="192">
                  <c:v>6993.5854490000002</c:v>
                </c:pt>
                <c:pt idx="193">
                  <c:v>7009.9887699999999</c:v>
                </c:pt>
                <c:pt idx="194">
                  <c:v>7026.3920900000003</c:v>
                </c:pt>
                <c:pt idx="195">
                  <c:v>7042.7954099999997</c:v>
                </c:pt>
                <c:pt idx="196">
                  <c:v>7059.1992190000001</c:v>
                </c:pt>
                <c:pt idx="197">
                  <c:v>7075.6025390000004</c:v>
                </c:pt>
                <c:pt idx="198">
                  <c:v>7092.0058589999999</c:v>
                </c:pt>
                <c:pt idx="199">
                  <c:v>7108.4091799999997</c:v>
                </c:pt>
                <c:pt idx="200">
                  <c:v>7124.8125</c:v>
                </c:pt>
                <c:pt idx="201">
                  <c:v>7141.2158200000003</c:v>
                </c:pt>
                <c:pt idx="202">
                  <c:v>7157.6191410000001</c:v>
                </c:pt>
                <c:pt idx="203">
                  <c:v>7174.0229490000002</c:v>
                </c:pt>
                <c:pt idx="204">
                  <c:v>7190.4262699999999</c:v>
                </c:pt>
                <c:pt idx="205">
                  <c:v>7206.8295900000003</c:v>
                </c:pt>
                <c:pt idx="206">
                  <c:v>7223.2329099999997</c:v>
                </c:pt>
                <c:pt idx="207">
                  <c:v>7239.6362300000001</c:v>
                </c:pt>
                <c:pt idx="208">
                  <c:v>7256.0395509999998</c:v>
                </c:pt>
                <c:pt idx="209">
                  <c:v>7272.4433589999999</c:v>
                </c:pt>
                <c:pt idx="210">
                  <c:v>7288.8466799999997</c:v>
                </c:pt>
                <c:pt idx="211">
                  <c:v>7305.25</c:v>
                </c:pt>
                <c:pt idx="212">
                  <c:v>7321.6533200000003</c:v>
                </c:pt>
                <c:pt idx="213">
                  <c:v>7338.0566410000001</c:v>
                </c:pt>
                <c:pt idx="214">
                  <c:v>7354.4599609999996</c:v>
                </c:pt>
                <c:pt idx="215">
                  <c:v>7370.8637699999999</c:v>
                </c:pt>
                <c:pt idx="216">
                  <c:v>7387.2670900000003</c:v>
                </c:pt>
                <c:pt idx="217">
                  <c:v>7403.6704099999997</c:v>
                </c:pt>
                <c:pt idx="218">
                  <c:v>7420.0737300000001</c:v>
                </c:pt>
                <c:pt idx="219">
                  <c:v>7436.4770509999998</c:v>
                </c:pt>
                <c:pt idx="220">
                  <c:v>7452.8803710000002</c:v>
                </c:pt>
                <c:pt idx="221">
                  <c:v>7469.2841799999997</c:v>
                </c:pt>
                <c:pt idx="222">
                  <c:v>7485.6875</c:v>
                </c:pt>
                <c:pt idx="223">
                  <c:v>7502.0908200000003</c:v>
                </c:pt>
                <c:pt idx="224">
                  <c:v>7518.4941410000001</c:v>
                </c:pt>
                <c:pt idx="225">
                  <c:v>7534.8974609999996</c:v>
                </c:pt>
                <c:pt idx="226">
                  <c:v>7551.3007809999999</c:v>
                </c:pt>
                <c:pt idx="227">
                  <c:v>7567.7041019999997</c:v>
                </c:pt>
                <c:pt idx="228">
                  <c:v>7584.1079099999997</c:v>
                </c:pt>
                <c:pt idx="229">
                  <c:v>7600.5112300000001</c:v>
                </c:pt>
                <c:pt idx="230">
                  <c:v>7616.9145509999998</c:v>
                </c:pt>
                <c:pt idx="231">
                  <c:v>7633.3178710000002</c:v>
                </c:pt>
                <c:pt idx="232">
                  <c:v>7649.7211909999996</c:v>
                </c:pt>
                <c:pt idx="233">
                  <c:v>7666.1245120000003</c:v>
                </c:pt>
                <c:pt idx="234">
                  <c:v>7682.5283200000003</c:v>
                </c:pt>
                <c:pt idx="235">
                  <c:v>7698.9316410000001</c:v>
                </c:pt>
                <c:pt idx="236">
                  <c:v>7715.3349609999996</c:v>
                </c:pt>
                <c:pt idx="237">
                  <c:v>7731.7382809999999</c:v>
                </c:pt>
                <c:pt idx="238">
                  <c:v>7748.1416019999997</c:v>
                </c:pt>
                <c:pt idx="239">
                  <c:v>7764.544922</c:v>
                </c:pt>
                <c:pt idx="240">
                  <c:v>7780.9487300000001</c:v>
                </c:pt>
                <c:pt idx="241">
                  <c:v>7797.3520509999998</c:v>
                </c:pt>
                <c:pt idx="242">
                  <c:v>7813.7553710000002</c:v>
                </c:pt>
                <c:pt idx="243">
                  <c:v>7830.1586909999996</c:v>
                </c:pt>
                <c:pt idx="244">
                  <c:v>7846.5620120000003</c:v>
                </c:pt>
                <c:pt idx="245">
                  <c:v>7862.9653319999998</c:v>
                </c:pt>
                <c:pt idx="246">
                  <c:v>7879.3691410000001</c:v>
                </c:pt>
                <c:pt idx="247">
                  <c:v>7895.7724609999996</c:v>
                </c:pt>
                <c:pt idx="248">
                  <c:v>7912.1757809999999</c:v>
                </c:pt>
                <c:pt idx="249">
                  <c:v>7928.5791019999997</c:v>
                </c:pt>
                <c:pt idx="250">
                  <c:v>7944.982422</c:v>
                </c:pt>
                <c:pt idx="251">
                  <c:v>7961.3857420000004</c:v>
                </c:pt>
                <c:pt idx="252">
                  <c:v>7977.7895509999998</c:v>
                </c:pt>
                <c:pt idx="253">
                  <c:v>7994.1928710000002</c:v>
                </c:pt>
                <c:pt idx="254">
                  <c:v>8010.5961909999996</c:v>
                </c:pt>
                <c:pt idx="255">
                  <c:v>8026.9995120000003</c:v>
                </c:pt>
                <c:pt idx="256">
                  <c:v>8043.4028319999998</c:v>
                </c:pt>
                <c:pt idx="257">
                  <c:v>8059.8061520000001</c:v>
                </c:pt>
                <c:pt idx="258">
                  <c:v>8076.2094729999999</c:v>
                </c:pt>
                <c:pt idx="259">
                  <c:v>8092.6132809999999</c:v>
                </c:pt>
                <c:pt idx="260">
                  <c:v>8109.0166019999997</c:v>
                </c:pt>
                <c:pt idx="261">
                  <c:v>8125.419922</c:v>
                </c:pt>
                <c:pt idx="262">
                  <c:v>8141.8232420000004</c:v>
                </c:pt>
                <c:pt idx="263">
                  <c:v>8158.2265630000002</c:v>
                </c:pt>
                <c:pt idx="264">
                  <c:v>8174.6298829999996</c:v>
                </c:pt>
                <c:pt idx="265">
                  <c:v>8191.0336910000005</c:v>
                </c:pt>
                <c:pt idx="266">
                  <c:v>8207.4370120000003</c:v>
                </c:pt>
                <c:pt idx="267">
                  <c:v>8223.8403319999998</c:v>
                </c:pt>
                <c:pt idx="268">
                  <c:v>8240.243652000001</c:v>
                </c:pt>
                <c:pt idx="269">
                  <c:v>8256.646972999999</c:v>
                </c:pt>
                <c:pt idx="270">
                  <c:v>8273.0502930000002</c:v>
                </c:pt>
                <c:pt idx="271">
                  <c:v>8289.4541019999997</c:v>
                </c:pt>
                <c:pt idx="272">
                  <c:v>8305.857422000001</c:v>
                </c:pt>
                <c:pt idx="273">
                  <c:v>8322.2607420000004</c:v>
                </c:pt>
                <c:pt idx="274">
                  <c:v>8338.6640630000002</c:v>
                </c:pt>
                <c:pt idx="275">
                  <c:v>8355.0673829999996</c:v>
                </c:pt>
                <c:pt idx="276">
                  <c:v>8371.4707030000009</c:v>
                </c:pt>
                <c:pt idx="277">
                  <c:v>8387.8740230000003</c:v>
                </c:pt>
                <c:pt idx="278">
                  <c:v>8404.2773440000001</c:v>
                </c:pt>
                <c:pt idx="279">
                  <c:v>8420.6806639999995</c:v>
                </c:pt>
                <c:pt idx="280">
                  <c:v>8437.0839840000008</c:v>
                </c:pt>
                <c:pt idx="281">
                  <c:v>8453.4882809999999</c:v>
                </c:pt>
                <c:pt idx="282">
                  <c:v>8469.8916019999997</c:v>
                </c:pt>
                <c:pt idx="283">
                  <c:v>8486.2949219999991</c:v>
                </c:pt>
                <c:pt idx="284">
                  <c:v>8502.6982420000004</c:v>
                </c:pt>
                <c:pt idx="285">
                  <c:v>8519.1015630000002</c:v>
                </c:pt>
                <c:pt idx="286">
                  <c:v>8535.5048829999996</c:v>
                </c:pt>
                <c:pt idx="287">
                  <c:v>8551.9082030000009</c:v>
                </c:pt>
                <c:pt idx="288">
                  <c:v>8568.3115230000003</c:v>
                </c:pt>
                <c:pt idx="289">
                  <c:v>8584.7148440000001</c:v>
                </c:pt>
                <c:pt idx="290">
                  <c:v>8601.1181639999995</c:v>
                </c:pt>
                <c:pt idx="291">
                  <c:v>8617.5214840000008</c:v>
                </c:pt>
                <c:pt idx="292">
                  <c:v>8633.9248050000006</c:v>
                </c:pt>
                <c:pt idx="293">
                  <c:v>8650.3291019999997</c:v>
                </c:pt>
                <c:pt idx="294">
                  <c:v>8666.7324219999991</c:v>
                </c:pt>
                <c:pt idx="295">
                  <c:v>8683.1357420000004</c:v>
                </c:pt>
                <c:pt idx="296">
                  <c:v>8699.5390630000002</c:v>
                </c:pt>
                <c:pt idx="297">
                  <c:v>8715.9423829999996</c:v>
                </c:pt>
                <c:pt idx="298">
                  <c:v>8732.3457030000009</c:v>
                </c:pt>
                <c:pt idx="299">
                  <c:v>8748.7490230000003</c:v>
                </c:pt>
                <c:pt idx="300">
                  <c:v>8765.1523440000001</c:v>
                </c:pt>
                <c:pt idx="301">
                  <c:v>8781.5556639999995</c:v>
                </c:pt>
                <c:pt idx="302">
                  <c:v>8797.9589840000008</c:v>
                </c:pt>
                <c:pt idx="303">
                  <c:v>8814.3623050000006</c:v>
                </c:pt>
                <c:pt idx="304">
                  <c:v>8830.765625</c:v>
                </c:pt>
                <c:pt idx="305">
                  <c:v>8847.1689449999994</c:v>
                </c:pt>
                <c:pt idx="306">
                  <c:v>8863.5732420000004</c:v>
                </c:pt>
                <c:pt idx="307">
                  <c:v>8879.9765630000002</c:v>
                </c:pt>
                <c:pt idx="308">
                  <c:v>8896.3798829999996</c:v>
                </c:pt>
                <c:pt idx="309">
                  <c:v>8912.7832030000009</c:v>
                </c:pt>
                <c:pt idx="310">
                  <c:v>8929.1865230000003</c:v>
                </c:pt>
                <c:pt idx="311">
                  <c:v>8945.5898440000001</c:v>
                </c:pt>
                <c:pt idx="312">
                  <c:v>8961.9931639999995</c:v>
                </c:pt>
                <c:pt idx="313">
                  <c:v>8978.3964840000008</c:v>
                </c:pt>
                <c:pt idx="314">
                  <c:v>8994.7998050000006</c:v>
                </c:pt>
                <c:pt idx="315">
                  <c:v>9011.203125</c:v>
                </c:pt>
                <c:pt idx="316">
                  <c:v>9027.6064449999994</c:v>
                </c:pt>
                <c:pt idx="317">
                  <c:v>9044.0097659999992</c:v>
                </c:pt>
                <c:pt idx="318">
                  <c:v>9060.4140630000002</c:v>
                </c:pt>
                <c:pt idx="319">
                  <c:v>9076.8173829999996</c:v>
                </c:pt>
                <c:pt idx="320">
                  <c:v>9093.2207030000009</c:v>
                </c:pt>
                <c:pt idx="321">
                  <c:v>9109.6240230000003</c:v>
                </c:pt>
                <c:pt idx="322">
                  <c:v>9126.0273440000001</c:v>
                </c:pt>
                <c:pt idx="323">
                  <c:v>9142.4306639999995</c:v>
                </c:pt>
                <c:pt idx="324">
                  <c:v>9158.8339840000008</c:v>
                </c:pt>
                <c:pt idx="325">
                  <c:v>9175.2373050000006</c:v>
                </c:pt>
                <c:pt idx="326">
                  <c:v>9191.640625</c:v>
                </c:pt>
                <c:pt idx="327">
                  <c:v>9208.0439449999994</c:v>
                </c:pt>
                <c:pt idx="328">
                  <c:v>9224.4472659999992</c:v>
                </c:pt>
                <c:pt idx="329">
                  <c:v>9240.8505860000005</c:v>
                </c:pt>
                <c:pt idx="330">
                  <c:v>9257.2548829999996</c:v>
                </c:pt>
                <c:pt idx="331">
                  <c:v>9273.6582030000009</c:v>
                </c:pt>
                <c:pt idx="332">
                  <c:v>9290.0615230000003</c:v>
                </c:pt>
                <c:pt idx="333">
                  <c:v>9306.4648440000001</c:v>
                </c:pt>
                <c:pt idx="334">
                  <c:v>9322.8681639999995</c:v>
                </c:pt>
                <c:pt idx="335">
                  <c:v>9339.2714840000008</c:v>
                </c:pt>
                <c:pt idx="336">
                  <c:v>9355.6748050000006</c:v>
                </c:pt>
                <c:pt idx="337">
                  <c:v>9372.078125</c:v>
                </c:pt>
                <c:pt idx="338">
                  <c:v>9388.4814449999994</c:v>
                </c:pt>
                <c:pt idx="339">
                  <c:v>9404.8847659999992</c:v>
                </c:pt>
                <c:pt idx="340">
                  <c:v>9421.2880860000005</c:v>
                </c:pt>
                <c:pt idx="341">
                  <c:v>9437.6914059999999</c:v>
                </c:pt>
                <c:pt idx="342">
                  <c:v>9454.0947269999997</c:v>
                </c:pt>
                <c:pt idx="343">
                  <c:v>9470.4990230000003</c:v>
                </c:pt>
                <c:pt idx="344">
                  <c:v>9486.9023440000001</c:v>
                </c:pt>
                <c:pt idx="345">
                  <c:v>9503.3056639999995</c:v>
                </c:pt>
                <c:pt idx="346">
                  <c:v>9519.7089840000008</c:v>
                </c:pt>
                <c:pt idx="347">
                  <c:v>9536.1123050000006</c:v>
                </c:pt>
                <c:pt idx="348">
                  <c:v>9552.515625</c:v>
                </c:pt>
                <c:pt idx="349">
                  <c:v>9568.9189449999994</c:v>
                </c:pt>
                <c:pt idx="350">
                  <c:v>9585.3222659999992</c:v>
                </c:pt>
                <c:pt idx="351">
                  <c:v>9601.7255860000005</c:v>
                </c:pt>
                <c:pt idx="352">
                  <c:v>9618.1289059999999</c:v>
                </c:pt>
                <c:pt idx="353">
                  <c:v>9634.5322269999997</c:v>
                </c:pt>
                <c:pt idx="354">
                  <c:v>9650.9355469999991</c:v>
                </c:pt>
                <c:pt idx="355">
                  <c:v>9667.3398440000001</c:v>
                </c:pt>
                <c:pt idx="356">
                  <c:v>9683.7431639999995</c:v>
                </c:pt>
              </c:numCache>
            </c:numRef>
          </c:xVal>
          <c:yVal>
            <c:numRef>
              <c:f>'Titan UHIClrOpn Data'!$C$284:$C$640</c:f>
              <c:numCache>
                <c:formatCode>General</c:formatCode>
                <c:ptCount val="357"/>
                <c:pt idx="0">
                  <c:v>2.1146542968750004</c:v>
                </c:pt>
                <c:pt idx="1">
                  <c:v>5.0426588541666675</c:v>
                </c:pt>
                <c:pt idx="2">
                  <c:v>7.0559973958333337</c:v>
                </c:pt>
                <c:pt idx="3">
                  <c:v>9.0000026041666672</c:v>
                </c:pt>
                <c:pt idx="4">
                  <c:v>11.122669270833335</c:v>
                </c:pt>
                <c:pt idx="5">
                  <c:v>12.090667317708334</c:v>
                </c:pt>
                <c:pt idx="6">
                  <c:v>12.432000651041667</c:v>
                </c:pt>
                <c:pt idx="7">
                  <c:v>14.845328776041667</c:v>
                </c:pt>
                <c:pt idx="8">
                  <c:v>17.621328125000002</c:v>
                </c:pt>
                <c:pt idx="9">
                  <c:v>19.887997395833334</c:v>
                </c:pt>
                <c:pt idx="10">
                  <c:v>23.344000000000001</c:v>
                </c:pt>
                <c:pt idx="11">
                  <c:v>27.170666666666669</c:v>
                </c:pt>
                <c:pt idx="12">
                  <c:v>31.114669921875002</c:v>
                </c:pt>
                <c:pt idx="13">
                  <c:v>36.104002604166666</c:v>
                </c:pt>
                <c:pt idx="14">
                  <c:v>39.896000651041668</c:v>
                </c:pt>
                <c:pt idx="15">
                  <c:v>43.631999348958338</c:v>
                </c:pt>
                <c:pt idx="16">
                  <c:v>46.42133463541667</c:v>
                </c:pt>
                <c:pt idx="17">
                  <c:v>49.970670572916674</c:v>
                </c:pt>
                <c:pt idx="18">
                  <c:v>51.933335286458345</c:v>
                </c:pt>
                <c:pt idx="19">
                  <c:v>53.549340494791672</c:v>
                </c:pt>
                <c:pt idx="20">
                  <c:v>56.552004557291681</c:v>
                </c:pt>
                <c:pt idx="21">
                  <c:v>60.506666666666682</c:v>
                </c:pt>
                <c:pt idx="22">
                  <c:v>61.605332682291689</c:v>
                </c:pt>
                <c:pt idx="23">
                  <c:v>64.677332682291706</c:v>
                </c:pt>
                <c:pt idx="24">
                  <c:v>66.706664062500039</c:v>
                </c:pt>
                <c:pt idx="25">
                  <c:v>68.842662109375027</c:v>
                </c:pt>
                <c:pt idx="26">
                  <c:v>72.125328125000038</c:v>
                </c:pt>
                <c:pt idx="27">
                  <c:v>75.986656250000024</c:v>
                </c:pt>
                <c:pt idx="28">
                  <c:v>79.706659505208364</c:v>
                </c:pt>
                <c:pt idx="29">
                  <c:v>87.143996093750019</c:v>
                </c:pt>
                <c:pt idx="30">
                  <c:v>92.349333984375036</c:v>
                </c:pt>
                <c:pt idx="31">
                  <c:v>96.154673177083353</c:v>
                </c:pt>
                <c:pt idx="32">
                  <c:v>102.60001302083337</c:v>
                </c:pt>
                <c:pt idx="33">
                  <c:v>108.59467968750002</c:v>
                </c:pt>
                <c:pt idx="34">
                  <c:v>114.0586725260417</c:v>
                </c:pt>
                <c:pt idx="35">
                  <c:v>122.86667057291669</c:v>
                </c:pt>
                <c:pt idx="36">
                  <c:v>130.85066731770837</c:v>
                </c:pt>
                <c:pt idx="37">
                  <c:v>139.52266536458336</c:v>
                </c:pt>
                <c:pt idx="38">
                  <c:v>145.78666471354168</c:v>
                </c:pt>
                <c:pt idx="39">
                  <c:v>150.60533138020838</c:v>
                </c:pt>
                <c:pt idx="40">
                  <c:v>155.48533463541673</c:v>
                </c:pt>
                <c:pt idx="41">
                  <c:v>160.97866796875005</c:v>
                </c:pt>
                <c:pt idx="42">
                  <c:v>164.89333463541672</c:v>
                </c:pt>
                <c:pt idx="43">
                  <c:v>170.47200325520839</c:v>
                </c:pt>
                <c:pt idx="44">
                  <c:v>175.14134114583339</c:v>
                </c:pt>
                <c:pt idx="45">
                  <c:v>178.86666861979171</c:v>
                </c:pt>
                <c:pt idx="46">
                  <c:v>184.89333854166671</c:v>
                </c:pt>
                <c:pt idx="47">
                  <c:v>191.33066731770836</c:v>
                </c:pt>
                <c:pt idx="48">
                  <c:v>197.0773307291667</c:v>
                </c:pt>
                <c:pt idx="49">
                  <c:v>203.22400000000005</c:v>
                </c:pt>
                <c:pt idx="50">
                  <c:v>209.15466666666674</c:v>
                </c:pt>
                <c:pt idx="51">
                  <c:v>214.06666210937507</c:v>
                </c:pt>
                <c:pt idx="52">
                  <c:v>216.5199973958334</c:v>
                </c:pt>
                <c:pt idx="53">
                  <c:v>220.51732747395835</c:v>
                </c:pt>
                <c:pt idx="54">
                  <c:v>228.16532161458338</c:v>
                </c:pt>
                <c:pt idx="55">
                  <c:v>234.23999088541666</c:v>
                </c:pt>
                <c:pt idx="56">
                  <c:v>238.75998958333338</c:v>
                </c:pt>
                <c:pt idx="57">
                  <c:v>243.08532552083338</c:v>
                </c:pt>
                <c:pt idx="58">
                  <c:v>245.26132552083337</c:v>
                </c:pt>
                <c:pt idx="59">
                  <c:v>247.28265950520836</c:v>
                </c:pt>
                <c:pt idx="60">
                  <c:v>249.8906614583334</c:v>
                </c:pt>
                <c:pt idx="61">
                  <c:v>252.1733287760417</c:v>
                </c:pt>
                <c:pt idx="62">
                  <c:v>257.3599928385417</c:v>
                </c:pt>
                <c:pt idx="63">
                  <c:v>261.92266471354168</c:v>
                </c:pt>
                <c:pt idx="64">
                  <c:v>266.32266601562503</c:v>
                </c:pt>
                <c:pt idx="65">
                  <c:v>271.22399804687495</c:v>
                </c:pt>
                <c:pt idx="66">
                  <c:v>277.05333268229168</c:v>
                </c:pt>
                <c:pt idx="67">
                  <c:v>282.14666861979163</c:v>
                </c:pt>
                <c:pt idx="68">
                  <c:v>288.66133398437501</c:v>
                </c:pt>
                <c:pt idx="69">
                  <c:v>293.71999934895831</c:v>
                </c:pt>
                <c:pt idx="70">
                  <c:v>298.94666666666666</c:v>
                </c:pt>
                <c:pt idx="71">
                  <c:v>305.42133333333339</c:v>
                </c:pt>
                <c:pt idx="72">
                  <c:v>308.99466406250008</c:v>
                </c:pt>
                <c:pt idx="73">
                  <c:v>313.74133072916663</c:v>
                </c:pt>
                <c:pt idx="74">
                  <c:v>318.5386666666667</c:v>
                </c:pt>
                <c:pt idx="75">
                  <c:v>322.70933333333335</c:v>
                </c:pt>
                <c:pt idx="76">
                  <c:v>324.76266536458337</c:v>
                </c:pt>
                <c:pt idx="77">
                  <c:v>328.73333333333335</c:v>
                </c:pt>
                <c:pt idx="78">
                  <c:v>332.15466796875</c:v>
                </c:pt>
                <c:pt idx="79">
                  <c:v>333.64533333333338</c:v>
                </c:pt>
                <c:pt idx="80">
                  <c:v>334.33600000000001</c:v>
                </c:pt>
                <c:pt idx="81">
                  <c:v>335.26666796875003</c:v>
                </c:pt>
                <c:pt idx="82">
                  <c:v>335.76266796875001</c:v>
                </c:pt>
                <c:pt idx="83">
                  <c:v>336.24800000000005</c:v>
                </c:pt>
                <c:pt idx="84">
                  <c:v>340.87466666666666</c:v>
                </c:pt>
                <c:pt idx="85">
                  <c:v>347.23733463541663</c:v>
                </c:pt>
                <c:pt idx="86">
                  <c:v>351.77866927083329</c:v>
                </c:pt>
                <c:pt idx="87">
                  <c:v>357.54933593750008</c:v>
                </c:pt>
                <c:pt idx="88">
                  <c:v>363.42933723958333</c:v>
                </c:pt>
                <c:pt idx="89">
                  <c:v>367.06667057291662</c:v>
                </c:pt>
                <c:pt idx="90">
                  <c:v>369.94133463541664</c:v>
                </c:pt>
                <c:pt idx="91">
                  <c:v>375.21333463541669</c:v>
                </c:pt>
                <c:pt idx="92">
                  <c:v>381.0186692708333</c:v>
                </c:pt>
                <c:pt idx="93">
                  <c:v>383.54133463541677</c:v>
                </c:pt>
                <c:pt idx="94">
                  <c:v>384.42933593750001</c:v>
                </c:pt>
                <c:pt idx="95">
                  <c:v>385.36533854166669</c:v>
                </c:pt>
                <c:pt idx="96">
                  <c:v>385.75733723958336</c:v>
                </c:pt>
                <c:pt idx="97">
                  <c:v>383.28533463541658</c:v>
                </c:pt>
                <c:pt idx="98">
                  <c:v>384.57066796874994</c:v>
                </c:pt>
                <c:pt idx="99">
                  <c:v>387.44533333333334</c:v>
                </c:pt>
                <c:pt idx="100">
                  <c:v>389.20799869791665</c:v>
                </c:pt>
                <c:pt idx="101">
                  <c:v>392.35199739583334</c:v>
                </c:pt>
                <c:pt idx="102">
                  <c:v>395.55199869791664</c:v>
                </c:pt>
                <c:pt idx="103">
                  <c:v>398.47733203125</c:v>
                </c:pt>
                <c:pt idx="104">
                  <c:v>400.61333203124997</c:v>
                </c:pt>
                <c:pt idx="105">
                  <c:v>401.93333203124996</c:v>
                </c:pt>
                <c:pt idx="106">
                  <c:v>399.10933333333338</c:v>
                </c:pt>
                <c:pt idx="107">
                  <c:v>398.30133333333339</c:v>
                </c:pt>
                <c:pt idx="108">
                  <c:v>397.76800000000003</c:v>
                </c:pt>
                <c:pt idx="109">
                  <c:v>394.78400000000005</c:v>
                </c:pt>
                <c:pt idx="110">
                  <c:v>393.4186666666667</c:v>
                </c:pt>
                <c:pt idx="111">
                  <c:v>396.32266796875001</c:v>
                </c:pt>
                <c:pt idx="112">
                  <c:v>396.80533463541667</c:v>
                </c:pt>
                <c:pt idx="113">
                  <c:v>396.52266796875</c:v>
                </c:pt>
                <c:pt idx="114">
                  <c:v>397.02133463541668</c:v>
                </c:pt>
                <c:pt idx="115">
                  <c:v>396.39733593750003</c:v>
                </c:pt>
                <c:pt idx="116">
                  <c:v>395.59200130208336</c:v>
                </c:pt>
                <c:pt idx="117">
                  <c:v>395.66133333333335</c:v>
                </c:pt>
                <c:pt idx="118">
                  <c:v>392.9546666666667</c:v>
                </c:pt>
                <c:pt idx="119">
                  <c:v>392.8</c:v>
                </c:pt>
                <c:pt idx="120">
                  <c:v>396.19733072916665</c:v>
                </c:pt>
                <c:pt idx="121">
                  <c:v>394.98133072916676</c:v>
                </c:pt>
                <c:pt idx="122">
                  <c:v>392.17866536458337</c:v>
                </c:pt>
                <c:pt idx="123">
                  <c:v>392.0746666666667</c:v>
                </c:pt>
                <c:pt idx="124">
                  <c:v>389.55200130208334</c:v>
                </c:pt>
                <c:pt idx="125">
                  <c:v>384.81866927083331</c:v>
                </c:pt>
                <c:pt idx="126">
                  <c:v>383.10133593750004</c:v>
                </c:pt>
                <c:pt idx="127">
                  <c:v>383.60800390625008</c:v>
                </c:pt>
                <c:pt idx="128">
                  <c:v>382.33066927083337</c:v>
                </c:pt>
                <c:pt idx="129">
                  <c:v>382.25600260416667</c:v>
                </c:pt>
                <c:pt idx="130">
                  <c:v>383.59733593750002</c:v>
                </c:pt>
                <c:pt idx="131">
                  <c:v>382.97066927083335</c:v>
                </c:pt>
                <c:pt idx="132">
                  <c:v>381.25866666666667</c:v>
                </c:pt>
                <c:pt idx="133">
                  <c:v>383.44266796875002</c:v>
                </c:pt>
                <c:pt idx="134">
                  <c:v>384.49600000000004</c:v>
                </c:pt>
                <c:pt idx="135">
                  <c:v>383.57866796874998</c:v>
                </c:pt>
                <c:pt idx="136">
                  <c:v>383.24800130208337</c:v>
                </c:pt>
                <c:pt idx="137">
                  <c:v>382.72267057291663</c:v>
                </c:pt>
                <c:pt idx="138">
                  <c:v>375.60267057291668</c:v>
                </c:pt>
                <c:pt idx="139">
                  <c:v>365.97867057291666</c:v>
                </c:pt>
                <c:pt idx="140">
                  <c:v>356.01600260416666</c:v>
                </c:pt>
                <c:pt idx="141">
                  <c:v>343.78400260416669</c:v>
                </c:pt>
                <c:pt idx="142">
                  <c:v>332.03466666666668</c:v>
                </c:pt>
                <c:pt idx="143">
                  <c:v>322.92799869791668</c:v>
                </c:pt>
                <c:pt idx="144">
                  <c:v>315.02933333333334</c:v>
                </c:pt>
                <c:pt idx="145">
                  <c:v>310.28000130208335</c:v>
                </c:pt>
                <c:pt idx="146">
                  <c:v>308.61600130208336</c:v>
                </c:pt>
                <c:pt idx="147">
                  <c:v>307.49066927083334</c:v>
                </c:pt>
                <c:pt idx="148">
                  <c:v>307.45866796875004</c:v>
                </c:pt>
                <c:pt idx="149">
                  <c:v>311.20799869791671</c:v>
                </c:pt>
                <c:pt idx="150">
                  <c:v>313.9039973958333</c:v>
                </c:pt>
                <c:pt idx="151">
                  <c:v>317.17333203125003</c:v>
                </c:pt>
                <c:pt idx="152">
                  <c:v>318.90933203125002</c:v>
                </c:pt>
                <c:pt idx="153">
                  <c:v>321.61333203124997</c:v>
                </c:pt>
                <c:pt idx="154">
                  <c:v>322.35200130208329</c:v>
                </c:pt>
                <c:pt idx="155">
                  <c:v>321.92</c:v>
                </c:pt>
                <c:pt idx="156">
                  <c:v>320.19466536458339</c:v>
                </c:pt>
                <c:pt idx="157">
                  <c:v>319.29066536458339</c:v>
                </c:pt>
                <c:pt idx="158">
                  <c:v>315.27466666666669</c:v>
                </c:pt>
                <c:pt idx="159">
                  <c:v>310.38399739583338</c:v>
                </c:pt>
                <c:pt idx="160">
                  <c:v>303.27466536458337</c:v>
                </c:pt>
                <c:pt idx="161">
                  <c:v>296.71733138020841</c:v>
                </c:pt>
                <c:pt idx="162">
                  <c:v>289.66133138020837</c:v>
                </c:pt>
                <c:pt idx="163">
                  <c:v>284.43466601562506</c:v>
                </c:pt>
                <c:pt idx="164">
                  <c:v>280.47466731770834</c:v>
                </c:pt>
                <c:pt idx="165">
                  <c:v>276.6640000000001</c:v>
                </c:pt>
                <c:pt idx="166">
                  <c:v>270.29066796875003</c:v>
                </c:pt>
                <c:pt idx="167">
                  <c:v>263.78933528645837</c:v>
                </c:pt>
                <c:pt idx="168">
                  <c:v>257.51200065104172</c:v>
                </c:pt>
                <c:pt idx="169">
                  <c:v>250.85599934895839</c:v>
                </c:pt>
                <c:pt idx="170">
                  <c:v>245.20000195312505</c:v>
                </c:pt>
                <c:pt idx="171">
                  <c:v>242.98666927083337</c:v>
                </c:pt>
                <c:pt idx="172">
                  <c:v>241.43200260416671</c:v>
                </c:pt>
                <c:pt idx="173">
                  <c:v>239.32533593750006</c:v>
                </c:pt>
                <c:pt idx="174">
                  <c:v>236.44533658854172</c:v>
                </c:pt>
                <c:pt idx="175">
                  <c:v>234.73866796875004</c:v>
                </c:pt>
                <c:pt idx="176">
                  <c:v>233.37333463541668</c:v>
                </c:pt>
                <c:pt idx="177">
                  <c:v>231.99733463541673</c:v>
                </c:pt>
                <c:pt idx="178">
                  <c:v>229.98400195312507</c:v>
                </c:pt>
                <c:pt idx="179">
                  <c:v>228.85600390625007</c:v>
                </c:pt>
                <c:pt idx="180">
                  <c:v>227.84000195312504</c:v>
                </c:pt>
                <c:pt idx="181">
                  <c:v>226.17333528645844</c:v>
                </c:pt>
                <c:pt idx="182">
                  <c:v>222.66400195312505</c:v>
                </c:pt>
                <c:pt idx="183">
                  <c:v>218.85066601562505</c:v>
                </c:pt>
                <c:pt idx="184">
                  <c:v>212.65599674479174</c:v>
                </c:pt>
                <c:pt idx="185">
                  <c:v>205.5866666666667</c:v>
                </c:pt>
                <c:pt idx="186">
                  <c:v>195.76266536458337</c:v>
                </c:pt>
                <c:pt idx="187">
                  <c:v>187.00266341145834</c:v>
                </c:pt>
                <c:pt idx="188">
                  <c:v>181.14400065104167</c:v>
                </c:pt>
                <c:pt idx="189">
                  <c:v>176.07199869791668</c:v>
                </c:pt>
                <c:pt idx="190">
                  <c:v>171.46399804687505</c:v>
                </c:pt>
                <c:pt idx="191">
                  <c:v>169.31732747395836</c:v>
                </c:pt>
                <c:pt idx="192">
                  <c:v>165.51466145833342</c:v>
                </c:pt>
                <c:pt idx="193">
                  <c:v>158.97066080729172</c:v>
                </c:pt>
                <c:pt idx="194">
                  <c:v>153.79466406250003</c:v>
                </c:pt>
                <c:pt idx="195">
                  <c:v>148.73066471354167</c:v>
                </c:pt>
                <c:pt idx="196">
                  <c:v>144.60800325520836</c:v>
                </c:pt>
                <c:pt idx="197">
                  <c:v>142.86934114583332</c:v>
                </c:pt>
                <c:pt idx="198">
                  <c:v>142.91466992187503</c:v>
                </c:pt>
                <c:pt idx="199">
                  <c:v>142.20800455729167</c:v>
                </c:pt>
                <c:pt idx="200">
                  <c:v>139.69866731770836</c:v>
                </c:pt>
                <c:pt idx="201">
                  <c:v>135.81866536458335</c:v>
                </c:pt>
                <c:pt idx="202">
                  <c:v>131.11199414062503</c:v>
                </c:pt>
                <c:pt idx="203">
                  <c:v>124.71999869791668</c:v>
                </c:pt>
                <c:pt idx="204">
                  <c:v>117.43199414062506</c:v>
                </c:pt>
                <c:pt idx="205">
                  <c:v>109.51199544270837</c:v>
                </c:pt>
                <c:pt idx="206">
                  <c:v>98.975997558593804</c:v>
                </c:pt>
                <c:pt idx="207">
                  <c:v>90.983999186197934</c:v>
                </c:pt>
                <c:pt idx="208">
                  <c:v>82.666666015625026</c:v>
                </c:pt>
                <c:pt idx="209">
                  <c:v>76.82533447265628</c:v>
                </c:pt>
                <c:pt idx="210">
                  <c:v>72.197333496093762</c:v>
                </c:pt>
                <c:pt idx="211">
                  <c:v>69.974667480468767</c:v>
                </c:pt>
                <c:pt idx="212">
                  <c:v>69.199999348958343</c:v>
                </c:pt>
                <c:pt idx="213">
                  <c:v>70.26266601562503</c:v>
                </c:pt>
                <c:pt idx="214">
                  <c:v>71.466664550781275</c:v>
                </c:pt>
                <c:pt idx="215">
                  <c:v>72.962664388020855</c:v>
                </c:pt>
                <c:pt idx="216">
                  <c:v>74.770662923177099</c:v>
                </c:pt>
                <c:pt idx="217">
                  <c:v>77.141331217447927</c:v>
                </c:pt>
                <c:pt idx="218">
                  <c:v>80.397330403645839</c:v>
                </c:pt>
                <c:pt idx="219">
                  <c:v>81.75999837239587</c:v>
                </c:pt>
                <c:pt idx="220">
                  <c:v>83.709333821614607</c:v>
                </c:pt>
                <c:pt idx="221">
                  <c:v>85.781334472656283</c:v>
                </c:pt>
                <c:pt idx="222">
                  <c:v>85.783999348958375</c:v>
                </c:pt>
                <c:pt idx="223">
                  <c:v>84.113332356770883</c:v>
                </c:pt>
                <c:pt idx="224">
                  <c:v>83.572000325520861</c:v>
                </c:pt>
                <c:pt idx="225">
                  <c:v>83.5533336588542</c:v>
                </c:pt>
                <c:pt idx="226">
                  <c:v>80.772000976562538</c:v>
                </c:pt>
                <c:pt idx="227">
                  <c:v>77.410668457031278</c:v>
                </c:pt>
                <c:pt idx="228">
                  <c:v>73.72933577473961</c:v>
                </c:pt>
                <c:pt idx="229">
                  <c:v>67.884002766927111</c:v>
                </c:pt>
                <c:pt idx="230">
                  <c:v>60.334668131510441</c:v>
                </c:pt>
                <c:pt idx="231">
                  <c:v>53.473335611979209</c:v>
                </c:pt>
                <c:pt idx="232">
                  <c:v>48.157333658854199</c:v>
                </c:pt>
                <c:pt idx="233">
                  <c:v>44.157331380208369</c:v>
                </c:pt>
                <c:pt idx="234">
                  <c:v>43.067994303385454</c:v>
                </c:pt>
                <c:pt idx="235">
                  <c:v>41.257326822916696</c:v>
                </c:pt>
                <c:pt idx="236">
                  <c:v>41.818658854166699</c:v>
                </c:pt>
                <c:pt idx="237">
                  <c:v>42.579994303385448</c:v>
                </c:pt>
                <c:pt idx="238">
                  <c:v>42.830664225260435</c:v>
                </c:pt>
                <c:pt idx="239">
                  <c:v>41.446665852864584</c:v>
                </c:pt>
                <c:pt idx="240">
                  <c:v>41.729333984375003</c:v>
                </c:pt>
                <c:pt idx="241">
                  <c:v>40.280002115885424</c:v>
                </c:pt>
                <c:pt idx="242">
                  <c:v>38.852002441406263</c:v>
                </c:pt>
                <c:pt idx="243">
                  <c:v>37.874667480468759</c:v>
                </c:pt>
                <c:pt idx="244">
                  <c:v>37.864000976562508</c:v>
                </c:pt>
                <c:pt idx="245">
                  <c:v>36.596000000000011</c:v>
                </c:pt>
                <c:pt idx="246">
                  <c:v>35.487999837239599</c:v>
                </c:pt>
                <c:pt idx="247">
                  <c:v>33.656000162760435</c:v>
                </c:pt>
                <c:pt idx="248">
                  <c:v>31.778667317708337</c:v>
                </c:pt>
                <c:pt idx="249">
                  <c:v>30.04266829427084</c:v>
                </c:pt>
                <c:pt idx="250">
                  <c:v>28.529337565104175</c:v>
                </c:pt>
                <c:pt idx="251">
                  <c:v>26.997336263020845</c:v>
                </c:pt>
                <c:pt idx="252">
                  <c:v>26.340000813802092</c:v>
                </c:pt>
                <c:pt idx="253">
                  <c:v>26.150668782552103</c:v>
                </c:pt>
                <c:pt idx="254">
                  <c:v>25.362667643229198</c:v>
                </c:pt>
                <c:pt idx="255">
                  <c:v>24.040000162760442</c:v>
                </c:pt>
                <c:pt idx="256">
                  <c:v>23.417334147135449</c:v>
                </c:pt>
                <c:pt idx="257">
                  <c:v>22.536003417968782</c:v>
                </c:pt>
                <c:pt idx="258">
                  <c:v>21.906670735677103</c:v>
                </c:pt>
                <c:pt idx="259">
                  <c:v>21.274670247395846</c:v>
                </c:pt>
                <c:pt idx="260">
                  <c:v>21.965334798177103</c:v>
                </c:pt>
                <c:pt idx="261">
                  <c:v>22.890667317708356</c:v>
                </c:pt>
                <c:pt idx="262">
                  <c:v>23.390665364583349</c:v>
                </c:pt>
                <c:pt idx="263">
                  <c:v>22.097331868489601</c:v>
                </c:pt>
                <c:pt idx="264">
                  <c:v>21.67199918619793</c:v>
                </c:pt>
                <c:pt idx="265">
                  <c:v>21.429333333333346</c:v>
                </c:pt>
                <c:pt idx="266">
                  <c:v>20.366668457031267</c:v>
                </c:pt>
                <c:pt idx="267">
                  <c:v>20.274668945312524</c:v>
                </c:pt>
                <c:pt idx="268">
                  <c:v>21.673334798177109</c:v>
                </c:pt>
                <c:pt idx="269">
                  <c:v>22.54000113932295</c:v>
                </c:pt>
                <c:pt idx="270">
                  <c:v>22.36666715494794</c:v>
                </c:pt>
                <c:pt idx="271">
                  <c:v>22.390664550781267</c:v>
                </c:pt>
                <c:pt idx="272">
                  <c:v>22.591996744791672</c:v>
                </c:pt>
                <c:pt idx="273">
                  <c:v>21.497329589843755</c:v>
                </c:pt>
                <c:pt idx="274">
                  <c:v>20.027995768229164</c:v>
                </c:pt>
                <c:pt idx="275">
                  <c:v>19.114664062499997</c:v>
                </c:pt>
                <c:pt idx="276">
                  <c:v>17.709332194010418</c:v>
                </c:pt>
                <c:pt idx="277">
                  <c:v>15.914666015625002</c:v>
                </c:pt>
                <c:pt idx="278">
                  <c:v>15.44666520182292</c:v>
                </c:pt>
                <c:pt idx="279">
                  <c:v>14.874667968750011</c:v>
                </c:pt>
                <c:pt idx="280">
                  <c:v>14.864001139322928</c:v>
                </c:pt>
                <c:pt idx="281">
                  <c:v>15.045336100260428</c:v>
                </c:pt>
                <c:pt idx="282">
                  <c:v>15.040002604166677</c:v>
                </c:pt>
                <c:pt idx="283">
                  <c:v>13.629335286458344</c:v>
                </c:pt>
                <c:pt idx="284">
                  <c:v>12.961334798177088</c:v>
                </c:pt>
                <c:pt idx="285">
                  <c:v>11.470669433593756</c:v>
                </c:pt>
                <c:pt idx="286">
                  <c:v>10.864000976562505</c:v>
                </c:pt>
                <c:pt idx="287">
                  <c:v>10.933337402343755</c:v>
                </c:pt>
                <c:pt idx="288">
                  <c:v>11.413338053385422</c:v>
                </c:pt>
                <c:pt idx="289">
                  <c:v>10.776004394531252</c:v>
                </c:pt>
                <c:pt idx="290">
                  <c:v>10.045336425781251</c:v>
                </c:pt>
                <c:pt idx="291">
                  <c:v>10.494668619791668</c:v>
                </c:pt>
                <c:pt idx="292">
                  <c:v>9.2933346354166684</c:v>
                </c:pt>
                <c:pt idx="293">
                  <c:v>8.2413343098958354</c:v>
                </c:pt>
                <c:pt idx="294">
                  <c:v>8.971998535156251</c:v>
                </c:pt>
                <c:pt idx="295">
                  <c:v>9.9773317057291706</c:v>
                </c:pt>
                <c:pt idx="296">
                  <c:v>8.3773346354166698</c:v>
                </c:pt>
                <c:pt idx="297">
                  <c:v>8.0186669921875016</c:v>
                </c:pt>
                <c:pt idx="298">
                  <c:v>6.6440026041666682</c:v>
                </c:pt>
                <c:pt idx="299">
                  <c:v>5.9413374023437511</c:v>
                </c:pt>
                <c:pt idx="300">
                  <c:v>5.6853375651041658</c:v>
                </c:pt>
                <c:pt idx="301">
                  <c:v>5.780002278645834</c:v>
                </c:pt>
                <c:pt idx="302">
                  <c:v>4.9080016276041656</c:v>
                </c:pt>
                <c:pt idx="303">
                  <c:v>5.1253331705729162</c:v>
                </c:pt>
                <c:pt idx="304">
                  <c:v>4.0133323567708334</c:v>
                </c:pt>
                <c:pt idx="305">
                  <c:v>2.4266650390624989</c:v>
                </c:pt>
                <c:pt idx="306">
                  <c:v>2.0399983723958335</c:v>
                </c:pt>
                <c:pt idx="307">
                  <c:v>2.8426635742187498</c:v>
                </c:pt>
                <c:pt idx="308">
                  <c:v>2.8559980468750004</c:v>
                </c:pt>
                <c:pt idx="309">
                  <c:v>2.5799986979166665</c:v>
                </c:pt>
                <c:pt idx="310">
                  <c:v>2.4199982096354158</c:v>
                </c:pt>
                <c:pt idx="311">
                  <c:v>2.0573330078124998</c:v>
                </c:pt>
                <c:pt idx="312">
                  <c:v>1.9413351236979166</c:v>
                </c:pt>
                <c:pt idx="313">
                  <c:v>3.0493349609375007</c:v>
                </c:pt>
                <c:pt idx="314">
                  <c:v>3.0653361002604171</c:v>
                </c:pt>
                <c:pt idx="315">
                  <c:v>3.6880040690104186</c:v>
                </c:pt>
                <c:pt idx="316">
                  <c:v>3.7000035807291685</c:v>
                </c:pt>
                <c:pt idx="317">
                  <c:v>3.4333365885416685</c:v>
                </c:pt>
                <c:pt idx="318">
                  <c:v>2.8653367513020847</c:v>
                </c:pt>
                <c:pt idx="319">
                  <c:v>3.4026692708333366</c:v>
                </c:pt>
                <c:pt idx="320">
                  <c:v>2.9373352864583362</c:v>
                </c:pt>
                <c:pt idx="321">
                  <c:v>3.0386681315104198</c:v>
                </c:pt>
                <c:pt idx="322">
                  <c:v>3.4160001627604197</c:v>
                </c:pt>
                <c:pt idx="323">
                  <c:v>3.9159991861979204</c:v>
                </c:pt>
                <c:pt idx="324">
                  <c:v>4.4679980468750031</c:v>
                </c:pt>
                <c:pt idx="325">
                  <c:v>5.5026643880208361</c:v>
                </c:pt>
                <c:pt idx="326">
                  <c:v>5.5599970703125035</c:v>
                </c:pt>
                <c:pt idx="327">
                  <c:v>4.9999972330729197</c:v>
                </c:pt>
                <c:pt idx="328">
                  <c:v>4.5719967447916687</c:v>
                </c:pt>
                <c:pt idx="329">
                  <c:v>4.6893313802083361</c:v>
                </c:pt>
                <c:pt idx="330">
                  <c:v>5.3799980468750022</c:v>
                </c:pt>
                <c:pt idx="331">
                  <c:v>5.9279982096354189</c:v>
                </c:pt>
                <c:pt idx="332">
                  <c:v>5.6799986979166679</c:v>
                </c:pt>
                <c:pt idx="333">
                  <c:v>5.1293325195312516</c:v>
                </c:pt>
                <c:pt idx="334">
                  <c:v>4.7373318684895835</c:v>
                </c:pt>
                <c:pt idx="335">
                  <c:v>4.5653325195312506</c:v>
                </c:pt>
                <c:pt idx="336">
                  <c:v>4.466666503906251</c:v>
                </c:pt>
                <c:pt idx="337">
                  <c:v>4.0253338216145842</c:v>
                </c:pt>
                <c:pt idx="338">
                  <c:v>4.0320016276041679</c:v>
                </c:pt>
                <c:pt idx="339">
                  <c:v>2.8480019531250016</c:v>
                </c:pt>
                <c:pt idx="340">
                  <c:v>1.7360021158854184</c:v>
                </c:pt>
                <c:pt idx="341">
                  <c:v>1.6506681315104181</c:v>
                </c:pt>
                <c:pt idx="342">
                  <c:v>1.8226678059895856</c:v>
                </c:pt>
                <c:pt idx="343">
                  <c:v>1.2653333333333345</c:v>
                </c:pt>
                <c:pt idx="344">
                  <c:v>1.4800001627604167</c:v>
                </c:pt>
                <c:pt idx="345">
                  <c:v>1.0439995117187491</c:v>
                </c:pt>
                <c:pt idx="346">
                  <c:v>1.2906658528645822</c:v>
                </c:pt>
                <c:pt idx="347">
                  <c:v>1.1973325195312488</c:v>
                </c:pt>
                <c:pt idx="348">
                  <c:v>1.317333333333333</c:v>
                </c:pt>
                <c:pt idx="349">
                  <c:v>0.80533365885416486</c:v>
                </c:pt>
                <c:pt idx="350">
                  <c:v>1.1613341471354155</c:v>
                </c:pt>
                <c:pt idx="351">
                  <c:v>0.98666764322916511</c:v>
                </c:pt>
                <c:pt idx="352">
                  <c:v>0.86666829427083147</c:v>
                </c:pt>
                <c:pt idx="353">
                  <c:v>0.54800016276041608</c:v>
                </c:pt>
                <c:pt idx="354">
                  <c:v>0.98133300781250066</c:v>
                </c:pt>
                <c:pt idx="355">
                  <c:v>1.4746668294270855</c:v>
                </c:pt>
                <c:pt idx="356">
                  <c:v>1.8373330078125021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81184"/>
        <c:axId val="228381760"/>
      </c:scatterChart>
      <c:valAx>
        <c:axId val="228381184"/>
        <c:scaling>
          <c:orientation val="minMax"/>
          <c:max val="12000"/>
          <c:min val="3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Wavelength (Angstroms)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28381760"/>
        <c:crossesAt val="1.0000000000000007E-3"/>
        <c:crossBetween val="midCat"/>
        <c:majorUnit val="500"/>
      </c:valAx>
      <c:valAx>
        <c:axId val="228381760"/>
        <c:scaling>
          <c:logBase val="10"/>
          <c:orientation val="minMax"/>
          <c:max val="1000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Counts per second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283811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Titan Spectrum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strRef>
              <c:f>'Titan UHIClrOpn Data'!$C$1</c:f>
              <c:strCache>
                <c:ptCount val="1"/>
                <c:pt idx="0">
                  <c:v>Composite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'Titan UHIClrOpn Data'!$B$284:$B$640</c:f>
              <c:numCache>
                <c:formatCode>General</c:formatCode>
                <c:ptCount val="357"/>
                <c:pt idx="0">
                  <c:v>3844.1328130000002</c:v>
                </c:pt>
                <c:pt idx="1">
                  <c:v>3860.5363769999999</c:v>
                </c:pt>
                <c:pt idx="2">
                  <c:v>3876.9396969999998</c:v>
                </c:pt>
                <c:pt idx="3">
                  <c:v>3893.343018</c:v>
                </c:pt>
                <c:pt idx="4">
                  <c:v>3909.7463379999999</c:v>
                </c:pt>
                <c:pt idx="5">
                  <c:v>3926.1499020000001</c:v>
                </c:pt>
                <c:pt idx="6">
                  <c:v>3942.5532229999999</c:v>
                </c:pt>
                <c:pt idx="7">
                  <c:v>3958.9565429999998</c:v>
                </c:pt>
                <c:pt idx="8">
                  <c:v>3975.360107</c:v>
                </c:pt>
                <c:pt idx="9">
                  <c:v>3991.7634280000002</c:v>
                </c:pt>
                <c:pt idx="10">
                  <c:v>4008.1667480000001</c:v>
                </c:pt>
                <c:pt idx="11">
                  <c:v>4024.5703130000002</c:v>
                </c:pt>
                <c:pt idx="12">
                  <c:v>4040.9736330000001</c:v>
                </c:pt>
                <c:pt idx="13">
                  <c:v>4057.376953</c:v>
                </c:pt>
                <c:pt idx="14">
                  <c:v>4073.780518</c:v>
                </c:pt>
                <c:pt idx="15">
                  <c:v>4090.1838379999999</c:v>
                </c:pt>
                <c:pt idx="16">
                  <c:v>4106.5871580000003</c:v>
                </c:pt>
                <c:pt idx="17">
                  <c:v>4122.9907229999999</c:v>
                </c:pt>
                <c:pt idx="18">
                  <c:v>4139.3940430000002</c:v>
                </c:pt>
                <c:pt idx="19">
                  <c:v>4155.7973629999997</c:v>
                </c:pt>
                <c:pt idx="20">
                  <c:v>4172.2009280000002</c:v>
                </c:pt>
                <c:pt idx="21">
                  <c:v>4188.6042479999996</c:v>
                </c:pt>
                <c:pt idx="22">
                  <c:v>4205.007568</c:v>
                </c:pt>
                <c:pt idx="23">
                  <c:v>4221.4111329999996</c:v>
                </c:pt>
                <c:pt idx="24">
                  <c:v>4237.814453</c:v>
                </c:pt>
                <c:pt idx="25">
                  <c:v>4254.2177730000003</c:v>
                </c:pt>
                <c:pt idx="26">
                  <c:v>4270.6210940000001</c:v>
                </c:pt>
                <c:pt idx="27">
                  <c:v>4287.0244140000004</c:v>
                </c:pt>
                <c:pt idx="28">
                  <c:v>4303.4282229999999</c:v>
                </c:pt>
                <c:pt idx="29">
                  <c:v>4319.8315430000002</c:v>
                </c:pt>
                <c:pt idx="30">
                  <c:v>4336.2348629999997</c:v>
                </c:pt>
                <c:pt idx="31">
                  <c:v>4352.6381840000004</c:v>
                </c:pt>
                <c:pt idx="32">
                  <c:v>4369.0415039999998</c:v>
                </c:pt>
                <c:pt idx="33">
                  <c:v>4385.4448240000002</c:v>
                </c:pt>
                <c:pt idx="34">
                  <c:v>4401.8486329999996</c:v>
                </c:pt>
                <c:pt idx="35">
                  <c:v>4418.251953</c:v>
                </c:pt>
                <c:pt idx="36">
                  <c:v>4434.6552730000003</c:v>
                </c:pt>
                <c:pt idx="37">
                  <c:v>4451.0585940000001</c:v>
                </c:pt>
                <c:pt idx="38">
                  <c:v>4467.4619140000004</c:v>
                </c:pt>
                <c:pt idx="39">
                  <c:v>4483.8652339999999</c:v>
                </c:pt>
                <c:pt idx="40">
                  <c:v>4500.2690430000002</c:v>
                </c:pt>
                <c:pt idx="41">
                  <c:v>4516.6723629999997</c:v>
                </c:pt>
                <c:pt idx="42">
                  <c:v>4533.0756840000004</c:v>
                </c:pt>
                <c:pt idx="43">
                  <c:v>4549.4790039999998</c:v>
                </c:pt>
                <c:pt idx="44">
                  <c:v>4565.8823240000002</c:v>
                </c:pt>
                <c:pt idx="45">
                  <c:v>4582.2856449999999</c:v>
                </c:pt>
                <c:pt idx="46">
                  <c:v>4598.6889650000003</c:v>
                </c:pt>
                <c:pt idx="47">
                  <c:v>4615.0927730000003</c:v>
                </c:pt>
                <c:pt idx="48">
                  <c:v>4631.4960940000001</c:v>
                </c:pt>
                <c:pt idx="49">
                  <c:v>4647.8994140000004</c:v>
                </c:pt>
                <c:pt idx="50">
                  <c:v>4664.3027339999999</c:v>
                </c:pt>
                <c:pt idx="51">
                  <c:v>4680.7060549999997</c:v>
                </c:pt>
                <c:pt idx="52">
                  <c:v>4697.109375</c:v>
                </c:pt>
                <c:pt idx="53">
                  <c:v>4713.5131840000004</c:v>
                </c:pt>
                <c:pt idx="54">
                  <c:v>4729.9165039999998</c:v>
                </c:pt>
                <c:pt idx="55">
                  <c:v>4746.3198240000002</c:v>
                </c:pt>
                <c:pt idx="56">
                  <c:v>4762.7231449999999</c:v>
                </c:pt>
                <c:pt idx="57">
                  <c:v>4779.1264650000003</c:v>
                </c:pt>
                <c:pt idx="58">
                  <c:v>4795.5297849999997</c:v>
                </c:pt>
                <c:pt idx="59">
                  <c:v>4811.9335940000001</c:v>
                </c:pt>
                <c:pt idx="60">
                  <c:v>4828.3369140000004</c:v>
                </c:pt>
                <c:pt idx="61">
                  <c:v>4844.7402339999999</c:v>
                </c:pt>
                <c:pt idx="62">
                  <c:v>4861.1435549999997</c:v>
                </c:pt>
                <c:pt idx="63">
                  <c:v>4877.546875</c:v>
                </c:pt>
                <c:pt idx="64">
                  <c:v>4893.9501950000003</c:v>
                </c:pt>
                <c:pt idx="65">
                  <c:v>4910.3540039999998</c:v>
                </c:pt>
                <c:pt idx="66">
                  <c:v>4926.7573240000002</c:v>
                </c:pt>
                <c:pt idx="67">
                  <c:v>4943.1606449999999</c:v>
                </c:pt>
                <c:pt idx="68">
                  <c:v>4959.5639650000003</c:v>
                </c:pt>
                <c:pt idx="69">
                  <c:v>4975.9672849999997</c:v>
                </c:pt>
                <c:pt idx="70">
                  <c:v>4992.3706050000001</c:v>
                </c:pt>
                <c:pt idx="71">
                  <c:v>5008.7739259999998</c:v>
                </c:pt>
                <c:pt idx="72">
                  <c:v>5025.1777339999999</c:v>
                </c:pt>
                <c:pt idx="73">
                  <c:v>5041.5810549999997</c:v>
                </c:pt>
                <c:pt idx="74">
                  <c:v>5057.984375</c:v>
                </c:pt>
                <c:pt idx="75">
                  <c:v>5074.3876950000003</c:v>
                </c:pt>
                <c:pt idx="76">
                  <c:v>5090.7910160000001</c:v>
                </c:pt>
                <c:pt idx="77">
                  <c:v>5107.1943359999996</c:v>
                </c:pt>
                <c:pt idx="78">
                  <c:v>5123.5981449999999</c:v>
                </c:pt>
                <c:pt idx="79">
                  <c:v>5140.0014650000003</c:v>
                </c:pt>
                <c:pt idx="80">
                  <c:v>5156.4047849999997</c:v>
                </c:pt>
                <c:pt idx="81">
                  <c:v>5172.8081050000001</c:v>
                </c:pt>
                <c:pt idx="82">
                  <c:v>5189.2114259999998</c:v>
                </c:pt>
                <c:pt idx="83">
                  <c:v>5205.6147460000002</c:v>
                </c:pt>
                <c:pt idx="84">
                  <c:v>5222.0185549999997</c:v>
                </c:pt>
                <c:pt idx="85">
                  <c:v>5238.421875</c:v>
                </c:pt>
                <c:pt idx="86">
                  <c:v>5254.8251950000003</c:v>
                </c:pt>
                <c:pt idx="87">
                  <c:v>5271.2285160000001</c:v>
                </c:pt>
                <c:pt idx="88">
                  <c:v>5287.6318359999996</c:v>
                </c:pt>
                <c:pt idx="89">
                  <c:v>5304.0351559999999</c:v>
                </c:pt>
                <c:pt idx="90">
                  <c:v>5320.4389650000003</c:v>
                </c:pt>
                <c:pt idx="91">
                  <c:v>5336.8422849999997</c:v>
                </c:pt>
                <c:pt idx="92">
                  <c:v>5353.2456050000001</c:v>
                </c:pt>
                <c:pt idx="93">
                  <c:v>5369.6489259999998</c:v>
                </c:pt>
                <c:pt idx="94">
                  <c:v>5386.0522460000002</c:v>
                </c:pt>
                <c:pt idx="95">
                  <c:v>5402.4555659999996</c:v>
                </c:pt>
                <c:pt idx="96">
                  <c:v>5418.8588870000003</c:v>
                </c:pt>
                <c:pt idx="97">
                  <c:v>5435.2626950000003</c:v>
                </c:pt>
                <c:pt idx="98">
                  <c:v>5451.6660160000001</c:v>
                </c:pt>
                <c:pt idx="99">
                  <c:v>5468.0693359999996</c:v>
                </c:pt>
                <c:pt idx="100">
                  <c:v>5484.4726559999999</c:v>
                </c:pt>
                <c:pt idx="101">
                  <c:v>5500.8759769999997</c:v>
                </c:pt>
                <c:pt idx="102">
                  <c:v>5517.279297</c:v>
                </c:pt>
                <c:pt idx="103">
                  <c:v>5533.6831050000001</c:v>
                </c:pt>
                <c:pt idx="104">
                  <c:v>5550.0864259999998</c:v>
                </c:pt>
                <c:pt idx="105">
                  <c:v>5566.4897460000002</c:v>
                </c:pt>
                <c:pt idx="106">
                  <c:v>5582.8930659999996</c:v>
                </c:pt>
                <c:pt idx="107">
                  <c:v>5599.2963870000003</c:v>
                </c:pt>
                <c:pt idx="108">
                  <c:v>5615.6997069999998</c:v>
                </c:pt>
                <c:pt idx="109">
                  <c:v>5632.1035160000001</c:v>
                </c:pt>
                <c:pt idx="110">
                  <c:v>5648.5068359999996</c:v>
                </c:pt>
                <c:pt idx="111">
                  <c:v>5664.9101559999999</c:v>
                </c:pt>
                <c:pt idx="112">
                  <c:v>5681.3134769999997</c:v>
                </c:pt>
                <c:pt idx="113">
                  <c:v>5697.716797</c:v>
                </c:pt>
                <c:pt idx="114">
                  <c:v>5714.1201170000004</c:v>
                </c:pt>
                <c:pt idx="115">
                  <c:v>5730.5239259999998</c:v>
                </c:pt>
                <c:pt idx="116">
                  <c:v>5746.9272460000002</c:v>
                </c:pt>
                <c:pt idx="117">
                  <c:v>5763.3305659999996</c:v>
                </c:pt>
                <c:pt idx="118">
                  <c:v>5779.7338870000003</c:v>
                </c:pt>
                <c:pt idx="119">
                  <c:v>5796.1372069999998</c:v>
                </c:pt>
                <c:pt idx="120">
                  <c:v>5812.5405270000001</c:v>
                </c:pt>
                <c:pt idx="121">
                  <c:v>5828.9443359999996</c:v>
                </c:pt>
                <c:pt idx="122">
                  <c:v>5845.3476559999999</c:v>
                </c:pt>
                <c:pt idx="123">
                  <c:v>5861.7509769999997</c:v>
                </c:pt>
                <c:pt idx="124">
                  <c:v>5878.154297</c:v>
                </c:pt>
                <c:pt idx="125">
                  <c:v>5894.5576170000004</c:v>
                </c:pt>
                <c:pt idx="126">
                  <c:v>5910.9609380000002</c:v>
                </c:pt>
                <c:pt idx="127">
                  <c:v>5927.3642579999996</c:v>
                </c:pt>
                <c:pt idx="128">
                  <c:v>5943.7680659999996</c:v>
                </c:pt>
                <c:pt idx="129">
                  <c:v>5960.1713870000003</c:v>
                </c:pt>
                <c:pt idx="130">
                  <c:v>5976.5747069999998</c:v>
                </c:pt>
                <c:pt idx="131">
                  <c:v>5992.9780270000001</c:v>
                </c:pt>
                <c:pt idx="132">
                  <c:v>6009.3813479999999</c:v>
                </c:pt>
                <c:pt idx="133">
                  <c:v>6025.7846680000002</c:v>
                </c:pt>
                <c:pt idx="134">
                  <c:v>6042.1884769999997</c:v>
                </c:pt>
                <c:pt idx="135">
                  <c:v>6058.591797</c:v>
                </c:pt>
                <c:pt idx="136">
                  <c:v>6074.9951170000004</c:v>
                </c:pt>
                <c:pt idx="137">
                  <c:v>6091.3984380000002</c:v>
                </c:pt>
                <c:pt idx="138">
                  <c:v>6107.8017579999996</c:v>
                </c:pt>
                <c:pt idx="139">
                  <c:v>6124.205078</c:v>
                </c:pt>
                <c:pt idx="140">
                  <c:v>6140.6088870000003</c:v>
                </c:pt>
                <c:pt idx="141">
                  <c:v>6157.0122069999998</c:v>
                </c:pt>
                <c:pt idx="142">
                  <c:v>6173.4155270000001</c:v>
                </c:pt>
                <c:pt idx="143">
                  <c:v>6189.8188479999999</c:v>
                </c:pt>
                <c:pt idx="144">
                  <c:v>6206.2221680000002</c:v>
                </c:pt>
                <c:pt idx="145">
                  <c:v>6222.6254879999997</c:v>
                </c:pt>
                <c:pt idx="146">
                  <c:v>6239.029297</c:v>
                </c:pt>
                <c:pt idx="147">
                  <c:v>6255.4326170000004</c:v>
                </c:pt>
                <c:pt idx="148">
                  <c:v>6271.8359380000002</c:v>
                </c:pt>
                <c:pt idx="149">
                  <c:v>6288.2392579999996</c:v>
                </c:pt>
                <c:pt idx="150">
                  <c:v>6304.642578</c:v>
                </c:pt>
                <c:pt idx="151">
                  <c:v>6321.0458980000003</c:v>
                </c:pt>
                <c:pt idx="152">
                  <c:v>6337.4492190000001</c:v>
                </c:pt>
                <c:pt idx="153">
                  <c:v>6353.8530270000001</c:v>
                </c:pt>
                <c:pt idx="154">
                  <c:v>6370.2563479999999</c:v>
                </c:pt>
                <c:pt idx="155">
                  <c:v>6386.6596680000002</c:v>
                </c:pt>
                <c:pt idx="156">
                  <c:v>6403.0629879999997</c:v>
                </c:pt>
                <c:pt idx="157">
                  <c:v>6419.4663090000004</c:v>
                </c:pt>
                <c:pt idx="158">
                  <c:v>6435.8696289999998</c:v>
                </c:pt>
                <c:pt idx="159">
                  <c:v>6452.2734380000002</c:v>
                </c:pt>
                <c:pt idx="160">
                  <c:v>6468.6767579999996</c:v>
                </c:pt>
                <c:pt idx="161">
                  <c:v>6485.080078</c:v>
                </c:pt>
                <c:pt idx="162">
                  <c:v>6501.4833980000003</c:v>
                </c:pt>
                <c:pt idx="163">
                  <c:v>6517.8867190000001</c:v>
                </c:pt>
                <c:pt idx="164">
                  <c:v>6534.2900390000004</c:v>
                </c:pt>
                <c:pt idx="165">
                  <c:v>6550.6938479999999</c:v>
                </c:pt>
                <c:pt idx="166">
                  <c:v>6567.0971680000002</c:v>
                </c:pt>
                <c:pt idx="167">
                  <c:v>6583.5004879999997</c:v>
                </c:pt>
                <c:pt idx="168">
                  <c:v>6599.9038090000004</c:v>
                </c:pt>
                <c:pt idx="169">
                  <c:v>6616.3071289999998</c:v>
                </c:pt>
                <c:pt idx="170">
                  <c:v>6632.7104490000002</c:v>
                </c:pt>
                <c:pt idx="171">
                  <c:v>6649.1142579999996</c:v>
                </c:pt>
                <c:pt idx="172">
                  <c:v>6665.517578</c:v>
                </c:pt>
                <c:pt idx="173">
                  <c:v>6681.9208980000003</c:v>
                </c:pt>
                <c:pt idx="174">
                  <c:v>6698.3242190000001</c:v>
                </c:pt>
                <c:pt idx="175">
                  <c:v>6714.7275390000004</c:v>
                </c:pt>
                <c:pt idx="176">
                  <c:v>6731.1308589999999</c:v>
                </c:pt>
                <c:pt idx="177">
                  <c:v>6747.5341799999997</c:v>
                </c:pt>
                <c:pt idx="178">
                  <c:v>6763.9379879999997</c:v>
                </c:pt>
                <c:pt idx="179">
                  <c:v>6780.3413090000004</c:v>
                </c:pt>
                <c:pt idx="180">
                  <c:v>6796.7446289999998</c:v>
                </c:pt>
                <c:pt idx="181">
                  <c:v>6813.1479490000002</c:v>
                </c:pt>
                <c:pt idx="182">
                  <c:v>6829.5512699999999</c:v>
                </c:pt>
                <c:pt idx="183">
                  <c:v>6845.9545900000003</c:v>
                </c:pt>
                <c:pt idx="184">
                  <c:v>6862.3583980000003</c:v>
                </c:pt>
                <c:pt idx="185">
                  <c:v>6878.7617190000001</c:v>
                </c:pt>
                <c:pt idx="186">
                  <c:v>6895.1650390000004</c:v>
                </c:pt>
                <c:pt idx="187">
                  <c:v>6911.5683589999999</c:v>
                </c:pt>
                <c:pt idx="188">
                  <c:v>6927.9716799999997</c:v>
                </c:pt>
                <c:pt idx="189">
                  <c:v>6944.375</c:v>
                </c:pt>
                <c:pt idx="190">
                  <c:v>6960.7788090000004</c:v>
                </c:pt>
                <c:pt idx="191">
                  <c:v>6977.1821289999998</c:v>
                </c:pt>
                <c:pt idx="192">
                  <c:v>6993.5854490000002</c:v>
                </c:pt>
                <c:pt idx="193">
                  <c:v>7009.9887699999999</c:v>
                </c:pt>
                <c:pt idx="194">
                  <c:v>7026.3920900000003</c:v>
                </c:pt>
                <c:pt idx="195">
                  <c:v>7042.7954099999997</c:v>
                </c:pt>
                <c:pt idx="196">
                  <c:v>7059.1992190000001</c:v>
                </c:pt>
                <c:pt idx="197">
                  <c:v>7075.6025390000004</c:v>
                </c:pt>
                <c:pt idx="198">
                  <c:v>7092.0058589999999</c:v>
                </c:pt>
                <c:pt idx="199">
                  <c:v>7108.4091799999997</c:v>
                </c:pt>
                <c:pt idx="200">
                  <c:v>7124.8125</c:v>
                </c:pt>
                <c:pt idx="201">
                  <c:v>7141.2158200000003</c:v>
                </c:pt>
                <c:pt idx="202">
                  <c:v>7157.6191410000001</c:v>
                </c:pt>
                <c:pt idx="203">
                  <c:v>7174.0229490000002</c:v>
                </c:pt>
                <c:pt idx="204">
                  <c:v>7190.4262699999999</c:v>
                </c:pt>
                <c:pt idx="205">
                  <c:v>7206.8295900000003</c:v>
                </c:pt>
                <c:pt idx="206">
                  <c:v>7223.2329099999997</c:v>
                </c:pt>
                <c:pt idx="207">
                  <c:v>7239.6362300000001</c:v>
                </c:pt>
                <c:pt idx="208">
                  <c:v>7256.0395509999998</c:v>
                </c:pt>
                <c:pt idx="209">
                  <c:v>7272.4433589999999</c:v>
                </c:pt>
                <c:pt idx="210">
                  <c:v>7288.8466799999997</c:v>
                </c:pt>
                <c:pt idx="211">
                  <c:v>7305.25</c:v>
                </c:pt>
                <c:pt idx="212">
                  <c:v>7321.6533200000003</c:v>
                </c:pt>
                <c:pt idx="213">
                  <c:v>7338.0566410000001</c:v>
                </c:pt>
                <c:pt idx="214">
                  <c:v>7354.4599609999996</c:v>
                </c:pt>
                <c:pt idx="215">
                  <c:v>7370.8637699999999</c:v>
                </c:pt>
                <c:pt idx="216">
                  <c:v>7387.2670900000003</c:v>
                </c:pt>
                <c:pt idx="217">
                  <c:v>7403.6704099999997</c:v>
                </c:pt>
                <c:pt idx="218">
                  <c:v>7420.0737300000001</c:v>
                </c:pt>
                <c:pt idx="219">
                  <c:v>7436.4770509999998</c:v>
                </c:pt>
                <c:pt idx="220">
                  <c:v>7452.8803710000002</c:v>
                </c:pt>
                <c:pt idx="221">
                  <c:v>7469.2841799999997</c:v>
                </c:pt>
                <c:pt idx="222">
                  <c:v>7485.6875</c:v>
                </c:pt>
                <c:pt idx="223">
                  <c:v>7502.0908200000003</c:v>
                </c:pt>
                <c:pt idx="224">
                  <c:v>7518.4941410000001</c:v>
                </c:pt>
                <c:pt idx="225">
                  <c:v>7534.8974609999996</c:v>
                </c:pt>
                <c:pt idx="226">
                  <c:v>7551.3007809999999</c:v>
                </c:pt>
                <c:pt idx="227">
                  <c:v>7567.7041019999997</c:v>
                </c:pt>
                <c:pt idx="228">
                  <c:v>7584.1079099999997</c:v>
                </c:pt>
                <c:pt idx="229">
                  <c:v>7600.5112300000001</c:v>
                </c:pt>
                <c:pt idx="230">
                  <c:v>7616.9145509999998</c:v>
                </c:pt>
                <c:pt idx="231">
                  <c:v>7633.3178710000002</c:v>
                </c:pt>
                <c:pt idx="232">
                  <c:v>7649.7211909999996</c:v>
                </c:pt>
                <c:pt idx="233">
                  <c:v>7666.1245120000003</c:v>
                </c:pt>
                <c:pt idx="234">
                  <c:v>7682.5283200000003</c:v>
                </c:pt>
                <c:pt idx="235">
                  <c:v>7698.9316410000001</c:v>
                </c:pt>
                <c:pt idx="236">
                  <c:v>7715.3349609999996</c:v>
                </c:pt>
                <c:pt idx="237">
                  <c:v>7731.7382809999999</c:v>
                </c:pt>
                <c:pt idx="238">
                  <c:v>7748.1416019999997</c:v>
                </c:pt>
                <c:pt idx="239">
                  <c:v>7764.544922</c:v>
                </c:pt>
                <c:pt idx="240">
                  <c:v>7780.9487300000001</c:v>
                </c:pt>
                <c:pt idx="241">
                  <c:v>7797.3520509999998</c:v>
                </c:pt>
                <c:pt idx="242">
                  <c:v>7813.7553710000002</c:v>
                </c:pt>
                <c:pt idx="243">
                  <c:v>7830.1586909999996</c:v>
                </c:pt>
                <c:pt idx="244">
                  <c:v>7846.5620120000003</c:v>
                </c:pt>
                <c:pt idx="245">
                  <c:v>7862.9653319999998</c:v>
                </c:pt>
                <c:pt idx="246">
                  <c:v>7879.3691410000001</c:v>
                </c:pt>
                <c:pt idx="247">
                  <c:v>7895.7724609999996</c:v>
                </c:pt>
                <c:pt idx="248">
                  <c:v>7912.1757809999999</c:v>
                </c:pt>
                <c:pt idx="249">
                  <c:v>7928.5791019999997</c:v>
                </c:pt>
                <c:pt idx="250">
                  <c:v>7944.982422</c:v>
                </c:pt>
                <c:pt idx="251">
                  <c:v>7961.3857420000004</c:v>
                </c:pt>
                <c:pt idx="252">
                  <c:v>7977.7895509999998</c:v>
                </c:pt>
                <c:pt idx="253">
                  <c:v>7994.1928710000002</c:v>
                </c:pt>
                <c:pt idx="254">
                  <c:v>8010.5961909999996</c:v>
                </c:pt>
                <c:pt idx="255">
                  <c:v>8026.9995120000003</c:v>
                </c:pt>
                <c:pt idx="256">
                  <c:v>8043.4028319999998</c:v>
                </c:pt>
                <c:pt idx="257">
                  <c:v>8059.8061520000001</c:v>
                </c:pt>
                <c:pt idx="258">
                  <c:v>8076.2094729999999</c:v>
                </c:pt>
                <c:pt idx="259">
                  <c:v>8092.6132809999999</c:v>
                </c:pt>
                <c:pt idx="260">
                  <c:v>8109.0166019999997</c:v>
                </c:pt>
                <c:pt idx="261">
                  <c:v>8125.419922</c:v>
                </c:pt>
                <c:pt idx="262">
                  <c:v>8141.8232420000004</c:v>
                </c:pt>
                <c:pt idx="263">
                  <c:v>8158.2265630000002</c:v>
                </c:pt>
                <c:pt idx="264">
                  <c:v>8174.6298829999996</c:v>
                </c:pt>
                <c:pt idx="265">
                  <c:v>8191.0336910000005</c:v>
                </c:pt>
                <c:pt idx="266">
                  <c:v>8207.4370120000003</c:v>
                </c:pt>
                <c:pt idx="267">
                  <c:v>8223.8403319999998</c:v>
                </c:pt>
                <c:pt idx="268">
                  <c:v>8240.243652000001</c:v>
                </c:pt>
                <c:pt idx="269">
                  <c:v>8256.646972999999</c:v>
                </c:pt>
                <c:pt idx="270">
                  <c:v>8273.0502930000002</c:v>
                </c:pt>
                <c:pt idx="271">
                  <c:v>8289.4541019999997</c:v>
                </c:pt>
                <c:pt idx="272">
                  <c:v>8305.857422000001</c:v>
                </c:pt>
                <c:pt idx="273">
                  <c:v>8322.2607420000004</c:v>
                </c:pt>
                <c:pt idx="274">
                  <c:v>8338.6640630000002</c:v>
                </c:pt>
                <c:pt idx="275">
                  <c:v>8355.0673829999996</c:v>
                </c:pt>
                <c:pt idx="276">
                  <c:v>8371.4707030000009</c:v>
                </c:pt>
                <c:pt idx="277">
                  <c:v>8387.8740230000003</c:v>
                </c:pt>
                <c:pt idx="278">
                  <c:v>8404.2773440000001</c:v>
                </c:pt>
                <c:pt idx="279">
                  <c:v>8420.6806639999995</c:v>
                </c:pt>
                <c:pt idx="280">
                  <c:v>8437.0839840000008</c:v>
                </c:pt>
                <c:pt idx="281">
                  <c:v>8453.4882809999999</c:v>
                </c:pt>
                <c:pt idx="282">
                  <c:v>8469.8916019999997</c:v>
                </c:pt>
                <c:pt idx="283">
                  <c:v>8486.2949219999991</c:v>
                </c:pt>
                <c:pt idx="284">
                  <c:v>8502.6982420000004</c:v>
                </c:pt>
                <c:pt idx="285">
                  <c:v>8519.1015630000002</c:v>
                </c:pt>
                <c:pt idx="286">
                  <c:v>8535.5048829999996</c:v>
                </c:pt>
                <c:pt idx="287">
                  <c:v>8551.9082030000009</c:v>
                </c:pt>
                <c:pt idx="288">
                  <c:v>8568.3115230000003</c:v>
                </c:pt>
                <c:pt idx="289">
                  <c:v>8584.7148440000001</c:v>
                </c:pt>
                <c:pt idx="290">
                  <c:v>8601.1181639999995</c:v>
                </c:pt>
                <c:pt idx="291">
                  <c:v>8617.5214840000008</c:v>
                </c:pt>
                <c:pt idx="292">
                  <c:v>8633.9248050000006</c:v>
                </c:pt>
                <c:pt idx="293">
                  <c:v>8650.3291019999997</c:v>
                </c:pt>
                <c:pt idx="294">
                  <c:v>8666.7324219999991</c:v>
                </c:pt>
                <c:pt idx="295">
                  <c:v>8683.1357420000004</c:v>
                </c:pt>
                <c:pt idx="296">
                  <c:v>8699.5390630000002</c:v>
                </c:pt>
                <c:pt idx="297">
                  <c:v>8715.9423829999996</c:v>
                </c:pt>
                <c:pt idx="298">
                  <c:v>8732.3457030000009</c:v>
                </c:pt>
                <c:pt idx="299">
                  <c:v>8748.7490230000003</c:v>
                </c:pt>
                <c:pt idx="300">
                  <c:v>8765.1523440000001</c:v>
                </c:pt>
                <c:pt idx="301">
                  <c:v>8781.5556639999995</c:v>
                </c:pt>
                <c:pt idx="302">
                  <c:v>8797.9589840000008</c:v>
                </c:pt>
                <c:pt idx="303">
                  <c:v>8814.3623050000006</c:v>
                </c:pt>
                <c:pt idx="304">
                  <c:v>8830.765625</c:v>
                </c:pt>
                <c:pt idx="305">
                  <c:v>8847.1689449999994</c:v>
                </c:pt>
                <c:pt idx="306">
                  <c:v>8863.5732420000004</c:v>
                </c:pt>
                <c:pt idx="307">
                  <c:v>8879.9765630000002</c:v>
                </c:pt>
                <c:pt idx="308">
                  <c:v>8896.3798829999996</c:v>
                </c:pt>
                <c:pt idx="309">
                  <c:v>8912.7832030000009</c:v>
                </c:pt>
                <c:pt idx="310">
                  <c:v>8929.1865230000003</c:v>
                </c:pt>
                <c:pt idx="311">
                  <c:v>8945.5898440000001</c:v>
                </c:pt>
                <c:pt idx="312">
                  <c:v>8961.9931639999995</c:v>
                </c:pt>
                <c:pt idx="313">
                  <c:v>8978.3964840000008</c:v>
                </c:pt>
                <c:pt idx="314">
                  <c:v>8994.7998050000006</c:v>
                </c:pt>
                <c:pt idx="315">
                  <c:v>9011.203125</c:v>
                </c:pt>
                <c:pt idx="316">
                  <c:v>9027.6064449999994</c:v>
                </c:pt>
                <c:pt idx="317">
                  <c:v>9044.0097659999992</c:v>
                </c:pt>
                <c:pt idx="318">
                  <c:v>9060.4140630000002</c:v>
                </c:pt>
                <c:pt idx="319">
                  <c:v>9076.8173829999996</c:v>
                </c:pt>
                <c:pt idx="320">
                  <c:v>9093.2207030000009</c:v>
                </c:pt>
                <c:pt idx="321">
                  <c:v>9109.6240230000003</c:v>
                </c:pt>
                <c:pt idx="322">
                  <c:v>9126.0273440000001</c:v>
                </c:pt>
                <c:pt idx="323">
                  <c:v>9142.4306639999995</c:v>
                </c:pt>
                <c:pt idx="324">
                  <c:v>9158.8339840000008</c:v>
                </c:pt>
                <c:pt idx="325">
                  <c:v>9175.2373050000006</c:v>
                </c:pt>
                <c:pt idx="326">
                  <c:v>9191.640625</c:v>
                </c:pt>
                <c:pt idx="327">
                  <c:v>9208.0439449999994</c:v>
                </c:pt>
                <c:pt idx="328">
                  <c:v>9224.4472659999992</c:v>
                </c:pt>
                <c:pt idx="329">
                  <c:v>9240.8505860000005</c:v>
                </c:pt>
                <c:pt idx="330">
                  <c:v>9257.2548829999996</c:v>
                </c:pt>
                <c:pt idx="331">
                  <c:v>9273.6582030000009</c:v>
                </c:pt>
                <c:pt idx="332">
                  <c:v>9290.0615230000003</c:v>
                </c:pt>
                <c:pt idx="333">
                  <c:v>9306.4648440000001</c:v>
                </c:pt>
                <c:pt idx="334">
                  <c:v>9322.8681639999995</c:v>
                </c:pt>
                <c:pt idx="335">
                  <c:v>9339.2714840000008</c:v>
                </c:pt>
                <c:pt idx="336">
                  <c:v>9355.6748050000006</c:v>
                </c:pt>
                <c:pt idx="337">
                  <c:v>9372.078125</c:v>
                </c:pt>
                <c:pt idx="338">
                  <c:v>9388.4814449999994</c:v>
                </c:pt>
                <c:pt idx="339">
                  <c:v>9404.8847659999992</c:v>
                </c:pt>
                <c:pt idx="340">
                  <c:v>9421.2880860000005</c:v>
                </c:pt>
                <c:pt idx="341">
                  <c:v>9437.6914059999999</c:v>
                </c:pt>
                <c:pt idx="342">
                  <c:v>9454.0947269999997</c:v>
                </c:pt>
                <c:pt idx="343">
                  <c:v>9470.4990230000003</c:v>
                </c:pt>
                <c:pt idx="344">
                  <c:v>9486.9023440000001</c:v>
                </c:pt>
                <c:pt idx="345">
                  <c:v>9503.3056639999995</c:v>
                </c:pt>
                <c:pt idx="346">
                  <c:v>9519.7089840000008</c:v>
                </c:pt>
                <c:pt idx="347">
                  <c:v>9536.1123050000006</c:v>
                </c:pt>
                <c:pt idx="348">
                  <c:v>9552.515625</c:v>
                </c:pt>
                <c:pt idx="349">
                  <c:v>9568.9189449999994</c:v>
                </c:pt>
                <c:pt idx="350">
                  <c:v>9585.3222659999992</c:v>
                </c:pt>
                <c:pt idx="351">
                  <c:v>9601.7255860000005</c:v>
                </c:pt>
                <c:pt idx="352">
                  <c:v>9618.1289059999999</c:v>
                </c:pt>
                <c:pt idx="353">
                  <c:v>9634.5322269999997</c:v>
                </c:pt>
                <c:pt idx="354">
                  <c:v>9650.9355469999991</c:v>
                </c:pt>
                <c:pt idx="355">
                  <c:v>9667.3398440000001</c:v>
                </c:pt>
                <c:pt idx="356">
                  <c:v>9683.7431639999995</c:v>
                </c:pt>
              </c:numCache>
            </c:numRef>
          </c:xVal>
          <c:yVal>
            <c:numRef>
              <c:f>'Titan UHIClrOpn Data'!$C$284:$C$640</c:f>
              <c:numCache>
                <c:formatCode>General</c:formatCode>
                <c:ptCount val="357"/>
                <c:pt idx="0">
                  <c:v>2.1146542968750004</c:v>
                </c:pt>
                <c:pt idx="1">
                  <c:v>5.0426588541666675</c:v>
                </c:pt>
                <c:pt idx="2">
                  <c:v>7.0559973958333337</c:v>
                </c:pt>
                <c:pt idx="3">
                  <c:v>9.0000026041666672</c:v>
                </c:pt>
                <c:pt idx="4">
                  <c:v>11.122669270833335</c:v>
                </c:pt>
                <c:pt idx="5">
                  <c:v>12.090667317708334</c:v>
                </c:pt>
                <c:pt idx="6">
                  <c:v>12.432000651041667</c:v>
                </c:pt>
                <c:pt idx="7">
                  <c:v>14.845328776041667</c:v>
                </c:pt>
                <c:pt idx="8">
                  <c:v>17.621328125000002</c:v>
                </c:pt>
                <c:pt idx="9">
                  <c:v>19.887997395833334</c:v>
                </c:pt>
                <c:pt idx="10">
                  <c:v>23.344000000000001</c:v>
                </c:pt>
                <c:pt idx="11">
                  <c:v>27.170666666666669</c:v>
                </c:pt>
                <c:pt idx="12">
                  <c:v>31.114669921875002</c:v>
                </c:pt>
                <c:pt idx="13">
                  <c:v>36.104002604166666</c:v>
                </c:pt>
                <c:pt idx="14">
                  <c:v>39.896000651041668</c:v>
                </c:pt>
                <c:pt idx="15">
                  <c:v>43.631999348958338</c:v>
                </c:pt>
                <c:pt idx="16">
                  <c:v>46.42133463541667</c:v>
                </c:pt>
                <c:pt idx="17">
                  <c:v>49.970670572916674</c:v>
                </c:pt>
                <c:pt idx="18">
                  <c:v>51.933335286458345</c:v>
                </c:pt>
                <c:pt idx="19">
                  <c:v>53.549340494791672</c:v>
                </c:pt>
                <c:pt idx="20">
                  <c:v>56.552004557291681</c:v>
                </c:pt>
                <c:pt idx="21">
                  <c:v>60.506666666666682</c:v>
                </c:pt>
                <c:pt idx="22">
                  <c:v>61.605332682291689</c:v>
                </c:pt>
                <c:pt idx="23">
                  <c:v>64.677332682291706</c:v>
                </c:pt>
                <c:pt idx="24">
                  <c:v>66.706664062500039</c:v>
                </c:pt>
                <c:pt idx="25">
                  <c:v>68.842662109375027</c:v>
                </c:pt>
                <c:pt idx="26">
                  <c:v>72.125328125000038</c:v>
                </c:pt>
                <c:pt idx="27">
                  <c:v>75.986656250000024</c:v>
                </c:pt>
                <c:pt idx="28">
                  <c:v>79.706659505208364</c:v>
                </c:pt>
                <c:pt idx="29">
                  <c:v>87.143996093750019</c:v>
                </c:pt>
                <c:pt idx="30">
                  <c:v>92.349333984375036</c:v>
                </c:pt>
                <c:pt idx="31">
                  <c:v>96.154673177083353</c:v>
                </c:pt>
                <c:pt idx="32">
                  <c:v>102.60001302083337</c:v>
                </c:pt>
                <c:pt idx="33">
                  <c:v>108.59467968750002</c:v>
                </c:pt>
                <c:pt idx="34">
                  <c:v>114.0586725260417</c:v>
                </c:pt>
                <c:pt idx="35">
                  <c:v>122.86667057291669</c:v>
                </c:pt>
                <c:pt idx="36">
                  <c:v>130.85066731770837</c:v>
                </c:pt>
                <c:pt idx="37">
                  <c:v>139.52266536458336</c:v>
                </c:pt>
                <c:pt idx="38">
                  <c:v>145.78666471354168</c:v>
                </c:pt>
                <c:pt idx="39">
                  <c:v>150.60533138020838</c:v>
                </c:pt>
                <c:pt idx="40">
                  <c:v>155.48533463541673</c:v>
                </c:pt>
                <c:pt idx="41">
                  <c:v>160.97866796875005</c:v>
                </c:pt>
                <c:pt idx="42">
                  <c:v>164.89333463541672</c:v>
                </c:pt>
                <c:pt idx="43">
                  <c:v>170.47200325520839</c:v>
                </c:pt>
                <c:pt idx="44">
                  <c:v>175.14134114583339</c:v>
                </c:pt>
                <c:pt idx="45">
                  <c:v>178.86666861979171</c:v>
                </c:pt>
                <c:pt idx="46">
                  <c:v>184.89333854166671</c:v>
                </c:pt>
                <c:pt idx="47">
                  <c:v>191.33066731770836</c:v>
                </c:pt>
                <c:pt idx="48">
                  <c:v>197.0773307291667</c:v>
                </c:pt>
                <c:pt idx="49">
                  <c:v>203.22400000000005</c:v>
                </c:pt>
                <c:pt idx="50">
                  <c:v>209.15466666666674</c:v>
                </c:pt>
                <c:pt idx="51">
                  <c:v>214.06666210937507</c:v>
                </c:pt>
                <c:pt idx="52">
                  <c:v>216.5199973958334</c:v>
                </c:pt>
                <c:pt idx="53">
                  <c:v>220.51732747395835</c:v>
                </c:pt>
                <c:pt idx="54">
                  <c:v>228.16532161458338</c:v>
                </c:pt>
                <c:pt idx="55">
                  <c:v>234.23999088541666</c:v>
                </c:pt>
                <c:pt idx="56">
                  <c:v>238.75998958333338</c:v>
                </c:pt>
                <c:pt idx="57">
                  <c:v>243.08532552083338</c:v>
                </c:pt>
                <c:pt idx="58">
                  <c:v>245.26132552083337</c:v>
                </c:pt>
                <c:pt idx="59">
                  <c:v>247.28265950520836</c:v>
                </c:pt>
                <c:pt idx="60">
                  <c:v>249.8906614583334</c:v>
                </c:pt>
                <c:pt idx="61">
                  <c:v>252.1733287760417</c:v>
                </c:pt>
                <c:pt idx="62">
                  <c:v>257.3599928385417</c:v>
                </c:pt>
                <c:pt idx="63">
                  <c:v>261.92266471354168</c:v>
                </c:pt>
                <c:pt idx="64">
                  <c:v>266.32266601562503</c:v>
                </c:pt>
                <c:pt idx="65">
                  <c:v>271.22399804687495</c:v>
                </c:pt>
                <c:pt idx="66">
                  <c:v>277.05333268229168</c:v>
                </c:pt>
                <c:pt idx="67">
                  <c:v>282.14666861979163</c:v>
                </c:pt>
                <c:pt idx="68">
                  <c:v>288.66133398437501</c:v>
                </c:pt>
                <c:pt idx="69">
                  <c:v>293.71999934895831</c:v>
                </c:pt>
                <c:pt idx="70">
                  <c:v>298.94666666666666</c:v>
                </c:pt>
                <c:pt idx="71">
                  <c:v>305.42133333333339</c:v>
                </c:pt>
                <c:pt idx="72">
                  <c:v>308.99466406250008</c:v>
                </c:pt>
                <c:pt idx="73">
                  <c:v>313.74133072916663</c:v>
                </c:pt>
                <c:pt idx="74">
                  <c:v>318.5386666666667</c:v>
                </c:pt>
                <c:pt idx="75">
                  <c:v>322.70933333333335</c:v>
                </c:pt>
                <c:pt idx="76">
                  <c:v>324.76266536458337</c:v>
                </c:pt>
                <c:pt idx="77">
                  <c:v>328.73333333333335</c:v>
                </c:pt>
                <c:pt idx="78">
                  <c:v>332.15466796875</c:v>
                </c:pt>
                <c:pt idx="79">
                  <c:v>333.64533333333338</c:v>
                </c:pt>
                <c:pt idx="80">
                  <c:v>334.33600000000001</c:v>
                </c:pt>
                <c:pt idx="81">
                  <c:v>335.26666796875003</c:v>
                </c:pt>
                <c:pt idx="82">
                  <c:v>335.76266796875001</c:v>
                </c:pt>
                <c:pt idx="83">
                  <c:v>336.24800000000005</c:v>
                </c:pt>
                <c:pt idx="84">
                  <c:v>340.87466666666666</c:v>
                </c:pt>
                <c:pt idx="85">
                  <c:v>347.23733463541663</c:v>
                </c:pt>
                <c:pt idx="86">
                  <c:v>351.77866927083329</c:v>
                </c:pt>
                <c:pt idx="87">
                  <c:v>357.54933593750008</c:v>
                </c:pt>
                <c:pt idx="88">
                  <c:v>363.42933723958333</c:v>
                </c:pt>
                <c:pt idx="89">
                  <c:v>367.06667057291662</c:v>
                </c:pt>
                <c:pt idx="90">
                  <c:v>369.94133463541664</c:v>
                </c:pt>
                <c:pt idx="91">
                  <c:v>375.21333463541669</c:v>
                </c:pt>
                <c:pt idx="92">
                  <c:v>381.0186692708333</c:v>
                </c:pt>
                <c:pt idx="93">
                  <c:v>383.54133463541677</c:v>
                </c:pt>
                <c:pt idx="94">
                  <c:v>384.42933593750001</c:v>
                </c:pt>
                <c:pt idx="95">
                  <c:v>385.36533854166669</c:v>
                </c:pt>
                <c:pt idx="96">
                  <c:v>385.75733723958336</c:v>
                </c:pt>
                <c:pt idx="97">
                  <c:v>383.28533463541658</c:v>
                </c:pt>
                <c:pt idx="98">
                  <c:v>384.57066796874994</c:v>
                </c:pt>
                <c:pt idx="99">
                  <c:v>387.44533333333334</c:v>
                </c:pt>
                <c:pt idx="100">
                  <c:v>389.20799869791665</c:v>
                </c:pt>
                <c:pt idx="101">
                  <c:v>392.35199739583334</c:v>
                </c:pt>
                <c:pt idx="102">
                  <c:v>395.55199869791664</c:v>
                </c:pt>
                <c:pt idx="103">
                  <c:v>398.47733203125</c:v>
                </c:pt>
                <c:pt idx="104">
                  <c:v>400.61333203124997</c:v>
                </c:pt>
                <c:pt idx="105">
                  <c:v>401.93333203124996</c:v>
                </c:pt>
                <c:pt idx="106">
                  <c:v>399.10933333333338</c:v>
                </c:pt>
                <c:pt idx="107">
                  <c:v>398.30133333333339</c:v>
                </c:pt>
                <c:pt idx="108">
                  <c:v>397.76800000000003</c:v>
                </c:pt>
                <c:pt idx="109">
                  <c:v>394.78400000000005</c:v>
                </c:pt>
                <c:pt idx="110">
                  <c:v>393.4186666666667</c:v>
                </c:pt>
                <c:pt idx="111">
                  <c:v>396.32266796875001</c:v>
                </c:pt>
                <c:pt idx="112">
                  <c:v>396.80533463541667</c:v>
                </c:pt>
                <c:pt idx="113">
                  <c:v>396.52266796875</c:v>
                </c:pt>
                <c:pt idx="114">
                  <c:v>397.02133463541668</c:v>
                </c:pt>
                <c:pt idx="115">
                  <c:v>396.39733593750003</c:v>
                </c:pt>
                <c:pt idx="116">
                  <c:v>395.59200130208336</c:v>
                </c:pt>
                <c:pt idx="117">
                  <c:v>395.66133333333335</c:v>
                </c:pt>
                <c:pt idx="118">
                  <c:v>392.9546666666667</c:v>
                </c:pt>
                <c:pt idx="119">
                  <c:v>392.8</c:v>
                </c:pt>
                <c:pt idx="120">
                  <c:v>396.19733072916665</c:v>
                </c:pt>
                <c:pt idx="121">
                  <c:v>394.98133072916676</c:v>
                </c:pt>
                <c:pt idx="122">
                  <c:v>392.17866536458337</c:v>
                </c:pt>
                <c:pt idx="123">
                  <c:v>392.0746666666667</c:v>
                </c:pt>
                <c:pt idx="124">
                  <c:v>389.55200130208334</c:v>
                </c:pt>
                <c:pt idx="125">
                  <c:v>384.81866927083331</c:v>
                </c:pt>
                <c:pt idx="126">
                  <c:v>383.10133593750004</c:v>
                </c:pt>
                <c:pt idx="127">
                  <c:v>383.60800390625008</c:v>
                </c:pt>
                <c:pt idx="128">
                  <c:v>382.33066927083337</c:v>
                </c:pt>
                <c:pt idx="129">
                  <c:v>382.25600260416667</c:v>
                </c:pt>
                <c:pt idx="130">
                  <c:v>383.59733593750002</c:v>
                </c:pt>
                <c:pt idx="131">
                  <c:v>382.97066927083335</c:v>
                </c:pt>
                <c:pt idx="132">
                  <c:v>381.25866666666667</c:v>
                </c:pt>
                <c:pt idx="133">
                  <c:v>383.44266796875002</c:v>
                </c:pt>
                <c:pt idx="134">
                  <c:v>384.49600000000004</c:v>
                </c:pt>
                <c:pt idx="135">
                  <c:v>383.57866796874998</c:v>
                </c:pt>
                <c:pt idx="136">
                  <c:v>383.24800130208337</c:v>
                </c:pt>
                <c:pt idx="137">
                  <c:v>382.72267057291663</c:v>
                </c:pt>
                <c:pt idx="138">
                  <c:v>375.60267057291668</c:v>
                </c:pt>
                <c:pt idx="139">
                  <c:v>365.97867057291666</c:v>
                </c:pt>
                <c:pt idx="140">
                  <c:v>356.01600260416666</c:v>
                </c:pt>
                <c:pt idx="141">
                  <c:v>343.78400260416669</c:v>
                </c:pt>
                <c:pt idx="142">
                  <c:v>332.03466666666668</c:v>
                </c:pt>
                <c:pt idx="143">
                  <c:v>322.92799869791668</c:v>
                </c:pt>
                <c:pt idx="144">
                  <c:v>315.02933333333334</c:v>
                </c:pt>
                <c:pt idx="145">
                  <c:v>310.28000130208335</c:v>
                </c:pt>
                <c:pt idx="146">
                  <c:v>308.61600130208336</c:v>
                </c:pt>
                <c:pt idx="147">
                  <c:v>307.49066927083334</c:v>
                </c:pt>
                <c:pt idx="148">
                  <c:v>307.45866796875004</c:v>
                </c:pt>
                <c:pt idx="149">
                  <c:v>311.20799869791671</c:v>
                </c:pt>
                <c:pt idx="150">
                  <c:v>313.9039973958333</c:v>
                </c:pt>
                <c:pt idx="151">
                  <c:v>317.17333203125003</c:v>
                </c:pt>
                <c:pt idx="152">
                  <c:v>318.90933203125002</c:v>
                </c:pt>
                <c:pt idx="153">
                  <c:v>321.61333203124997</c:v>
                </c:pt>
                <c:pt idx="154">
                  <c:v>322.35200130208329</c:v>
                </c:pt>
                <c:pt idx="155">
                  <c:v>321.92</c:v>
                </c:pt>
                <c:pt idx="156">
                  <c:v>320.19466536458339</c:v>
                </c:pt>
                <c:pt idx="157">
                  <c:v>319.29066536458339</c:v>
                </c:pt>
                <c:pt idx="158">
                  <c:v>315.27466666666669</c:v>
                </c:pt>
                <c:pt idx="159">
                  <c:v>310.38399739583338</c:v>
                </c:pt>
                <c:pt idx="160">
                  <c:v>303.27466536458337</c:v>
                </c:pt>
                <c:pt idx="161">
                  <c:v>296.71733138020841</c:v>
                </c:pt>
                <c:pt idx="162">
                  <c:v>289.66133138020837</c:v>
                </c:pt>
                <c:pt idx="163">
                  <c:v>284.43466601562506</c:v>
                </c:pt>
                <c:pt idx="164">
                  <c:v>280.47466731770834</c:v>
                </c:pt>
                <c:pt idx="165">
                  <c:v>276.6640000000001</c:v>
                </c:pt>
                <c:pt idx="166">
                  <c:v>270.29066796875003</c:v>
                </c:pt>
                <c:pt idx="167">
                  <c:v>263.78933528645837</c:v>
                </c:pt>
                <c:pt idx="168">
                  <c:v>257.51200065104172</c:v>
                </c:pt>
                <c:pt idx="169">
                  <c:v>250.85599934895839</c:v>
                </c:pt>
                <c:pt idx="170">
                  <c:v>245.20000195312505</c:v>
                </c:pt>
                <c:pt idx="171">
                  <c:v>242.98666927083337</c:v>
                </c:pt>
                <c:pt idx="172">
                  <c:v>241.43200260416671</c:v>
                </c:pt>
                <c:pt idx="173">
                  <c:v>239.32533593750006</c:v>
                </c:pt>
                <c:pt idx="174">
                  <c:v>236.44533658854172</c:v>
                </c:pt>
                <c:pt idx="175">
                  <c:v>234.73866796875004</c:v>
                </c:pt>
                <c:pt idx="176">
                  <c:v>233.37333463541668</c:v>
                </c:pt>
                <c:pt idx="177">
                  <c:v>231.99733463541673</c:v>
                </c:pt>
                <c:pt idx="178">
                  <c:v>229.98400195312507</c:v>
                </c:pt>
                <c:pt idx="179">
                  <c:v>228.85600390625007</c:v>
                </c:pt>
                <c:pt idx="180">
                  <c:v>227.84000195312504</c:v>
                </c:pt>
                <c:pt idx="181">
                  <c:v>226.17333528645844</c:v>
                </c:pt>
                <c:pt idx="182">
                  <c:v>222.66400195312505</c:v>
                </c:pt>
                <c:pt idx="183">
                  <c:v>218.85066601562505</c:v>
                </c:pt>
                <c:pt idx="184">
                  <c:v>212.65599674479174</c:v>
                </c:pt>
                <c:pt idx="185">
                  <c:v>205.5866666666667</c:v>
                </c:pt>
                <c:pt idx="186">
                  <c:v>195.76266536458337</c:v>
                </c:pt>
                <c:pt idx="187">
                  <c:v>187.00266341145834</c:v>
                </c:pt>
                <c:pt idx="188">
                  <c:v>181.14400065104167</c:v>
                </c:pt>
                <c:pt idx="189">
                  <c:v>176.07199869791668</c:v>
                </c:pt>
                <c:pt idx="190">
                  <c:v>171.46399804687505</c:v>
                </c:pt>
                <c:pt idx="191">
                  <c:v>169.31732747395836</c:v>
                </c:pt>
                <c:pt idx="192">
                  <c:v>165.51466145833342</c:v>
                </c:pt>
                <c:pt idx="193">
                  <c:v>158.97066080729172</c:v>
                </c:pt>
                <c:pt idx="194">
                  <c:v>153.79466406250003</c:v>
                </c:pt>
                <c:pt idx="195">
                  <c:v>148.73066471354167</c:v>
                </c:pt>
                <c:pt idx="196">
                  <c:v>144.60800325520836</c:v>
                </c:pt>
                <c:pt idx="197">
                  <c:v>142.86934114583332</c:v>
                </c:pt>
                <c:pt idx="198">
                  <c:v>142.91466992187503</c:v>
                </c:pt>
                <c:pt idx="199">
                  <c:v>142.20800455729167</c:v>
                </c:pt>
                <c:pt idx="200">
                  <c:v>139.69866731770836</c:v>
                </c:pt>
                <c:pt idx="201">
                  <c:v>135.81866536458335</c:v>
                </c:pt>
                <c:pt idx="202">
                  <c:v>131.11199414062503</c:v>
                </c:pt>
                <c:pt idx="203">
                  <c:v>124.71999869791668</c:v>
                </c:pt>
                <c:pt idx="204">
                  <c:v>117.43199414062506</c:v>
                </c:pt>
                <c:pt idx="205">
                  <c:v>109.51199544270837</c:v>
                </c:pt>
                <c:pt idx="206">
                  <c:v>98.975997558593804</c:v>
                </c:pt>
                <c:pt idx="207">
                  <c:v>90.983999186197934</c:v>
                </c:pt>
                <c:pt idx="208">
                  <c:v>82.666666015625026</c:v>
                </c:pt>
                <c:pt idx="209">
                  <c:v>76.82533447265628</c:v>
                </c:pt>
                <c:pt idx="210">
                  <c:v>72.197333496093762</c:v>
                </c:pt>
                <c:pt idx="211">
                  <c:v>69.974667480468767</c:v>
                </c:pt>
                <c:pt idx="212">
                  <c:v>69.199999348958343</c:v>
                </c:pt>
                <c:pt idx="213">
                  <c:v>70.26266601562503</c:v>
                </c:pt>
                <c:pt idx="214">
                  <c:v>71.466664550781275</c:v>
                </c:pt>
                <c:pt idx="215">
                  <c:v>72.962664388020855</c:v>
                </c:pt>
                <c:pt idx="216">
                  <c:v>74.770662923177099</c:v>
                </c:pt>
                <c:pt idx="217">
                  <c:v>77.141331217447927</c:v>
                </c:pt>
                <c:pt idx="218">
                  <c:v>80.397330403645839</c:v>
                </c:pt>
                <c:pt idx="219">
                  <c:v>81.75999837239587</c:v>
                </c:pt>
                <c:pt idx="220">
                  <c:v>83.709333821614607</c:v>
                </c:pt>
                <c:pt idx="221">
                  <c:v>85.781334472656283</c:v>
                </c:pt>
                <c:pt idx="222">
                  <c:v>85.783999348958375</c:v>
                </c:pt>
                <c:pt idx="223">
                  <c:v>84.113332356770883</c:v>
                </c:pt>
                <c:pt idx="224">
                  <c:v>83.572000325520861</c:v>
                </c:pt>
                <c:pt idx="225">
                  <c:v>83.5533336588542</c:v>
                </c:pt>
                <c:pt idx="226">
                  <c:v>80.772000976562538</c:v>
                </c:pt>
                <c:pt idx="227">
                  <c:v>77.410668457031278</c:v>
                </c:pt>
                <c:pt idx="228">
                  <c:v>73.72933577473961</c:v>
                </c:pt>
                <c:pt idx="229">
                  <c:v>67.884002766927111</c:v>
                </c:pt>
                <c:pt idx="230">
                  <c:v>60.334668131510441</c:v>
                </c:pt>
                <c:pt idx="231">
                  <c:v>53.473335611979209</c:v>
                </c:pt>
                <c:pt idx="232">
                  <c:v>48.157333658854199</c:v>
                </c:pt>
                <c:pt idx="233">
                  <c:v>44.157331380208369</c:v>
                </c:pt>
                <c:pt idx="234">
                  <c:v>43.067994303385454</c:v>
                </c:pt>
                <c:pt idx="235">
                  <c:v>41.257326822916696</c:v>
                </c:pt>
                <c:pt idx="236">
                  <c:v>41.818658854166699</c:v>
                </c:pt>
                <c:pt idx="237">
                  <c:v>42.579994303385448</c:v>
                </c:pt>
                <c:pt idx="238">
                  <c:v>42.830664225260435</c:v>
                </c:pt>
                <c:pt idx="239">
                  <c:v>41.446665852864584</c:v>
                </c:pt>
                <c:pt idx="240">
                  <c:v>41.729333984375003</c:v>
                </c:pt>
                <c:pt idx="241">
                  <c:v>40.280002115885424</c:v>
                </c:pt>
                <c:pt idx="242">
                  <c:v>38.852002441406263</c:v>
                </c:pt>
                <c:pt idx="243">
                  <c:v>37.874667480468759</c:v>
                </c:pt>
                <c:pt idx="244">
                  <c:v>37.864000976562508</c:v>
                </c:pt>
                <c:pt idx="245">
                  <c:v>36.596000000000011</c:v>
                </c:pt>
                <c:pt idx="246">
                  <c:v>35.487999837239599</c:v>
                </c:pt>
                <c:pt idx="247">
                  <c:v>33.656000162760435</c:v>
                </c:pt>
                <c:pt idx="248">
                  <c:v>31.778667317708337</c:v>
                </c:pt>
                <c:pt idx="249">
                  <c:v>30.04266829427084</c:v>
                </c:pt>
                <c:pt idx="250">
                  <c:v>28.529337565104175</c:v>
                </c:pt>
                <c:pt idx="251">
                  <c:v>26.997336263020845</c:v>
                </c:pt>
                <c:pt idx="252">
                  <c:v>26.340000813802092</c:v>
                </c:pt>
                <c:pt idx="253">
                  <c:v>26.150668782552103</c:v>
                </c:pt>
                <c:pt idx="254">
                  <c:v>25.362667643229198</c:v>
                </c:pt>
                <c:pt idx="255">
                  <c:v>24.040000162760442</c:v>
                </c:pt>
                <c:pt idx="256">
                  <c:v>23.417334147135449</c:v>
                </c:pt>
                <c:pt idx="257">
                  <c:v>22.536003417968782</c:v>
                </c:pt>
                <c:pt idx="258">
                  <c:v>21.906670735677103</c:v>
                </c:pt>
                <c:pt idx="259">
                  <c:v>21.274670247395846</c:v>
                </c:pt>
                <c:pt idx="260">
                  <c:v>21.965334798177103</c:v>
                </c:pt>
                <c:pt idx="261">
                  <c:v>22.890667317708356</c:v>
                </c:pt>
                <c:pt idx="262">
                  <c:v>23.390665364583349</c:v>
                </c:pt>
                <c:pt idx="263">
                  <c:v>22.097331868489601</c:v>
                </c:pt>
                <c:pt idx="264">
                  <c:v>21.67199918619793</c:v>
                </c:pt>
                <c:pt idx="265">
                  <c:v>21.429333333333346</c:v>
                </c:pt>
                <c:pt idx="266">
                  <c:v>20.366668457031267</c:v>
                </c:pt>
                <c:pt idx="267">
                  <c:v>20.274668945312524</c:v>
                </c:pt>
                <c:pt idx="268">
                  <c:v>21.673334798177109</c:v>
                </c:pt>
                <c:pt idx="269">
                  <c:v>22.54000113932295</c:v>
                </c:pt>
                <c:pt idx="270">
                  <c:v>22.36666715494794</c:v>
                </c:pt>
                <c:pt idx="271">
                  <c:v>22.390664550781267</c:v>
                </c:pt>
                <c:pt idx="272">
                  <c:v>22.591996744791672</c:v>
                </c:pt>
                <c:pt idx="273">
                  <c:v>21.497329589843755</c:v>
                </c:pt>
                <c:pt idx="274">
                  <c:v>20.027995768229164</c:v>
                </c:pt>
                <c:pt idx="275">
                  <c:v>19.114664062499997</c:v>
                </c:pt>
                <c:pt idx="276">
                  <c:v>17.709332194010418</c:v>
                </c:pt>
                <c:pt idx="277">
                  <c:v>15.914666015625002</c:v>
                </c:pt>
                <c:pt idx="278">
                  <c:v>15.44666520182292</c:v>
                </c:pt>
                <c:pt idx="279">
                  <c:v>14.874667968750011</c:v>
                </c:pt>
                <c:pt idx="280">
                  <c:v>14.864001139322928</c:v>
                </c:pt>
                <c:pt idx="281">
                  <c:v>15.045336100260428</c:v>
                </c:pt>
                <c:pt idx="282">
                  <c:v>15.040002604166677</c:v>
                </c:pt>
                <c:pt idx="283">
                  <c:v>13.629335286458344</c:v>
                </c:pt>
                <c:pt idx="284">
                  <c:v>12.961334798177088</c:v>
                </c:pt>
                <c:pt idx="285">
                  <c:v>11.470669433593756</c:v>
                </c:pt>
                <c:pt idx="286">
                  <c:v>10.864000976562505</c:v>
                </c:pt>
                <c:pt idx="287">
                  <c:v>10.933337402343755</c:v>
                </c:pt>
                <c:pt idx="288">
                  <c:v>11.413338053385422</c:v>
                </c:pt>
                <c:pt idx="289">
                  <c:v>10.776004394531252</c:v>
                </c:pt>
                <c:pt idx="290">
                  <c:v>10.045336425781251</c:v>
                </c:pt>
                <c:pt idx="291">
                  <c:v>10.494668619791668</c:v>
                </c:pt>
                <c:pt idx="292">
                  <c:v>9.2933346354166684</c:v>
                </c:pt>
                <c:pt idx="293">
                  <c:v>8.2413343098958354</c:v>
                </c:pt>
                <c:pt idx="294">
                  <c:v>8.971998535156251</c:v>
                </c:pt>
                <c:pt idx="295">
                  <c:v>9.9773317057291706</c:v>
                </c:pt>
                <c:pt idx="296">
                  <c:v>8.3773346354166698</c:v>
                </c:pt>
                <c:pt idx="297">
                  <c:v>8.0186669921875016</c:v>
                </c:pt>
                <c:pt idx="298">
                  <c:v>6.6440026041666682</c:v>
                </c:pt>
                <c:pt idx="299">
                  <c:v>5.9413374023437511</c:v>
                </c:pt>
                <c:pt idx="300">
                  <c:v>5.6853375651041658</c:v>
                </c:pt>
                <c:pt idx="301">
                  <c:v>5.780002278645834</c:v>
                </c:pt>
                <c:pt idx="302">
                  <c:v>4.9080016276041656</c:v>
                </c:pt>
                <c:pt idx="303">
                  <c:v>5.1253331705729162</c:v>
                </c:pt>
                <c:pt idx="304">
                  <c:v>4.0133323567708334</c:v>
                </c:pt>
                <c:pt idx="305">
                  <c:v>2.4266650390624989</c:v>
                </c:pt>
                <c:pt idx="306">
                  <c:v>2.0399983723958335</c:v>
                </c:pt>
                <c:pt idx="307">
                  <c:v>2.8426635742187498</c:v>
                </c:pt>
                <c:pt idx="308">
                  <c:v>2.8559980468750004</c:v>
                </c:pt>
                <c:pt idx="309">
                  <c:v>2.5799986979166665</c:v>
                </c:pt>
                <c:pt idx="310">
                  <c:v>2.4199982096354158</c:v>
                </c:pt>
                <c:pt idx="311">
                  <c:v>2.0573330078124998</c:v>
                </c:pt>
                <c:pt idx="312">
                  <c:v>1.9413351236979166</c:v>
                </c:pt>
                <c:pt idx="313">
                  <c:v>3.0493349609375007</c:v>
                </c:pt>
                <c:pt idx="314">
                  <c:v>3.0653361002604171</c:v>
                </c:pt>
                <c:pt idx="315">
                  <c:v>3.6880040690104186</c:v>
                </c:pt>
                <c:pt idx="316">
                  <c:v>3.7000035807291685</c:v>
                </c:pt>
                <c:pt idx="317">
                  <c:v>3.4333365885416685</c:v>
                </c:pt>
                <c:pt idx="318">
                  <c:v>2.8653367513020847</c:v>
                </c:pt>
                <c:pt idx="319">
                  <c:v>3.4026692708333366</c:v>
                </c:pt>
                <c:pt idx="320">
                  <c:v>2.9373352864583362</c:v>
                </c:pt>
                <c:pt idx="321">
                  <c:v>3.0386681315104198</c:v>
                </c:pt>
                <c:pt idx="322">
                  <c:v>3.4160001627604197</c:v>
                </c:pt>
                <c:pt idx="323">
                  <c:v>3.9159991861979204</c:v>
                </c:pt>
                <c:pt idx="324">
                  <c:v>4.4679980468750031</c:v>
                </c:pt>
                <c:pt idx="325">
                  <c:v>5.5026643880208361</c:v>
                </c:pt>
                <c:pt idx="326">
                  <c:v>5.5599970703125035</c:v>
                </c:pt>
                <c:pt idx="327">
                  <c:v>4.9999972330729197</c:v>
                </c:pt>
                <c:pt idx="328">
                  <c:v>4.5719967447916687</c:v>
                </c:pt>
                <c:pt idx="329">
                  <c:v>4.6893313802083361</c:v>
                </c:pt>
                <c:pt idx="330">
                  <c:v>5.3799980468750022</c:v>
                </c:pt>
                <c:pt idx="331">
                  <c:v>5.9279982096354189</c:v>
                </c:pt>
                <c:pt idx="332">
                  <c:v>5.6799986979166679</c:v>
                </c:pt>
                <c:pt idx="333">
                  <c:v>5.1293325195312516</c:v>
                </c:pt>
                <c:pt idx="334">
                  <c:v>4.7373318684895835</c:v>
                </c:pt>
                <c:pt idx="335">
                  <c:v>4.5653325195312506</c:v>
                </c:pt>
                <c:pt idx="336">
                  <c:v>4.466666503906251</c:v>
                </c:pt>
                <c:pt idx="337">
                  <c:v>4.0253338216145842</c:v>
                </c:pt>
                <c:pt idx="338">
                  <c:v>4.0320016276041679</c:v>
                </c:pt>
                <c:pt idx="339">
                  <c:v>2.8480019531250016</c:v>
                </c:pt>
                <c:pt idx="340">
                  <c:v>1.7360021158854184</c:v>
                </c:pt>
                <c:pt idx="341">
                  <c:v>1.6506681315104181</c:v>
                </c:pt>
                <c:pt idx="342">
                  <c:v>1.8226678059895856</c:v>
                </c:pt>
                <c:pt idx="343">
                  <c:v>1.2653333333333345</c:v>
                </c:pt>
                <c:pt idx="344">
                  <c:v>1.4800001627604167</c:v>
                </c:pt>
                <c:pt idx="345">
                  <c:v>1.0439995117187491</c:v>
                </c:pt>
                <c:pt idx="346">
                  <c:v>1.2906658528645822</c:v>
                </c:pt>
                <c:pt idx="347">
                  <c:v>1.1973325195312488</c:v>
                </c:pt>
                <c:pt idx="348">
                  <c:v>1.317333333333333</c:v>
                </c:pt>
                <c:pt idx="349">
                  <c:v>0.80533365885416486</c:v>
                </c:pt>
                <c:pt idx="350">
                  <c:v>1.1613341471354155</c:v>
                </c:pt>
                <c:pt idx="351">
                  <c:v>0.98666764322916511</c:v>
                </c:pt>
                <c:pt idx="352">
                  <c:v>0.86666829427083147</c:v>
                </c:pt>
                <c:pt idx="353">
                  <c:v>0.54800016276041608</c:v>
                </c:pt>
                <c:pt idx="354">
                  <c:v>0.98133300781250066</c:v>
                </c:pt>
                <c:pt idx="355">
                  <c:v>1.4746668294270855</c:v>
                </c:pt>
                <c:pt idx="356">
                  <c:v>1.8373330078125021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83488"/>
        <c:axId val="228380608"/>
      </c:scatterChart>
      <c:valAx>
        <c:axId val="228383488"/>
        <c:scaling>
          <c:orientation val="minMax"/>
          <c:max val="12000"/>
          <c:min val="3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Wavelength (Angstroms)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28380608"/>
        <c:crossesAt val="1.0000000000000007E-4"/>
        <c:crossBetween val="midCat"/>
        <c:majorUnit val="500"/>
      </c:valAx>
      <c:valAx>
        <c:axId val="228380608"/>
        <c:scaling>
          <c:logBase val="10"/>
          <c:orientation val="minMax"/>
          <c:max val="1000"/>
          <c:min val="1.0000000000000007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Counts per second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2838348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0.43069</cdr:x>
      <cdr:y>0.64738</cdr:y>
    </cdr:from>
    <cdr:to>
      <cdr:x>0.45172</cdr:x>
      <cdr:y>0.79494</cdr:y>
    </cdr:to>
    <cdr:sp macro="" textlink="">
      <cdr:nvSpPr>
        <cdr:cNvPr id="2" name="Line Callout 1 (No Border) 1"/>
        <cdr:cNvSpPr/>
      </cdr:nvSpPr>
      <cdr:spPr>
        <a:xfrm xmlns:a="http://schemas.openxmlformats.org/drawingml/2006/main">
          <a:off x="3730413" y="4072466"/>
          <a:ext cx="182149" cy="928260"/>
        </a:xfrm>
        <a:prstGeom xmlns:a="http://schemas.openxmlformats.org/drawingml/2006/main" prst="callout1">
          <a:avLst>
            <a:gd name="adj1" fmla="val -339926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H-alpha 6563A</a:t>
          </a:r>
        </a:p>
      </cdr:txBody>
    </cdr:sp>
  </cdr:relSizeAnchor>
  <cdr:relSizeAnchor xmlns:cdr="http://schemas.openxmlformats.org/drawingml/2006/chartDrawing">
    <cdr:from>
      <cdr:x>0.45748</cdr:x>
      <cdr:y>0.65007</cdr:y>
    </cdr:from>
    <cdr:to>
      <cdr:x>0.47851</cdr:x>
      <cdr:y>0.79763</cdr:y>
    </cdr:to>
    <cdr:sp macro="" textlink="">
      <cdr:nvSpPr>
        <cdr:cNvPr id="3" name="Line Callout 1 (No Border) 2"/>
        <cdr:cNvSpPr/>
      </cdr:nvSpPr>
      <cdr:spPr>
        <a:xfrm xmlns:a="http://schemas.openxmlformats.org/drawingml/2006/main">
          <a:off x="3962400" y="4089400"/>
          <a:ext cx="182149" cy="928260"/>
        </a:xfrm>
        <a:prstGeom xmlns:a="http://schemas.openxmlformats.org/drawingml/2006/main" prst="callout1">
          <a:avLst>
            <a:gd name="adj1" fmla="val -336019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"B"band 6867A</a:t>
          </a:r>
        </a:p>
      </cdr:txBody>
    </cdr:sp>
  </cdr:relSizeAnchor>
  <cdr:relSizeAnchor xmlns:cdr="http://schemas.openxmlformats.org/drawingml/2006/chartDrawing">
    <cdr:from>
      <cdr:x>0.52786</cdr:x>
      <cdr:y>0.64738</cdr:y>
    </cdr:from>
    <cdr:to>
      <cdr:x>0.54889</cdr:x>
      <cdr:y>0.79494</cdr:y>
    </cdr:to>
    <cdr:sp macro="" textlink="">
      <cdr:nvSpPr>
        <cdr:cNvPr id="4" name="Line Callout 1 (No Border) 3"/>
        <cdr:cNvSpPr/>
      </cdr:nvSpPr>
      <cdr:spPr>
        <a:xfrm xmlns:a="http://schemas.openxmlformats.org/drawingml/2006/main">
          <a:off x="4572000" y="4072466"/>
          <a:ext cx="182149" cy="928260"/>
        </a:xfrm>
        <a:prstGeom xmlns:a="http://schemas.openxmlformats.org/drawingml/2006/main" prst="callout1">
          <a:avLst>
            <a:gd name="adj1" fmla="val -297068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"A" band 7593A</a:t>
          </a:r>
        </a:p>
      </cdr:txBody>
    </cdr:sp>
  </cdr:relSizeAnchor>
  <cdr:relSizeAnchor xmlns:cdr="http://schemas.openxmlformats.org/drawingml/2006/chartDrawing">
    <cdr:from>
      <cdr:x>0.5826</cdr:x>
      <cdr:y>0.64603</cdr:y>
    </cdr:from>
    <cdr:to>
      <cdr:x>0.60363</cdr:x>
      <cdr:y>0.79359</cdr:y>
    </cdr:to>
    <cdr:sp macro="" textlink="">
      <cdr:nvSpPr>
        <cdr:cNvPr id="5" name="Line Callout 1 (No Border) 4"/>
        <cdr:cNvSpPr/>
      </cdr:nvSpPr>
      <cdr:spPr>
        <a:xfrm xmlns:a="http://schemas.openxmlformats.org/drawingml/2006/main">
          <a:off x="5046133" y="4064000"/>
          <a:ext cx="182149" cy="928260"/>
        </a:xfrm>
        <a:prstGeom xmlns:a="http://schemas.openxmlformats.org/drawingml/2006/main" prst="callout1">
          <a:avLst>
            <a:gd name="adj1" fmla="val -246174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"Z" band 8223A</a:t>
          </a:r>
        </a:p>
      </cdr:txBody>
    </cdr:sp>
  </cdr:relSizeAnchor>
  <cdr:relSizeAnchor xmlns:cdr="http://schemas.openxmlformats.org/drawingml/2006/chartDrawing">
    <cdr:from>
      <cdr:x>0.48778</cdr:x>
      <cdr:y>0.50336</cdr:y>
    </cdr:from>
    <cdr:to>
      <cdr:x>0.50881</cdr:x>
      <cdr:y>0.65092</cdr:y>
    </cdr:to>
    <cdr:sp macro="" textlink="">
      <cdr:nvSpPr>
        <cdr:cNvPr id="6" name="Line Callout 1 (No Border) 5"/>
        <cdr:cNvSpPr/>
      </cdr:nvSpPr>
      <cdr:spPr>
        <a:xfrm xmlns:a="http://schemas.openxmlformats.org/drawingml/2006/main">
          <a:off x="4224868" y="3166533"/>
          <a:ext cx="182149" cy="928260"/>
        </a:xfrm>
        <a:prstGeom xmlns:a="http://schemas.openxmlformats.org/drawingml/2006/main" prst="callout1">
          <a:avLst>
            <a:gd name="adj1" fmla="val -250551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H2O 7200A</a:t>
          </a:r>
        </a:p>
      </cdr:txBody>
    </cdr:sp>
  </cdr:relSizeAnchor>
  <cdr:relSizeAnchor xmlns:cdr="http://schemas.openxmlformats.org/drawingml/2006/chartDrawing">
    <cdr:from>
      <cdr:x>0.65494</cdr:x>
      <cdr:y>0.64065</cdr:y>
    </cdr:from>
    <cdr:to>
      <cdr:x>0.67598</cdr:x>
      <cdr:y>0.78821</cdr:y>
    </cdr:to>
    <cdr:sp macro="" textlink="">
      <cdr:nvSpPr>
        <cdr:cNvPr id="7" name="Line Callout 1 (No Border) 6"/>
        <cdr:cNvSpPr/>
      </cdr:nvSpPr>
      <cdr:spPr>
        <a:xfrm xmlns:a="http://schemas.openxmlformats.org/drawingml/2006/main">
          <a:off x="5672667" y="4030133"/>
          <a:ext cx="182236" cy="928260"/>
        </a:xfrm>
        <a:prstGeom xmlns:a="http://schemas.openxmlformats.org/drawingml/2006/main" prst="callout1">
          <a:avLst>
            <a:gd name="adj1" fmla="val -210459"/>
            <a:gd name="adj2" fmla="val 102315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"y" band 8987A</a:t>
          </a:r>
        </a:p>
      </cdr:txBody>
    </cdr:sp>
  </cdr:relSizeAnchor>
  <cdr:relSizeAnchor xmlns:cdr="http://schemas.openxmlformats.org/drawingml/2006/chartDrawing">
    <cdr:from>
      <cdr:x>0.39726</cdr:x>
      <cdr:y>0.64738</cdr:y>
    </cdr:from>
    <cdr:to>
      <cdr:x>0.41829</cdr:x>
      <cdr:y>0.79494</cdr:y>
    </cdr:to>
    <cdr:sp macro="" textlink="">
      <cdr:nvSpPr>
        <cdr:cNvPr id="9" name="Line Callout 1 (No Border) 8"/>
        <cdr:cNvSpPr/>
      </cdr:nvSpPr>
      <cdr:spPr>
        <a:xfrm xmlns:a="http://schemas.openxmlformats.org/drawingml/2006/main">
          <a:off x="3440853" y="4072466"/>
          <a:ext cx="182149" cy="928260"/>
        </a:xfrm>
        <a:prstGeom xmlns:a="http://schemas.openxmlformats.org/drawingml/2006/main" prst="callout1">
          <a:avLst>
            <a:gd name="adj1" fmla="val -339926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CH4 6200A</a:t>
          </a:r>
        </a:p>
      </cdr:txBody>
    </cdr:sp>
  </cdr:relSizeAnchor>
  <cdr:relSizeAnchor xmlns:cdr="http://schemas.openxmlformats.org/drawingml/2006/chartDrawing">
    <cdr:from>
      <cdr:x>0.49462</cdr:x>
      <cdr:y>0.65007</cdr:y>
    </cdr:from>
    <cdr:to>
      <cdr:x>0.51565</cdr:x>
      <cdr:y>0.79763</cdr:y>
    </cdr:to>
    <cdr:sp macro="" textlink="">
      <cdr:nvSpPr>
        <cdr:cNvPr id="10" name="Line Callout 1 (No Border) 9"/>
        <cdr:cNvSpPr/>
      </cdr:nvSpPr>
      <cdr:spPr>
        <a:xfrm xmlns:a="http://schemas.openxmlformats.org/drawingml/2006/main">
          <a:off x="4284134" y="4089400"/>
          <a:ext cx="182149" cy="928260"/>
        </a:xfrm>
        <a:prstGeom xmlns:a="http://schemas.openxmlformats.org/drawingml/2006/main" prst="callout1">
          <a:avLst>
            <a:gd name="adj1" fmla="val -297068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CH4 7250A</a:t>
          </a:r>
        </a:p>
      </cdr:txBody>
    </cdr:sp>
  </cdr:relSizeAnchor>
  <cdr:relSizeAnchor xmlns:cdr="http://schemas.openxmlformats.org/drawingml/2006/chartDrawing">
    <cdr:from>
      <cdr:x>0.60215</cdr:x>
      <cdr:y>0.65007</cdr:y>
    </cdr:from>
    <cdr:to>
      <cdr:x>0.62318</cdr:x>
      <cdr:y>0.79763</cdr:y>
    </cdr:to>
    <cdr:sp macro="" textlink="">
      <cdr:nvSpPr>
        <cdr:cNvPr id="11" name="Line Callout 1 (No Border) 10"/>
        <cdr:cNvSpPr/>
      </cdr:nvSpPr>
      <cdr:spPr>
        <a:xfrm xmlns:a="http://schemas.openxmlformats.org/drawingml/2006/main">
          <a:off x="5215468" y="4089400"/>
          <a:ext cx="182149" cy="928260"/>
        </a:xfrm>
        <a:prstGeom xmlns:a="http://schemas.openxmlformats.org/drawingml/2006/main" prst="callout1">
          <a:avLst>
            <a:gd name="adj1" fmla="val -297068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CH4 8420A</a:t>
          </a:r>
        </a:p>
      </cdr:txBody>
    </cdr:sp>
  </cdr:relSizeAnchor>
  <cdr:relSizeAnchor xmlns:cdr="http://schemas.openxmlformats.org/drawingml/2006/chartDrawing">
    <cdr:from>
      <cdr:x>0.55621</cdr:x>
      <cdr:y>0.65007</cdr:y>
    </cdr:from>
    <cdr:to>
      <cdr:x>0.57724</cdr:x>
      <cdr:y>0.79763</cdr:y>
    </cdr:to>
    <cdr:sp macro="" textlink="">
      <cdr:nvSpPr>
        <cdr:cNvPr id="12" name="Line Callout 1 (No Border) 11"/>
        <cdr:cNvSpPr/>
      </cdr:nvSpPr>
      <cdr:spPr>
        <a:xfrm xmlns:a="http://schemas.openxmlformats.org/drawingml/2006/main">
          <a:off x="4817535" y="4089400"/>
          <a:ext cx="182149" cy="928260"/>
        </a:xfrm>
        <a:prstGeom xmlns:a="http://schemas.openxmlformats.org/drawingml/2006/main" prst="callout1">
          <a:avLst>
            <a:gd name="adj1" fmla="val -297068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NH3 7900A</a:t>
          </a:r>
        </a:p>
      </cdr:txBody>
    </cdr:sp>
  </cdr:relSizeAnchor>
  <cdr:relSizeAnchor xmlns:cdr="http://schemas.openxmlformats.org/drawingml/2006/chartDrawing">
    <cdr:from>
      <cdr:x>0.61975</cdr:x>
      <cdr:y>0.65007</cdr:y>
    </cdr:from>
    <cdr:to>
      <cdr:x>0.64078</cdr:x>
      <cdr:y>0.79763</cdr:y>
    </cdr:to>
    <cdr:sp macro="" textlink="">
      <cdr:nvSpPr>
        <cdr:cNvPr id="13" name="Line Callout 1 (No Border) 12"/>
        <cdr:cNvSpPr/>
      </cdr:nvSpPr>
      <cdr:spPr>
        <a:xfrm xmlns:a="http://schemas.openxmlformats.org/drawingml/2006/main">
          <a:off x="5367868" y="4089400"/>
          <a:ext cx="182149" cy="928260"/>
        </a:xfrm>
        <a:prstGeom xmlns:a="http://schemas.openxmlformats.org/drawingml/2006/main" prst="callout1">
          <a:avLst>
            <a:gd name="adj1" fmla="val -297068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CH4 8620A</a:t>
          </a:r>
        </a:p>
      </cdr:txBody>
    </cdr:sp>
  </cdr:relSizeAnchor>
  <cdr:relSizeAnchor xmlns:cdr="http://schemas.openxmlformats.org/drawingml/2006/chartDrawing">
    <cdr:from>
      <cdr:x>0.21603</cdr:x>
      <cdr:y>0.65007</cdr:y>
    </cdr:from>
    <cdr:to>
      <cdr:x>0.23706</cdr:x>
      <cdr:y>0.79763</cdr:y>
    </cdr:to>
    <cdr:sp macro="" textlink="">
      <cdr:nvSpPr>
        <cdr:cNvPr id="16" name="Line Callout 1 (No Border) 15"/>
        <cdr:cNvSpPr/>
      </cdr:nvSpPr>
      <cdr:spPr>
        <a:xfrm xmlns:a="http://schemas.openxmlformats.org/drawingml/2006/main">
          <a:off x="1871133" y="4089400"/>
          <a:ext cx="182149" cy="928260"/>
        </a:xfrm>
        <a:prstGeom xmlns:a="http://schemas.openxmlformats.org/drawingml/2006/main" prst="callout1">
          <a:avLst>
            <a:gd name="adj1" fmla="val -336019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"G"band 4300A</a:t>
          </a:r>
        </a:p>
      </cdr:txBody>
    </cdr:sp>
  </cdr:relSizeAnchor>
  <cdr:relSizeAnchor xmlns:cdr="http://schemas.openxmlformats.org/drawingml/2006/chartDrawing">
    <cdr:from>
      <cdr:x>0.17986</cdr:x>
      <cdr:y>0.65007</cdr:y>
    </cdr:from>
    <cdr:to>
      <cdr:x>0.20089</cdr:x>
      <cdr:y>0.79763</cdr:y>
    </cdr:to>
    <cdr:sp macro="" textlink="">
      <cdr:nvSpPr>
        <cdr:cNvPr id="17" name="Line Callout 1 (No Border) 16"/>
        <cdr:cNvSpPr/>
      </cdr:nvSpPr>
      <cdr:spPr>
        <a:xfrm xmlns:a="http://schemas.openxmlformats.org/drawingml/2006/main">
          <a:off x="1557866" y="4089400"/>
          <a:ext cx="182149" cy="928260"/>
        </a:xfrm>
        <a:prstGeom xmlns:a="http://schemas.openxmlformats.org/drawingml/2006/main" prst="callout1">
          <a:avLst>
            <a:gd name="adj1" fmla="val -336019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"H-K"band 3950A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0.42981</cdr:x>
      <cdr:y>0.64738</cdr:y>
    </cdr:from>
    <cdr:to>
      <cdr:x>0.45084</cdr:x>
      <cdr:y>0.79494</cdr:y>
    </cdr:to>
    <cdr:sp macro="" textlink="">
      <cdr:nvSpPr>
        <cdr:cNvPr id="2" name="Line Callout 1 (No Border) 1"/>
        <cdr:cNvSpPr/>
      </cdr:nvSpPr>
      <cdr:spPr>
        <a:xfrm xmlns:a="http://schemas.openxmlformats.org/drawingml/2006/main">
          <a:off x="3722750" y="4072495"/>
          <a:ext cx="182149" cy="928260"/>
        </a:xfrm>
        <a:prstGeom xmlns:a="http://schemas.openxmlformats.org/drawingml/2006/main" prst="callout1">
          <a:avLst>
            <a:gd name="adj1" fmla="val -339926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H-alpha 6563A</a:t>
          </a:r>
        </a:p>
      </cdr:txBody>
    </cdr:sp>
  </cdr:relSizeAnchor>
  <cdr:relSizeAnchor xmlns:cdr="http://schemas.openxmlformats.org/drawingml/2006/chartDrawing">
    <cdr:from>
      <cdr:x>0.45748</cdr:x>
      <cdr:y>0.65007</cdr:y>
    </cdr:from>
    <cdr:to>
      <cdr:x>0.47851</cdr:x>
      <cdr:y>0.79763</cdr:y>
    </cdr:to>
    <cdr:sp macro="" textlink="">
      <cdr:nvSpPr>
        <cdr:cNvPr id="3" name="Line Callout 1 (No Border) 2"/>
        <cdr:cNvSpPr/>
      </cdr:nvSpPr>
      <cdr:spPr>
        <a:xfrm xmlns:a="http://schemas.openxmlformats.org/drawingml/2006/main">
          <a:off x="3962400" y="4089400"/>
          <a:ext cx="182149" cy="928260"/>
        </a:xfrm>
        <a:prstGeom xmlns:a="http://schemas.openxmlformats.org/drawingml/2006/main" prst="callout1">
          <a:avLst>
            <a:gd name="adj1" fmla="val -336019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"B"band 6867A</a:t>
          </a:r>
        </a:p>
      </cdr:txBody>
    </cdr:sp>
  </cdr:relSizeAnchor>
  <cdr:relSizeAnchor xmlns:cdr="http://schemas.openxmlformats.org/drawingml/2006/chartDrawing">
    <cdr:from>
      <cdr:x>0.52786</cdr:x>
      <cdr:y>0.64738</cdr:y>
    </cdr:from>
    <cdr:to>
      <cdr:x>0.54889</cdr:x>
      <cdr:y>0.79494</cdr:y>
    </cdr:to>
    <cdr:sp macro="" textlink="">
      <cdr:nvSpPr>
        <cdr:cNvPr id="4" name="Line Callout 1 (No Border) 3"/>
        <cdr:cNvSpPr/>
      </cdr:nvSpPr>
      <cdr:spPr>
        <a:xfrm xmlns:a="http://schemas.openxmlformats.org/drawingml/2006/main">
          <a:off x="4572000" y="4072466"/>
          <a:ext cx="182149" cy="928260"/>
        </a:xfrm>
        <a:prstGeom xmlns:a="http://schemas.openxmlformats.org/drawingml/2006/main" prst="callout1">
          <a:avLst>
            <a:gd name="adj1" fmla="val -297068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"A" band 7593A</a:t>
          </a:r>
        </a:p>
      </cdr:txBody>
    </cdr:sp>
  </cdr:relSizeAnchor>
  <cdr:relSizeAnchor xmlns:cdr="http://schemas.openxmlformats.org/drawingml/2006/chartDrawing">
    <cdr:from>
      <cdr:x>0.5826</cdr:x>
      <cdr:y>0.64603</cdr:y>
    </cdr:from>
    <cdr:to>
      <cdr:x>0.60363</cdr:x>
      <cdr:y>0.79359</cdr:y>
    </cdr:to>
    <cdr:sp macro="" textlink="">
      <cdr:nvSpPr>
        <cdr:cNvPr id="5" name="Line Callout 1 (No Border) 4"/>
        <cdr:cNvSpPr/>
      </cdr:nvSpPr>
      <cdr:spPr>
        <a:xfrm xmlns:a="http://schemas.openxmlformats.org/drawingml/2006/main">
          <a:off x="5046133" y="4064000"/>
          <a:ext cx="182149" cy="928260"/>
        </a:xfrm>
        <a:prstGeom xmlns:a="http://schemas.openxmlformats.org/drawingml/2006/main" prst="callout1">
          <a:avLst>
            <a:gd name="adj1" fmla="val -246174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"Z" band 8223A</a:t>
          </a:r>
        </a:p>
      </cdr:txBody>
    </cdr:sp>
  </cdr:relSizeAnchor>
  <cdr:relSizeAnchor xmlns:cdr="http://schemas.openxmlformats.org/drawingml/2006/chartDrawing">
    <cdr:from>
      <cdr:x>0.48778</cdr:x>
      <cdr:y>0.50336</cdr:y>
    </cdr:from>
    <cdr:to>
      <cdr:x>0.50881</cdr:x>
      <cdr:y>0.65092</cdr:y>
    </cdr:to>
    <cdr:sp macro="" textlink="">
      <cdr:nvSpPr>
        <cdr:cNvPr id="6" name="Line Callout 1 (No Border) 5"/>
        <cdr:cNvSpPr/>
      </cdr:nvSpPr>
      <cdr:spPr>
        <a:xfrm xmlns:a="http://schemas.openxmlformats.org/drawingml/2006/main">
          <a:off x="4224858" y="3166503"/>
          <a:ext cx="182149" cy="928261"/>
        </a:xfrm>
        <a:prstGeom xmlns:a="http://schemas.openxmlformats.org/drawingml/2006/main" prst="callout1">
          <a:avLst>
            <a:gd name="adj1" fmla="val -225012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H2O 7200A</a:t>
          </a:r>
        </a:p>
      </cdr:txBody>
    </cdr:sp>
  </cdr:relSizeAnchor>
  <cdr:relSizeAnchor xmlns:cdr="http://schemas.openxmlformats.org/drawingml/2006/chartDrawing">
    <cdr:from>
      <cdr:x>0.65494</cdr:x>
      <cdr:y>0.64065</cdr:y>
    </cdr:from>
    <cdr:to>
      <cdr:x>0.67598</cdr:x>
      <cdr:y>0.78821</cdr:y>
    </cdr:to>
    <cdr:sp macro="" textlink="">
      <cdr:nvSpPr>
        <cdr:cNvPr id="7" name="Line Callout 1 (No Border) 6"/>
        <cdr:cNvSpPr/>
      </cdr:nvSpPr>
      <cdr:spPr>
        <a:xfrm xmlns:a="http://schemas.openxmlformats.org/drawingml/2006/main">
          <a:off x="5672667" y="4030133"/>
          <a:ext cx="182236" cy="928260"/>
        </a:xfrm>
        <a:prstGeom xmlns:a="http://schemas.openxmlformats.org/drawingml/2006/main" prst="callout1">
          <a:avLst>
            <a:gd name="adj1" fmla="val -210459"/>
            <a:gd name="adj2" fmla="val 102315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"y" band 8987A</a:t>
          </a:r>
        </a:p>
      </cdr:txBody>
    </cdr:sp>
  </cdr:relSizeAnchor>
  <cdr:relSizeAnchor xmlns:cdr="http://schemas.openxmlformats.org/drawingml/2006/chartDrawing">
    <cdr:from>
      <cdr:x>0.70479</cdr:x>
      <cdr:y>0.64199</cdr:y>
    </cdr:from>
    <cdr:to>
      <cdr:x>0.72582</cdr:x>
      <cdr:y>0.78955</cdr:y>
    </cdr:to>
    <cdr:sp macro="" textlink="">
      <cdr:nvSpPr>
        <cdr:cNvPr id="8" name="Line Callout 1 (No Border) 7"/>
        <cdr:cNvSpPr/>
      </cdr:nvSpPr>
      <cdr:spPr>
        <a:xfrm xmlns:a="http://schemas.openxmlformats.org/drawingml/2006/main">
          <a:off x="6104466" y="4038600"/>
          <a:ext cx="182149" cy="928260"/>
        </a:xfrm>
        <a:prstGeom xmlns:a="http://schemas.openxmlformats.org/drawingml/2006/main" prst="callout1">
          <a:avLst>
            <a:gd name="adj1" fmla="val -183673"/>
            <a:gd name="adj2" fmla="val 102317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H2O</a:t>
          </a:r>
          <a:r>
            <a:rPr lang="en-US" baseline="0">
              <a:solidFill>
                <a:sysClr val="windowText" lastClr="000000"/>
              </a:solidFill>
            </a:rPr>
            <a:t> 9500A</a:t>
          </a:r>
          <a:endParaRPr lang="en-US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0.39198</cdr:x>
      <cdr:y>0.64738</cdr:y>
    </cdr:from>
    <cdr:to>
      <cdr:x>0.41301</cdr:x>
      <cdr:y>0.79494</cdr:y>
    </cdr:to>
    <cdr:sp macro="" textlink="">
      <cdr:nvSpPr>
        <cdr:cNvPr id="9" name="Line Callout 1 (No Border) 8"/>
        <cdr:cNvSpPr/>
      </cdr:nvSpPr>
      <cdr:spPr>
        <a:xfrm xmlns:a="http://schemas.openxmlformats.org/drawingml/2006/main">
          <a:off x="3395133" y="4072466"/>
          <a:ext cx="182149" cy="928260"/>
        </a:xfrm>
        <a:prstGeom xmlns:a="http://schemas.openxmlformats.org/drawingml/2006/main" prst="callout1">
          <a:avLst>
            <a:gd name="adj1" fmla="val -339926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CH4 6200A</a:t>
          </a:r>
        </a:p>
      </cdr:txBody>
    </cdr:sp>
  </cdr:relSizeAnchor>
  <cdr:relSizeAnchor xmlns:cdr="http://schemas.openxmlformats.org/drawingml/2006/chartDrawing">
    <cdr:from>
      <cdr:x>0.49462</cdr:x>
      <cdr:y>0.65007</cdr:y>
    </cdr:from>
    <cdr:to>
      <cdr:x>0.51565</cdr:x>
      <cdr:y>0.79763</cdr:y>
    </cdr:to>
    <cdr:sp macro="" textlink="">
      <cdr:nvSpPr>
        <cdr:cNvPr id="10" name="Line Callout 1 (No Border) 9"/>
        <cdr:cNvSpPr/>
      </cdr:nvSpPr>
      <cdr:spPr>
        <a:xfrm xmlns:a="http://schemas.openxmlformats.org/drawingml/2006/main">
          <a:off x="4284134" y="4089400"/>
          <a:ext cx="182149" cy="928260"/>
        </a:xfrm>
        <a:prstGeom xmlns:a="http://schemas.openxmlformats.org/drawingml/2006/main" prst="callout1">
          <a:avLst>
            <a:gd name="adj1" fmla="val -297068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CH4 7250A</a:t>
          </a:r>
        </a:p>
      </cdr:txBody>
    </cdr:sp>
  </cdr:relSizeAnchor>
  <cdr:relSizeAnchor xmlns:cdr="http://schemas.openxmlformats.org/drawingml/2006/chartDrawing">
    <cdr:from>
      <cdr:x>0.60215</cdr:x>
      <cdr:y>0.65007</cdr:y>
    </cdr:from>
    <cdr:to>
      <cdr:x>0.62318</cdr:x>
      <cdr:y>0.79763</cdr:y>
    </cdr:to>
    <cdr:sp macro="" textlink="">
      <cdr:nvSpPr>
        <cdr:cNvPr id="11" name="Line Callout 1 (No Border) 10"/>
        <cdr:cNvSpPr/>
      </cdr:nvSpPr>
      <cdr:spPr>
        <a:xfrm xmlns:a="http://schemas.openxmlformats.org/drawingml/2006/main">
          <a:off x="5215462" y="4089417"/>
          <a:ext cx="182149" cy="928260"/>
        </a:xfrm>
        <a:prstGeom xmlns:a="http://schemas.openxmlformats.org/drawingml/2006/main" prst="callout1">
          <a:avLst>
            <a:gd name="adj1" fmla="val -243254"/>
            <a:gd name="adj2" fmla="val 93123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CH4 8420A</a:t>
          </a:r>
        </a:p>
      </cdr:txBody>
    </cdr:sp>
  </cdr:relSizeAnchor>
  <cdr:relSizeAnchor xmlns:cdr="http://schemas.openxmlformats.org/drawingml/2006/chartDrawing">
    <cdr:from>
      <cdr:x>0.55621</cdr:x>
      <cdr:y>0.65007</cdr:y>
    </cdr:from>
    <cdr:to>
      <cdr:x>0.57724</cdr:x>
      <cdr:y>0.79763</cdr:y>
    </cdr:to>
    <cdr:sp macro="" textlink="">
      <cdr:nvSpPr>
        <cdr:cNvPr id="12" name="Line Callout 1 (No Border) 11"/>
        <cdr:cNvSpPr/>
      </cdr:nvSpPr>
      <cdr:spPr>
        <a:xfrm xmlns:a="http://schemas.openxmlformats.org/drawingml/2006/main">
          <a:off x="4817557" y="4089417"/>
          <a:ext cx="182150" cy="928260"/>
        </a:xfrm>
        <a:prstGeom xmlns:a="http://schemas.openxmlformats.org/drawingml/2006/main" prst="callout1">
          <a:avLst>
            <a:gd name="adj1" fmla="val -269705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NH3 7900A</a:t>
          </a:r>
        </a:p>
      </cdr:txBody>
    </cdr:sp>
  </cdr:relSizeAnchor>
  <cdr:relSizeAnchor xmlns:cdr="http://schemas.openxmlformats.org/drawingml/2006/chartDrawing">
    <cdr:from>
      <cdr:x>0.61975</cdr:x>
      <cdr:y>0.65007</cdr:y>
    </cdr:from>
    <cdr:to>
      <cdr:x>0.64078</cdr:x>
      <cdr:y>0.79763</cdr:y>
    </cdr:to>
    <cdr:sp macro="" textlink="">
      <cdr:nvSpPr>
        <cdr:cNvPr id="13" name="Line Callout 1 (No Border) 12"/>
        <cdr:cNvSpPr/>
      </cdr:nvSpPr>
      <cdr:spPr>
        <a:xfrm xmlns:a="http://schemas.openxmlformats.org/drawingml/2006/main">
          <a:off x="5367903" y="4089417"/>
          <a:ext cx="182149" cy="928260"/>
        </a:xfrm>
        <a:prstGeom xmlns:a="http://schemas.openxmlformats.org/drawingml/2006/main" prst="callout1">
          <a:avLst>
            <a:gd name="adj1" fmla="val -236869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CH4 8620A</a:t>
          </a:r>
        </a:p>
      </cdr:txBody>
    </cdr:sp>
  </cdr:relSizeAnchor>
  <cdr:relSizeAnchor xmlns:cdr="http://schemas.openxmlformats.org/drawingml/2006/chartDrawing">
    <cdr:from>
      <cdr:x>0.21603</cdr:x>
      <cdr:y>0.65007</cdr:y>
    </cdr:from>
    <cdr:to>
      <cdr:x>0.23706</cdr:x>
      <cdr:y>0.79763</cdr:y>
    </cdr:to>
    <cdr:sp macro="" textlink="">
      <cdr:nvSpPr>
        <cdr:cNvPr id="16" name="Line Callout 1 (No Border) 15"/>
        <cdr:cNvSpPr/>
      </cdr:nvSpPr>
      <cdr:spPr>
        <a:xfrm xmlns:a="http://schemas.openxmlformats.org/drawingml/2006/main">
          <a:off x="1871122" y="4089417"/>
          <a:ext cx="182149" cy="928260"/>
        </a:xfrm>
        <a:prstGeom xmlns:a="http://schemas.openxmlformats.org/drawingml/2006/main" prst="callout1">
          <a:avLst>
            <a:gd name="adj1" fmla="val -306832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"G"band 4300A</a:t>
          </a:r>
        </a:p>
      </cdr:txBody>
    </cdr:sp>
  </cdr:relSizeAnchor>
  <cdr:relSizeAnchor xmlns:cdr="http://schemas.openxmlformats.org/drawingml/2006/chartDrawing">
    <cdr:from>
      <cdr:x>0.17986</cdr:x>
      <cdr:y>0.65007</cdr:y>
    </cdr:from>
    <cdr:to>
      <cdr:x>0.20089</cdr:x>
      <cdr:y>0.79763</cdr:y>
    </cdr:to>
    <cdr:sp macro="" textlink="">
      <cdr:nvSpPr>
        <cdr:cNvPr id="17" name="Line Callout 1 (No Border) 16"/>
        <cdr:cNvSpPr/>
      </cdr:nvSpPr>
      <cdr:spPr>
        <a:xfrm xmlns:a="http://schemas.openxmlformats.org/drawingml/2006/main">
          <a:off x="1557839" y="4089417"/>
          <a:ext cx="182150" cy="928260"/>
        </a:xfrm>
        <a:prstGeom xmlns:a="http://schemas.openxmlformats.org/drawingml/2006/main" prst="callout1">
          <a:avLst>
            <a:gd name="adj1" fmla="val -248457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"H-K"band 3950A</a:t>
          </a:r>
        </a:p>
      </cdr:txBody>
    </cdr:sp>
  </cdr:relSizeAnchor>
  <cdr:relSizeAnchor xmlns:cdr="http://schemas.openxmlformats.org/drawingml/2006/chartDrawing">
    <cdr:from>
      <cdr:x>0.26588</cdr:x>
      <cdr:y>0.64738</cdr:y>
    </cdr:from>
    <cdr:to>
      <cdr:x>0.28691</cdr:x>
      <cdr:y>0.79494</cdr:y>
    </cdr:to>
    <cdr:sp macro="" textlink="">
      <cdr:nvSpPr>
        <cdr:cNvPr id="19" name="Line Callout 1 (No Border) 18"/>
        <cdr:cNvSpPr/>
      </cdr:nvSpPr>
      <cdr:spPr>
        <a:xfrm xmlns:a="http://schemas.openxmlformats.org/drawingml/2006/main">
          <a:off x="2302890" y="4072495"/>
          <a:ext cx="182149" cy="928260"/>
        </a:xfrm>
        <a:prstGeom xmlns:a="http://schemas.openxmlformats.org/drawingml/2006/main" prst="callout1">
          <a:avLst>
            <a:gd name="adj1" fmla="val -339926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H-Beta 4861A</a:t>
          </a:r>
        </a:p>
      </cdr:txBody>
    </cdr:sp>
  </cdr:relSizeAnchor>
  <cdr:relSizeAnchor xmlns:cdr="http://schemas.openxmlformats.org/drawingml/2006/chartDrawing">
    <cdr:from>
      <cdr:x>0.30009</cdr:x>
      <cdr:y>0.64603</cdr:y>
    </cdr:from>
    <cdr:to>
      <cdr:x>0.32112</cdr:x>
      <cdr:y>0.79359</cdr:y>
    </cdr:to>
    <cdr:sp macro="" textlink="">
      <cdr:nvSpPr>
        <cdr:cNvPr id="20" name="Line Callout 1 (No Border) 19"/>
        <cdr:cNvSpPr/>
      </cdr:nvSpPr>
      <cdr:spPr>
        <a:xfrm xmlns:a="http://schemas.openxmlformats.org/drawingml/2006/main">
          <a:off x="2599223" y="4064029"/>
          <a:ext cx="182149" cy="928260"/>
        </a:xfrm>
        <a:prstGeom xmlns:a="http://schemas.openxmlformats.org/drawingml/2006/main" prst="callout1">
          <a:avLst>
            <a:gd name="adj1" fmla="val -339926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Mg Triplet 5173A</a:t>
          </a:r>
        </a:p>
      </cdr:txBody>
    </cdr:sp>
  </cdr:relSizeAnchor>
  <cdr:relSizeAnchor xmlns:cdr="http://schemas.openxmlformats.org/drawingml/2006/chartDrawing">
    <cdr:from>
      <cdr:x>0.64809</cdr:x>
      <cdr:y>0.47779</cdr:y>
    </cdr:from>
    <cdr:to>
      <cdr:x>0.66912</cdr:x>
      <cdr:y>0.62535</cdr:y>
    </cdr:to>
    <cdr:sp macro="" textlink="">
      <cdr:nvSpPr>
        <cdr:cNvPr id="21" name="Line Callout 1 (No Border) 20"/>
        <cdr:cNvSpPr/>
      </cdr:nvSpPr>
      <cdr:spPr>
        <a:xfrm xmlns:a="http://schemas.openxmlformats.org/drawingml/2006/main">
          <a:off x="5613400" y="3005667"/>
          <a:ext cx="182149" cy="928260"/>
        </a:xfrm>
        <a:prstGeom xmlns:a="http://schemas.openxmlformats.org/drawingml/2006/main" prst="callout1">
          <a:avLst>
            <a:gd name="adj1" fmla="val -113736"/>
            <a:gd name="adj2" fmla="val 97771"/>
            <a:gd name="adj3" fmla="val 101783"/>
            <a:gd name="adj4" fmla="val 100747"/>
          </a:avLst>
        </a:prstGeom>
        <a:solidFill xmlns:a="http://schemas.openxmlformats.org/drawingml/2006/main">
          <a:schemeClr val="bg1"/>
        </a:solidFill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none" lIns="0" tIns="0" rIns="0" bIns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>
              <a:solidFill>
                <a:sysClr val="windowText" lastClr="000000"/>
              </a:solidFill>
            </a:rPr>
            <a:t>CH4 8890A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9"/>
  <sheetViews>
    <sheetView tabSelected="1" zoomScale="70" zoomScaleNormal="70" workbookViewId="0">
      <pane xSplit="2" ySplit="1" topLeftCell="C284" activePane="bottomRight" state="frozenSplit"/>
      <selection pane="topRight" activeCell="B1" sqref="B1"/>
      <selection pane="bottomLeft"/>
      <selection pane="bottomRight" activeCell="A293" sqref="A293:XFD293"/>
    </sheetView>
  </sheetViews>
  <sheetFormatPr defaultRowHeight="14.4" x14ac:dyDescent="0.3"/>
  <cols>
    <col min="2" max="2" width="9.109375" style="2"/>
    <col min="6" max="6" width="9.109375" style="7"/>
    <col min="8" max="8" width="9.109375" style="1"/>
    <col min="9" max="10" width="9.109375" style="5"/>
    <col min="12" max="12" width="9.109375" style="6"/>
    <col min="16" max="16" width="9.109375" style="6"/>
  </cols>
  <sheetData>
    <row r="1" spans="1:18" x14ac:dyDescent="0.3">
      <c r="A1" t="s">
        <v>0</v>
      </c>
      <c r="B1" s="1" t="s">
        <v>3</v>
      </c>
      <c r="C1" s="3" t="s">
        <v>4</v>
      </c>
      <c r="D1" t="s">
        <v>9</v>
      </c>
      <c r="E1" s="6" t="s">
        <v>10</v>
      </c>
      <c r="F1" s="10" t="s">
        <v>11</v>
      </c>
      <c r="G1" s="1" t="s">
        <v>12</v>
      </c>
      <c r="H1" s="1" t="s">
        <v>13</v>
      </c>
      <c r="I1" s="6" t="s">
        <v>14</v>
      </c>
      <c r="K1" s="4" t="s">
        <v>1</v>
      </c>
      <c r="M1" s="4" t="s">
        <v>2</v>
      </c>
      <c r="N1" s="4" t="s">
        <v>7</v>
      </c>
      <c r="O1" s="4" t="s">
        <v>8</v>
      </c>
      <c r="Q1" s="3" t="s">
        <v>5</v>
      </c>
      <c r="R1" s="3" t="s">
        <v>6</v>
      </c>
    </row>
    <row r="2" spans="1:18" x14ac:dyDescent="0.3">
      <c r="A2">
        <v>0</v>
      </c>
      <c r="B2" s="18">
        <v>-781.62554899999998</v>
      </c>
      <c r="C2" s="4">
        <f>I2</f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K2" s="3" t="e">
        <f t="shared" ref="K2:K65" si="0">D2/$H2</f>
        <v>#DIV/0!</v>
      </c>
      <c r="M2" s="3" t="e">
        <f>#REF!/$H2</f>
        <v>#REF!</v>
      </c>
      <c r="N2" s="3" t="e">
        <f>G2/$H2</f>
        <v>#DIV/0!</v>
      </c>
      <c r="O2" s="3" t="e">
        <f>H2/$H2</f>
        <v>#DIV/0!</v>
      </c>
      <c r="Q2">
        <f t="shared" ref="Q2:Q65" si="1">B5/2</f>
        <v>-366.207672</v>
      </c>
      <c r="R2">
        <f t="shared" ref="R2:R65" si="2">I2-C2</f>
        <v>0</v>
      </c>
    </row>
    <row r="3" spans="1:18" x14ac:dyDescent="0.3">
      <c r="A3">
        <v>1</v>
      </c>
      <c r="B3" s="18">
        <v>-765.22216800000001</v>
      </c>
      <c r="C3" s="18">
        <f t="shared" ref="C3:C66" si="3">I3</f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K3" s="3" t="e">
        <f t="shared" si="0"/>
        <v>#DIV/0!</v>
      </c>
      <c r="M3" s="3" t="e">
        <f>#REF!/$H3</f>
        <v>#REF!</v>
      </c>
      <c r="N3" s="3" t="e">
        <f t="shared" ref="N3:N66" si="4">G3/$H3</f>
        <v>#DIV/0!</v>
      </c>
      <c r="O3" s="3" t="e">
        <f t="shared" ref="O3:O66" si="5">H3/$H3</f>
        <v>#DIV/0!</v>
      </c>
      <c r="Q3" s="3">
        <f t="shared" si="1"/>
        <v>-358.00598150000002</v>
      </c>
      <c r="R3" s="11">
        <f t="shared" si="2"/>
        <v>0</v>
      </c>
    </row>
    <row r="4" spans="1:18" x14ac:dyDescent="0.3">
      <c r="A4">
        <v>2</v>
      </c>
      <c r="B4" s="18">
        <v>-748.81872599999997</v>
      </c>
      <c r="C4" s="18">
        <f t="shared" si="3"/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K4" s="3" t="e">
        <f t="shared" si="0"/>
        <v>#DIV/0!</v>
      </c>
      <c r="M4" s="3" t="e">
        <f>#REF!/$H4</f>
        <v>#REF!</v>
      </c>
      <c r="N4" s="3" t="e">
        <f t="shared" si="4"/>
        <v>#DIV/0!</v>
      </c>
      <c r="O4" s="3" t="e">
        <f t="shared" si="5"/>
        <v>#DIV/0!</v>
      </c>
      <c r="Q4" s="3">
        <f t="shared" si="1"/>
        <v>-349.8042605</v>
      </c>
      <c r="R4" s="11">
        <f t="shared" si="2"/>
        <v>0</v>
      </c>
    </row>
    <row r="5" spans="1:18" x14ac:dyDescent="0.3">
      <c r="A5">
        <v>3</v>
      </c>
      <c r="B5" s="18">
        <v>-732.415344</v>
      </c>
      <c r="C5" s="18">
        <f t="shared" si="3"/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K5" s="3" t="e">
        <f t="shared" si="0"/>
        <v>#DIV/0!</v>
      </c>
      <c r="M5" s="3" t="e">
        <f>#REF!/$H5</f>
        <v>#REF!</v>
      </c>
      <c r="N5" s="3" t="e">
        <f t="shared" si="4"/>
        <v>#DIV/0!</v>
      </c>
      <c r="O5" s="3" t="e">
        <f t="shared" si="5"/>
        <v>#DIV/0!</v>
      </c>
      <c r="Q5" s="3">
        <f t="shared" si="1"/>
        <v>-341.60256950000002</v>
      </c>
      <c r="R5" s="11">
        <f t="shared" si="2"/>
        <v>0</v>
      </c>
    </row>
    <row r="6" spans="1:18" x14ac:dyDescent="0.3">
      <c r="A6">
        <v>4</v>
      </c>
      <c r="B6" s="18">
        <v>-716.01196300000004</v>
      </c>
      <c r="C6" s="18">
        <f t="shared" si="3"/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K6" s="3" t="e">
        <f t="shared" si="0"/>
        <v>#DIV/0!</v>
      </c>
      <c r="M6" s="3" t="e">
        <f>#REF!/$H6</f>
        <v>#REF!</v>
      </c>
      <c r="N6" s="3" t="e">
        <f t="shared" si="4"/>
        <v>#DIV/0!</v>
      </c>
      <c r="O6" s="3" t="e">
        <f t="shared" si="5"/>
        <v>#DIV/0!</v>
      </c>
      <c r="Q6" s="3">
        <f t="shared" si="1"/>
        <v>-333.40087899999997</v>
      </c>
      <c r="R6" s="11">
        <f t="shared" si="2"/>
        <v>0</v>
      </c>
    </row>
    <row r="7" spans="1:18" x14ac:dyDescent="0.3">
      <c r="A7">
        <v>5</v>
      </c>
      <c r="B7" s="18">
        <v>-699.608521</v>
      </c>
      <c r="C7" s="18">
        <f t="shared" si="3"/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K7" s="3" t="e">
        <f t="shared" si="0"/>
        <v>#DIV/0!</v>
      </c>
      <c r="M7" s="3" t="e">
        <f>#REF!/$H7</f>
        <v>#REF!</v>
      </c>
      <c r="N7" s="3" t="e">
        <f t="shared" si="4"/>
        <v>#DIV/0!</v>
      </c>
      <c r="O7" s="3" t="e">
        <f t="shared" si="5"/>
        <v>#DIV/0!</v>
      </c>
      <c r="Q7" s="3">
        <f t="shared" si="1"/>
        <v>-325.19918799999999</v>
      </c>
      <c r="R7" s="11">
        <f t="shared" si="2"/>
        <v>0</v>
      </c>
    </row>
    <row r="8" spans="1:18" x14ac:dyDescent="0.3">
      <c r="A8">
        <v>6</v>
      </c>
      <c r="B8" s="18">
        <v>-683.20513900000003</v>
      </c>
      <c r="C8" s="18">
        <f t="shared" si="3"/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K8" s="3" t="e">
        <f t="shared" si="0"/>
        <v>#DIV/0!</v>
      </c>
      <c r="M8" s="3" t="e">
        <f>#REF!/$H8</f>
        <v>#REF!</v>
      </c>
      <c r="N8" s="3" t="e">
        <f t="shared" si="4"/>
        <v>#DIV/0!</v>
      </c>
      <c r="O8" s="3" t="e">
        <f t="shared" si="5"/>
        <v>#DIV/0!</v>
      </c>
      <c r="Q8" s="3">
        <f t="shared" si="1"/>
        <v>-316.99746699999997</v>
      </c>
      <c r="R8" s="11">
        <f t="shared" si="2"/>
        <v>0</v>
      </c>
    </row>
    <row r="9" spans="1:18" x14ac:dyDescent="0.3">
      <c r="A9">
        <v>7</v>
      </c>
      <c r="B9" s="18">
        <v>-666.80175799999995</v>
      </c>
      <c r="C9" s="18">
        <f t="shared" si="3"/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K9" s="3" t="e">
        <f t="shared" si="0"/>
        <v>#DIV/0!</v>
      </c>
      <c r="M9" s="3" t="e">
        <f>#REF!/$H9</f>
        <v>#REF!</v>
      </c>
      <c r="N9" s="3" t="e">
        <f t="shared" si="4"/>
        <v>#DIV/0!</v>
      </c>
      <c r="O9" s="3" t="e">
        <f t="shared" si="5"/>
        <v>#DIV/0!</v>
      </c>
      <c r="Q9" s="3">
        <f t="shared" si="1"/>
        <v>-308.79577649999999</v>
      </c>
      <c r="R9" s="11">
        <f t="shared" si="2"/>
        <v>0</v>
      </c>
    </row>
    <row r="10" spans="1:18" x14ac:dyDescent="0.3">
      <c r="A10">
        <v>8</v>
      </c>
      <c r="B10" s="18">
        <v>-650.39837599999998</v>
      </c>
      <c r="C10" s="18">
        <f t="shared" si="3"/>
        <v>3.0166666666666666</v>
      </c>
      <c r="D10" s="18">
        <v>-2.7333414713541666</v>
      </c>
      <c r="E10" s="18">
        <v>-2.6166687011718834</v>
      </c>
      <c r="F10" s="18">
        <v>-8.8000000000000007</v>
      </c>
      <c r="G10" s="18">
        <v>4.0690104166666666E-6</v>
      </c>
      <c r="H10" s="18">
        <v>3.5333007812499999</v>
      </c>
      <c r="I10" s="18">
        <v>3.0166666666666666</v>
      </c>
      <c r="K10" s="3">
        <f t="shared" si="0"/>
        <v>-0.77359433588531734</v>
      </c>
      <c r="M10" s="3" t="e">
        <f>#REF!/$H10</f>
        <v>#REF!</v>
      </c>
      <c r="N10" s="3">
        <f t="shared" si="4"/>
        <v>1.1516173313801903E-6</v>
      </c>
      <c r="O10" s="3">
        <f t="shared" si="5"/>
        <v>1</v>
      </c>
      <c r="Q10" s="3">
        <f t="shared" si="1"/>
        <v>-300.59408550000001</v>
      </c>
      <c r="R10" s="11">
        <f t="shared" si="2"/>
        <v>0</v>
      </c>
    </row>
    <row r="11" spans="1:18" x14ac:dyDescent="0.3">
      <c r="A11">
        <v>9</v>
      </c>
      <c r="B11" s="18">
        <v>-633.99493399999994</v>
      </c>
      <c r="C11" s="18">
        <f t="shared" si="3"/>
        <v>-7.6166829427083336</v>
      </c>
      <c r="D11" s="18">
        <v>1.5333170572916666</v>
      </c>
      <c r="E11" s="18">
        <v>-1.1333353678385416</v>
      </c>
      <c r="F11" s="18">
        <v>-4.6666829427083334</v>
      </c>
      <c r="G11" s="18">
        <v>-2.0345052083333333E-6</v>
      </c>
      <c r="H11" s="18">
        <v>-9.8666503906250007</v>
      </c>
      <c r="I11" s="18">
        <v>-7.6166829427083336</v>
      </c>
      <c r="K11" s="3">
        <f t="shared" si="0"/>
        <v>-0.15540401216086253</v>
      </c>
      <c r="M11" s="3" t="e">
        <f>#REF!/$H11</f>
        <v>#REF!</v>
      </c>
      <c r="N11" s="3">
        <f t="shared" si="4"/>
        <v>2.062001923435394E-7</v>
      </c>
      <c r="O11" s="3">
        <f t="shared" si="5"/>
        <v>1</v>
      </c>
      <c r="Q11" s="3">
        <f t="shared" si="1"/>
        <v>-292.39236449999999</v>
      </c>
      <c r="R11" s="11">
        <f t="shared" si="2"/>
        <v>0</v>
      </c>
    </row>
    <row r="12" spans="1:18" x14ac:dyDescent="0.3">
      <c r="A12">
        <v>10</v>
      </c>
      <c r="B12" s="18">
        <v>-617.59155299999998</v>
      </c>
      <c r="C12" s="18">
        <f t="shared" si="3"/>
        <v>0.40001627604166667</v>
      </c>
      <c r="D12" s="18">
        <v>3.0000162760416669</v>
      </c>
      <c r="E12" s="18">
        <v>-1.8166687011718834</v>
      </c>
      <c r="F12" s="18">
        <v>1.0666829427083333</v>
      </c>
      <c r="G12" s="18">
        <v>-0.98333333333333328</v>
      </c>
      <c r="H12" s="18">
        <v>-3.7333170572916665</v>
      </c>
      <c r="I12" s="18">
        <v>0.40001627604166667</v>
      </c>
      <c r="K12" s="3">
        <f t="shared" si="0"/>
        <v>-0.80357929155313357</v>
      </c>
      <c r="M12" s="3" t="e">
        <f>#REF!/$H12</f>
        <v>#REF!</v>
      </c>
      <c r="N12" s="3">
        <f t="shared" si="4"/>
        <v>0.2633940054495913</v>
      </c>
      <c r="O12" s="3">
        <f t="shared" si="5"/>
        <v>1</v>
      </c>
      <c r="Q12" s="3">
        <f t="shared" si="1"/>
        <v>-284.190674</v>
      </c>
      <c r="R12" s="11">
        <f t="shared" si="2"/>
        <v>0</v>
      </c>
    </row>
    <row r="13" spans="1:18" x14ac:dyDescent="0.3">
      <c r="A13">
        <v>11</v>
      </c>
      <c r="B13" s="18">
        <v>-601.18817100000001</v>
      </c>
      <c r="C13" s="18">
        <f t="shared" si="3"/>
        <v>1.3500081380208333</v>
      </c>
      <c r="D13" s="18">
        <v>1.7333414713541666</v>
      </c>
      <c r="E13" s="18">
        <v>-2.3999979654948</v>
      </c>
      <c r="F13" s="18">
        <v>-1.6000081380208333</v>
      </c>
      <c r="G13" s="18">
        <v>-0.86666259765624998</v>
      </c>
      <c r="H13" s="18">
        <v>10.73330078125</v>
      </c>
      <c r="I13" s="18">
        <v>1.3500081380208333</v>
      </c>
      <c r="K13" s="3">
        <f t="shared" si="0"/>
        <v>0.16149193120369276</v>
      </c>
      <c r="M13" s="3" t="e">
        <f>#REF!/$H13</f>
        <v>#REF!</v>
      </c>
      <c r="N13" s="3">
        <f t="shared" si="4"/>
        <v>-8.0745207398848134E-2</v>
      </c>
      <c r="O13" s="3">
        <f t="shared" si="5"/>
        <v>1</v>
      </c>
      <c r="Q13" s="3">
        <f t="shared" si="1"/>
        <v>-275.98898300000002</v>
      </c>
      <c r="R13" s="11">
        <f t="shared" si="2"/>
        <v>0</v>
      </c>
    </row>
    <row r="14" spans="1:18" x14ac:dyDescent="0.3">
      <c r="A14">
        <v>12</v>
      </c>
      <c r="B14" s="18">
        <v>-584.78472899999997</v>
      </c>
      <c r="C14" s="18">
        <f t="shared" si="3"/>
        <v>2.8666585286458335</v>
      </c>
      <c r="D14" s="18">
        <v>-6.9333170572916663</v>
      </c>
      <c r="E14" s="18">
        <v>-0.93332926432291663</v>
      </c>
      <c r="F14" s="18">
        <v>-2.6666666666666665</v>
      </c>
      <c r="G14" s="18">
        <v>-3.2833292643229166</v>
      </c>
      <c r="H14" s="18">
        <v>12.866650390625001</v>
      </c>
      <c r="I14" s="18">
        <v>2.8666585286458335</v>
      </c>
      <c r="K14" s="3">
        <f t="shared" si="0"/>
        <v>-0.53885952029468942</v>
      </c>
      <c r="M14" s="3" t="e">
        <f>#REF!/$H14</f>
        <v>#REF!</v>
      </c>
      <c r="N14" s="3">
        <f t="shared" si="4"/>
        <v>-0.25518135370455403</v>
      </c>
      <c r="O14" s="3">
        <f t="shared" si="5"/>
        <v>1</v>
      </c>
      <c r="Q14" s="3">
        <f t="shared" si="1"/>
        <v>-267.78729249999998</v>
      </c>
      <c r="R14" s="11">
        <f t="shared" si="2"/>
        <v>0</v>
      </c>
    </row>
    <row r="15" spans="1:18" x14ac:dyDescent="0.3">
      <c r="A15">
        <v>13</v>
      </c>
      <c r="B15" s="18">
        <v>-568.381348</v>
      </c>
      <c r="C15" s="18">
        <f t="shared" si="3"/>
        <v>0.66666666666666663</v>
      </c>
      <c r="D15" s="18">
        <v>-5.1333333333333337</v>
      </c>
      <c r="E15" s="18">
        <v>2.4500000000000002</v>
      </c>
      <c r="F15" s="18">
        <v>-17.466650390624999</v>
      </c>
      <c r="G15" s="18">
        <v>-4.5499959309895832</v>
      </c>
      <c r="H15" s="18">
        <v>-2.1333333333333333</v>
      </c>
      <c r="I15" s="18">
        <v>0.66666666666666663</v>
      </c>
      <c r="K15" s="3">
        <f t="shared" si="0"/>
        <v>2.4062500000000004</v>
      </c>
      <c r="M15" s="3" t="e">
        <f>#REF!/$H15</f>
        <v>#REF!</v>
      </c>
      <c r="N15" s="3">
        <f t="shared" si="4"/>
        <v>2.1328105926513672</v>
      </c>
      <c r="O15" s="3">
        <f t="shared" si="5"/>
        <v>1</v>
      </c>
      <c r="Q15" s="3">
        <f t="shared" si="1"/>
        <v>-259.58557150000001</v>
      </c>
      <c r="R15" s="11">
        <f t="shared" si="2"/>
        <v>0</v>
      </c>
    </row>
    <row r="16" spans="1:18" x14ac:dyDescent="0.3">
      <c r="A16">
        <v>14</v>
      </c>
      <c r="B16" s="18">
        <v>-551.97796600000004</v>
      </c>
      <c r="C16" s="18">
        <f t="shared" si="3"/>
        <v>-8.6666585286458329</v>
      </c>
      <c r="D16" s="18">
        <v>-8.6666748046875348</v>
      </c>
      <c r="E16" s="18">
        <v>1.4833292643229166</v>
      </c>
      <c r="F16" s="18">
        <v>-17</v>
      </c>
      <c r="G16" s="18">
        <v>-4.9500020345052169</v>
      </c>
      <c r="H16" s="18">
        <v>-6.4666503906250004</v>
      </c>
      <c r="I16" s="18">
        <v>-8.6666585286458329</v>
      </c>
      <c r="K16" s="3">
        <f t="shared" si="0"/>
        <v>1.3402108172187583</v>
      </c>
      <c r="M16" s="3" t="e">
        <f>#REF!/$H16</f>
        <v>#REF!</v>
      </c>
      <c r="N16" s="3">
        <f t="shared" si="4"/>
        <v>0.76546615875221302</v>
      </c>
      <c r="O16" s="3">
        <f t="shared" si="5"/>
        <v>1</v>
      </c>
      <c r="Q16" s="3">
        <f t="shared" si="1"/>
        <v>-251.38388049999998</v>
      </c>
      <c r="R16" s="11">
        <f t="shared" si="2"/>
        <v>0</v>
      </c>
    </row>
    <row r="17" spans="1:18" x14ac:dyDescent="0.3">
      <c r="A17">
        <v>15</v>
      </c>
      <c r="B17" s="18">
        <v>-535.57458499999996</v>
      </c>
      <c r="C17" s="18">
        <f t="shared" si="3"/>
        <v>-7.1666829427083334</v>
      </c>
      <c r="D17" s="18">
        <v>-11.266650390624999</v>
      </c>
      <c r="E17" s="18">
        <v>-0.85000203450520828</v>
      </c>
      <c r="F17" s="18">
        <v>-10.266682942708334</v>
      </c>
      <c r="G17" s="18">
        <v>-2.7166707356770834</v>
      </c>
      <c r="H17" s="18">
        <v>-1.33330078125</v>
      </c>
      <c r="I17" s="18">
        <v>-7.1666829427083334</v>
      </c>
      <c r="K17" s="3">
        <f t="shared" si="0"/>
        <v>8.4501940965355598</v>
      </c>
      <c r="M17" s="3" t="e">
        <f>#REF!/$H17</f>
        <v>#REF!</v>
      </c>
      <c r="N17" s="3">
        <f t="shared" si="4"/>
        <v>2.0375527966991385</v>
      </c>
      <c r="O17" s="3">
        <f t="shared" si="5"/>
        <v>1</v>
      </c>
      <c r="Q17" s="3">
        <f t="shared" si="1"/>
        <v>-243.18218999999999</v>
      </c>
      <c r="R17" s="11">
        <f t="shared" si="2"/>
        <v>0</v>
      </c>
    </row>
    <row r="18" spans="1:18" x14ac:dyDescent="0.3">
      <c r="A18">
        <v>16</v>
      </c>
      <c r="B18" s="18">
        <v>-519.17114300000003</v>
      </c>
      <c r="C18" s="18">
        <f t="shared" si="3"/>
        <v>-5.4166585286458337</v>
      </c>
      <c r="D18" s="18">
        <v>10.799983723958333</v>
      </c>
      <c r="E18" s="18">
        <v>-2.6666625976562499</v>
      </c>
      <c r="F18" s="18">
        <v>-0.73333333333333328</v>
      </c>
      <c r="G18" s="18">
        <v>-3.4499979654948003</v>
      </c>
      <c r="H18" s="18">
        <v>8.6666503906249996</v>
      </c>
      <c r="I18" s="18">
        <v>-5.4166585286458337</v>
      </c>
      <c r="K18" s="3">
        <f t="shared" si="0"/>
        <v>1.2461543084328208</v>
      </c>
      <c r="M18" s="3" t="e">
        <f>#REF!/$H18</f>
        <v>#REF!</v>
      </c>
      <c r="N18" s="3">
        <f t="shared" si="4"/>
        <v>-0.39807743591766159</v>
      </c>
      <c r="O18" s="3">
        <f t="shared" si="5"/>
        <v>1</v>
      </c>
      <c r="Q18" s="3">
        <f t="shared" si="1"/>
        <v>-234.98046900000003</v>
      </c>
      <c r="R18" s="11">
        <f t="shared" si="2"/>
        <v>0</v>
      </c>
    </row>
    <row r="19" spans="1:18" x14ac:dyDescent="0.3">
      <c r="A19">
        <v>17</v>
      </c>
      <c r="B19" s="18">
        <v>-502.76776099999995</v>
      </c>
      <c r="C19" s="18">
        <f t="shared" si="3"/>
        <v>-4.8333496093750004</v>
      </c>
      <c r="D19" s="18">
        <v>34.200008138020863</v>
      </c>
      <c r="E19" s="18">
        <v>-3.0333333333333332</v>
      </c>
      <c r="F19" s="18">
        <v>8.0666748046875334</v>
      </c>
      <c r="G19" s="18">
        <v>-2.0500020345052166</v>
      </c>
      <c r="H19" s="18">
        <v>-8.6000162760416661</v>
      </c>
      <c r="I19" s="18">
        <v>-4.8333496093750004</v>
      </c>
      <c r="K19" s="3">
        <f t="shared" si="0"/>
        <v>-3.9767376061016151</v>
      </c>
      <c r="M19" s="3" t="e">
        <f>#REF!/$H19</f>
        <v>#REF!</v>
      </c>
      <c r="N19" s="3">
        <f t="shared" si="4"/>
        <v>0.23837187845983612</v>
      </c>
      <c r="O19" s="3">
        <f t="shared" si="5"/>
        <v>1</v>
      </c>
      <c r="Q19" s="3">
        <f t="shared" si="1"/>
        <v>-226.77877799999999</v>
      </c>
      <c r="R19" s="11">
        <f t="shared" si="2"/>
        <v>0</v>
      </c>
    </row>
    <row r="20" spans="1:18" x14ac:dyDescent="0.3">
      <c r="A20">
        <v>18</v>
      </c>
      <c r="B20" s="18">
        <v>-486.36437999999998</v>
      </c>
      <c r="C20" s="18">
        <f t="shared" si="3"/>
        <v>-2.3333496093749999</v>
      </c>
      <c r="D20" s="18">
        <v>2.5333333333333332</v>
      </c>
      <c r="E20" s="18">
        <v>-1.8999959309895833</v>
      </c>
      <c r="F20" s="18">
        <v>-7.3333251953125336</v>
      </c>
      <c r="G20" s="18">
        <v>0.24999796549479167</v>
      </c>
      <c r="H20" s="18">
        <v>-4.2000162760416666</v>
      </c>
      <c r="I20" s="18">
        <v>-2.3333496093749999</v>
      </c>
      <c r="K20" s="3">
        <f t="shared" si="0"/>
        <v>-0.60317226573247718</v>
      </c>
      <c r="M20" s="3" t="e">
        <f>#REF!/$H20</f>
        <v>#REF!</v>
      </c>
      <c r="N20" s="3">
        <f t="shared" si="4"/>
        <v>-5.9523094451053873E-2</v>
      </c>
      <c r="O20" s="3">
        <f t="shared" si="5"/>
        <v>1</v>
      </c>
      <c r="Q20" s="3">
        <f t="shared" si="1"/>
        <v>-218.5770875</v>
      </c>
      <c r="R20" s="11">
        <f t="shared" si="2"/>
        <v>0</v>
      </c>
    </row>
    <row r="21" spans="1:18" x14ac:dyDescent="0.3">
      <c r="A21">
        <v>19</v>
      </c>
      <c r="B21" s="18">
        <v>-469.96093800000006</v>
      </c>
      <c r="C21" s="18">
        <f t="shared" si="3"/>
        <v>-7.5666748046874996</v>
      </c>
      <c r="D21" s="18">
        <v>-21.333317057291666</v>
      </c>
      <c r="E21" s="18">
        <v>-0.23333740234375</v>
      </c>
      <c r="F21" s="18">
        <v>6.0666666666666664</v>
      </c>
      <c r="G21" s="18">
        <v>1.5000020345052083</v>
      </c>
      <c r="H21" s="18">
        <v>-18.266650390624999</v>
      </c>
      <c r="I21" s="18">
        <v>-7.5666748046874996</v>
      </c>
      <c r="K21" s="3">
        <f t="shared" si="0"/>
        <v>1.1678833612669661</v>
      </c>
      <c r="M21" s="3" t="e">
        <f>#REF!/$H21</f>
        <v>#REF!</v>
      </c>
      <c r="N21" s="3">
        <f t="shared" si="4"/>
        <v>-8.2116972867398552E-2</v>
      </c>
      <c r="O21" s="3">
        <f t="shared" si="5"/>
        <v>1</v>
      </c>
      <c r="Q21" s="3">
        <f t="shared" si="1"/>
        <v>-210.37539650000002</v>
      </c>
      <c r="R21" s="11">
        <f t="shared" si="2"/>
        <v>0</v>
      </c>
    </row>
    <row r="22" spans="1:18" x14ac:dyDescent="0.3">
      <c r="A22">
        <v>20</v>
      </c>
      <c r="B22" s="18">
        <v>-453.55755599999998</v>
      </c>
      <c r="C22" s="18">
        <f t="shared" si="3"/>
        <v>-9.8333251953125007</v>
      </c>
      <c r="D22" s="18">
        <v>-26.333317057291666</v>
      </c>
      <c r="E22" s="18">
        <v>1.3333374023437501</v>
      </c>
      <c r="F22" s="18">
        <v>-25.933349609375</v>
      </c>
      <c r="G22" s="18">
        <v>0.35</v>
      </c>
      <c r="H22" s="18">
        <v>0.8666666666666667</v>
      </c>
      <c r="I22" s="18">
        <v>-9.8333251953125007</v>
      </c>
      <c r="K22" s="3">
        <f t="shared" si="0"/>
        <v>-30.384596604567307</v>
      </c>
      <c r="M22" s="3" t="e">
        <f>#REF!/$H22</f>
        <v>#REF!</v>
      </c>
      <c r="N22" s="3">
        <f t="shared" si="4"/>
        <v>0.4038461538461538</v>
      </c>
      <c r="O22" s="3">
        <f t="shared" si="5"/>
        <v>1</v>
      </c>
      <c r="Q22" s="3">
        <f t="shared" si="1"/>
        <v>-202.1736755</v>
      </c>
      <c r="R22" s="11">
        <f t="shared" si="2"/>
        <v>0</v>
      </c>
    </row>
    <row r="23" spans="1:18" x14ac:dyDescent="0.3">
      <c r="A23">
        <v>21</v>
      </c>
      <c r="B23" s="18">
        <v>-437.15417500000001</v>
      </c>
      <c r="C23" s="18">
        <f t="shared" si="3"/>
        <v>-0.90000813802083335</v>
      </c>
      <c r="D23" s="18">
        <v>-2.4000162760416668</v>
      </c>
      <c r="E23" s="18">
        <v>0.41666463216145833</v>
      </c>
      <c r="F23" s="18">
        <v>17.799991861979201</v>
      </c>
      <c r="G23" s="18">
        <v>-2.9333312988281337</v>
      </c>
      <c r="H23" s="18">
        <v>-26.6</v>
      </c>
      <c r="I23" s="18">
        <v>-0.90000813802083335</v>
      </c>
      <c r="K23" s="3">
        <f t="shared" si="0"/>
        <v>9.02261757910401E-2</v>
      </c>
      <c r="M23" s="3" t="e">
        <f>#REF!/$H23</f>
        <v>#REF!</v>
      </c>
      <c r="N23" s="3">
        <f t="shared" si="4"/>
        <v>0.11027561273789976</v>
      </c>
      <c r="O23" s="3">
        <f t="shared" si="5"/>
        <v>1</v>
      </c>
      <c r="Q23" s="3">
        <f t="shared" si="1"/>
        <v>-193.97198499999999</v>
      </c>
      <c r="R23" s="11">
        <f t="shared" si="2"/>
        <v>0</v>
      </c>
    </row>
    <row r="24" spans="1:18" x14ac:dyDescent="0.3">
      <c r="A24">
        <v>22</v>
      </c>
      <c r="B24" s="18">
        <v>-420.75079300000004</v>
      </c>
      <c r="C24" s="18">
        <f t="shared" si="3"/>
        <v>-2.0166829427083335</v>
      </c>
      <c r="D24" s="18">
        <v>9.4666748046875338</v>
      </c>
      <c r="E24" s="18">
        <v>0.8666666666666667</v>
      </c>
      <c r="F24" s="18">
        <v>13.866666666666667</v>
      </c>
      <c r="G24" s="18">
        <v>-5.2499979654948001</v>
      </c>
      <c r="H24" s="18">
        <v>-7.1333333333333337</v>
      </c>
      <c r="I24" s="18">
        <v>-2.0166829427083335</v>
      </c>
      <c r="K24" s="3">
        <f t="shared" si="0"/>
        <v>-1.3271039445823645</v>
      </c>
      <c r="M24" s="3" t="e">
        <f>#REF!/$H24</f>
        <v>#REF!</v>
      </c>
      <c r="N24" s="3">
        <f t="shared" si="4"/>
        <v>0.73598102320020553</v>
      </c>
      <c r="O24" s="3">
        <f t="shared" si="5"/>
        <v>1</v>
      </c>
      <c r="Q24" s="3">
        <f t="shared" si="1"/>
        <v>-185.77029400000001</v>
      </c>
      <c r="R24" s="11">
        <f t="shared" si="2"/>
        <v>0</v>
      </c>
    </row>
    <row r="25" spans="1:18" x14ac:dyDescent="0.3">
      <c r="A25">
        <v>23</v>
      </c>
      <c r="B25" s="18">
        <v>-404.347351</v>
      </c>
      <c r="C25" s="18">
        <f t="shared" si="3"/>
        <v>-0.56665852864583333</v>
      </c>
      <c r="D25" s="18">
        <v>7.8666666666666663</v>
      </c>
      <c r="E25" s="18">
        <v>0.29999593098958333</v>
      </c>
      <c r="F25" s="18">
        <v>2.8</v>
      </c>
      <c r="G25" s="18">
        <v>-2.1333292643229167</v>
      </c>
      <c r="H25" s="18">
        <v>9.3333007812499993</v>
      </c>
      <c r="I25" s="18">
        <v>-0.56665852864583333</v>
      </c>
      <c r="K25" s="3">
        <f t="shared" si="0"/>
        <v>0.84286008251981903</v>
      </c>
      <c r="M25" s="3" t="e">
        <f>#REF!/$H25</f>
        <v>#REF!</v>
      </c>
      <c r="N25" s="3">
        <f t="shared" si="4"/>
        <v>-0.22857178980116422</v>
      </c>
      <c r="O25" s="3">
        <f t="shared" si="5"/>
        <v>1</v>
      </c>
      <c r="Q25" s="3">
        <f t="shared" si="1"/>
        <v>-177.5685885</v>
      </c>
      <c r="R25" s="11">
        <f t="shared" si="2"/>
        <v>0</v>
      </c>
    </row>
    <row r="26" spans="1:18" x14ac:dyDescent="0.3">
      <c r="A26">
        <v>24</v>
      </c>
      <c r="B26" s="18">
        <v>-387.94396999999998</v>
      </c>
      <c r="C26" s="18">
        <f t="shared" si="3"/>
        <v>-0.7166748046875</v>
      </c>
      <c r="D26" s="18">
        <v>2.0666748046875001</v>
      </c>
      <c r="E26" s="18">
        <v>2.3333353678385502</v>
      </c>
      <c r="F26" s="18">
        <v>1.5999918619791667</v>
      </c>
      <c r="G26" s="18">
        <v>-1.5166707356770834</v>
      </c>
      <c r="H26" s="18">
        <v>-6.600016276041667</v>
      </c>
      <c r="I26" s="18">
        <v>-0.7166748046875</v>
      </c>
      <c r="K26" s="3">
        <f t="shared" si="0"/>
        <v>-0.31313177396086361</v>
      </c>
      <c r="M26" s="3" t="e">
        <f>#REF!/$H26</f>
        <v>#REF!</v>
      </c>
      <c r="N26" s="3">
        <f t="shared" si="4"/>
        <v>0.22979802961739065</v>
      </c>
      <c r="O26" s="3">
        <f t="shared" si="5"/>
        <v>1</v>
      </c>
      <c r="Q26" s="3">
        <f t="shared" si="1"/>
        <v>-169.3668825</v>
      </c>
      <c r="R26" s="11">
        <f t="shared" si="2"/>
        <v>0</v>
      </c>
    </row>
    <row r="27" spans="1:18" x14ac:dyDescent="0.3">
      <c r="A27">
        <v>25</v>
      </c>
      <c r="B27" s="18">
        <v>-371.54058800000001</v>
      </c>
      <c r="C27" s="18">
        <f t="shared" si="3"/>
        <v>-2.0666666666666669</v>
      </c>
      <c r="D27" s="18">
        <v>8.6666666666666661</v>
      </c>
      <c r="E27" s="18">
        <v>2.3166707356770835</v>
      </c>
      <c r="F27" s="18">
        <v>-11.666674804687535</v>
      </c>
      <c r="G27" s="18">
        <v>-2.0666646321614666</v>
      </c>
      <c r="H27" s="18">
        <v>-13.533349609375</v>
      </c>
      <c r="I27" s="18">
        <v>-2.0666666666666669</v>
      </c>
      <c r="K27" s="3">
        <f t="shared" si="0"/>
        <v>-0.6403933184924876</v>
      </c>
      <c r="M27" s="3" t="e">
        <f>#REF!/$H27</f>
        <v>#REF!</v>
      </c>
      <c r="N27" s="3">
        <f t="shared" si="4"/>
        <v>0.15270902561549282</v>
      </c>
      <c r="O27" s="3">
        <f t="shared" si="5"/>
        <v>1</v>
      </c>
      <c r="Q27" s="3">
        <f t="shared" si="1"/>
        <v>-161.16519149999999</v>
      </c>
      <c r="R27" s="11">
        <f t="shared" si="2"/>
        <v>0</v>
      </c>
    </row>
    <row r="28" spans="1:18" x14ac:dyDescent="0.3">
      <c r="A28">
        <v>26</v>
      </c>
      <c r="B28" s="18">
        <v>-355.13717700000001</v>
      </c>
      <c r="C28" s="18">
        <f t="shared" si="3"/>
        <v>-9.0333333333333332</v>
      </c>
      <c r="D28" s="18">
        <v>-3.1999918619791665</v>
      </c>
      <c r="E28" s="18">
        <v>-1.21666259765625</v>
      </c>
      <c r="F28" s="18">
        <v>-23.999991861979201</v>
      </c>
      <c r="G28" s="18">
        <v>-4.0833292643229164</v>
      </c>
      <c r="H28" s="18">
        <v>-3.5333333333333332</v>
      </c>
      <c r="I28" s="18">
        <v>-9.0333333333333332</v>
      </c>
      <c r="K28" s="3">
        <f t="shared" si="0"/>
        <v>0.90565807414504718</v>
      </c>
      <c r="M28" s="3" t="e">
        <f>#REF!/$H28</f>
        <v>#REF!</v>
      </c>
      <c r="N28" s="3">
        <f t="shared" si="4"/>
        <v>1.1556592257517688</v>
      </c>
      <c r="O28" s="3">
        <f t="shared" si="5"/>
        <v>1</v>
      </c>
      <c r="Q28" s="3">
        <f t="shared" si="1"/>
        <v>-152.96348549999999</v>
      </c>
      <c r="R28" s="11">
        <f t="shared" si="2"/>
        <v>0</v>
      </c>
    </row>
    <row r="29" spans="1:18" x14ac:dyDescent="0.3">
      <c r="A29">
        <v>27</v>
      </c>
      <c r="B29" s="18">
        <v>-338.73376500000001</v>
      </c>
      <c r="C29" s="18">
        <f t="shared" si="3"/>
        <v>-5.2333333333333334</v>
      </c>
      <c r="D29" s="18">
        <v>1.6666829427083334</v>
      </c>
      <c r="E29" s="18">
        <v>-3.4833292643229168</v>
      </c>
      <c r="F29" s="18">
        <v>6.7333496093749998</v>
      </c>
      <c r="G29" s="18">
        <v>-4.349995930989583</v>
      </c>
      <c r="H29" s="18">
        <v>-9.5333496093749996</v>
      </c>
      <c r="I29" s="18">
        <v>-5.2333333333333334</v>
      </c>
      <c r="K29" s="3">
        <f t="shared" si="0"/>
        <v>-0.1748265836248504</v>
      </c>
      <c r="M29" s="3" t="e">
        <f>#REF!/$H29</f>
        <v>#REF!</v>
      </c>
      <c r="N29" s="3">
        <f t="shared" si="4"/>
        <v>0.45629250045669584</v>
      </c>
      <c r="O29" s="3">
        <f t="shared" si="5"/>
        <v>1</v>
      </c>
      <c r="Q29" s="3">
        <f t="shared" si="1"/>
        <v>-144.76179500000001</v>
      </c>
      <c r="R29" s="11">
        <f t="shared" si="2"/>
        <v>0</v>
      </c>
    </row>
    <row r="30" spans="1:18" x14ac:dyDescent="0.3">
      <c r="A30">
        <v>28</v>
      </c>
      <c r="B30" s="18">
        <v>-322.33038299999998</v>
      </c>
      <c r="C30" s="18">
        <f t="shared" si="3"/>
        <v>-4.7333333333333334</v>
      </c>
      <c r="D30" s="18">
        <v>-2.3333333333333335</v>
      </c>
      <c r="E30" s="18">
        <v>-5.1833333333333336</v>
      </c>
      <c r="F30" s="18">
        <v>4.4666748046875</v>
      </c>
      <c r="G30" s="18">
        <v>-2.0333292643229166</v>
      </c>
      <c r="H30" s="18">
        <v>-8.2666829427083339</v>
      </c>
      <c r="I30" s="18">
        <v>-4.7333333333333334</v>
      </c>
      <c r="K30" s="3">
        <f t="shared" si="0"/>
        <v>0.2822575087860919</v>
      </c>
      <c r="M30" s="3" t="e">
        <f>#REF!/$H30</f>
        <v>#REF!</v>
      </c>
      <c r="N30" s="3">
        <f t="shared" si="4"/>
        <v>0.24596676543841858</v>
      </c>
      <c r="O30" s="3">
        <f t="shared" si="5"/>
        <v>1</v>
      </c>
      <c r="Q30" s="3">
        <f t="shared" si="1"/>
        <v>-136.560089</v>
      </c>
      <c r="R30" s="11">
        <f t="shared" si="2"/>
        <v>0</v>
      </c>
    </row>
    <row r="31" spans="1:18" x14ac:dyDescent="0.3">
      <c r="A31">
        <v>29</v>
      </c>
      <c r="B31" s="18">
        <v>-305.92697099999998</v>
      </c>
      <c r="C31" s="18">
        <f t="shared" si="3"/>
        <v>-5.416666666666667</v>
      </c>
      <c r="D31" s="18">
        <v>-7.8666503906249998</v>
      </c>
      <c r="E31" s="18">
        <v>-2.6000040690104167</v>
      </c>
      <c r="F31" s="18">
        <v>7.1999918619791998</v>
      </c>
      <c r="G31" s="18">
        <v>4.2666646321614667</v>
      </c>
      <c r="H31" s="18">
        <v>-11.199967447916666</v>
      </c>
      <c r="I31" s="18">
        <v>-5.416666666666667</v>
      </c>
      <c r="K31" s="3">
        <f t="shared" si="0"/>
        <v>0.70238154058995006</v>
      </c>
      <c r="M31" s="3" t="e">
        <f>#REF!/$H31</f>
        <v>#REF!</v>
      </c>
      <c r="N31" s="3">
        <f t="shared" si="4"/>
        <v>-0.38095330651653986</v>
      </c>
      <c r="O31" s="3">
        <f t="shared" si="5"/>
        <v>1</v>
      </c>
      <c r="Q31" s="3">
        <f t="shared" si="1"/>
        <v>-128.35839849999999</v>
      </c>
      <c r="R31" s="11">
        <f t="shared" si="2"/>
        <v>0</v>
      </c>
    </row>
    <row r="32" spans="1:18" x14ac:dyDescent="0.3">
      <c r="A32">
        <v>30</v>
      </c>
      <c r="B32" s="18">
        <v>-289.52359000000001</v>
      </c>
      <c r="C32" s="18">
        <f t="shared" si="3"/>
        <v>-2.6333170572916669</v>
      </c>
      <c r="D32" s="18">
        <v>-9.9333251953125341</v>
      </c>
      <c r="E32" s="18">
        <v>0.21666259765625001</v>
      </c>
      <c r="F32" s="18">
        <v>-5.5333414713541664</v>
      </c>
      <c r="G32" s="18">
        <v>4.2833312988281333</v>
      </c>
      <c r="H32" s="18">
        <v>-7.4</v>
      </c>
      <c r="I32" s="18">
        <v>-2.6333170572916669</v>
      </c>
      <c r="K32" s="3">
        <f t="shared" si="0"/>
        <v>1.3423412426098018</v>
      </c>
      <c r="M32" s="3" t="e">
        <f>#REF!/$H32</f>
        <v>#REF!</v>
      </c>
      <c r="N32" s="3">
        <f t="shared" si="4"/>
        <v>-0.57882855389569365</v>
      </c>
      <c r="O32" s="3">
        <f t="shared" si="5"/>
        <v>1</v>
      </c>
      <c r="Q32" s="3">
        <f t="shared" si="1"/>
        <v>-120.15669249999999</v>
      </c>
      <c r="R32" s="11">
        <f t="shared" si="2"/>
        <v>0</v>
      </c>
    </row>
    <row r="33" spans="1:18" x14ac:dyDescent="0.3">
      <c r="A33">
        <v>31</v>
      </c>
      <c r="B33" s="18">
        <v>-273.12017800000001</v>
      </c>
      <c r="C33" s="18">
        <f t="shared" si="3"/>
        <v>0.66665039062499998</v>
      </c>
      <c r="D33" s="18">
        <v>11.5333414713542</v>
      </c>
      <c r="E33" s="18">
        <v>0.45000203450520831</v>
      </c>
      <c r="F33" s="18">
        <v>-5.1333496093750002</v>
      </c>
      <c r="G33" s="18">
        <v>8.3337402343750006E-2</v>
      </c>
      <c r="H33" s="18">
        <v>-12.2</v>
      </c>
      <c r="I33" s="18">
        <v>0.66665039062499998</v>
      </c>
      <c r="K33" s="3">
        <f t="shared" si="0"/>
        <v>-0.9453558583077214</v>
      </c>
      <c r="M33" s="3" t="e">
        <f>#REF!/$H33</f>
        <v>#REF!</v>
      </c>
      <c r="N33" s="3">
        <f t="shared" si="4"/>
        <v>-6.830934618340165E-3</v>
      </c>
      <c r="O33" s="3">
        <f t="shared" si="5"/>
        <v>1</v>
      </c>
      <c r="Q33" s="3">
        <f t="shared" si="1"/>
        <v>-111.95498649999999</v>
      </c>
      <c r="R33" s="11">
        <f t="shared" si="2"/>
        <v>0</v>
      </c>
    </row>
    <row r="34" spans="1:18" x14ac:dyDescent="0.3">
      <c r="A34">
        <v>32</v>
      </c>
      <c r="B34" s="18">
        <v>-256.71679699999999</v>
      </c>
      <c r="C34" s="18">
        <f t="shared" si="3"/>
        <v>3.1833251953124999</v>
      </c>
      <c r="D34" s="18">
        <v>-10.199999999999999</v>
      </c>
      <c r="E34" s="18">
        <v>1.4166646321614584</v>
      </c>
      <c r="F34" s="18">
        <v>-1.5333251953125</v>
      </c>
      <c r="G34" s="18">
        <v>-0.76666870117187502</v>
      </c>
      <c r="H34" s="18">
        <v>4.8666666666666663</v>
      </c>
      <c r="I34" s="18">
        <v>3.1833251953124999</v>
      </c>
      <c r="K34" s="3">
        <f t="shared" si="0"/>
        <v>-2.095890410958904</v>
      </c>
      <c r="M34" s="3" t="e">
        <f>#REF!/$H34</f>
        <v>#REF!</v>
      </c>
      <c r="N34" s="3">
        <f t="shared" si="4"/>
        <v>-0.15753466462435789</v>
      </c>
      <c r="O34" s="3">
        <f t="shared" si="5"/>
        <v>1</v>
      </c>
      <c r="Q34" s="3">
        <f t="shared" si="1"/>
        <v>-103.75329600000001</v>
      </c>
      <c r="R34" s="11">
        <f t="shared" si="2"/>
        <v>0</v>
      </c>
    </row>
    <row r="35" spans="1:18" x14ac:dyDescent="0.3">
      <c r="A35">
        <v>33</v>
      </c>
      <c r="B35" s="18">
        <v>-240.31338499999998</v>
      </c>
      <c r="C35" s="18">
        <f t="shared" si="3"/>
        <v>3.4833333333333334</v>
      </c>
      <c r="D35" s="18">
        <v>-23.066650390625</v>
      </c>
      <c r="E35" s="18">
        <v>3.8666646321614668</v>
      </c>
      <c r="F35" s="18">
        <v>1.4666666666666666</v>
      </c>
      <c r="G35" s="18">
        <v>-1.7333292643229166</v>
      </c>
      <c r="H35" s="18">
        <v>-0.13336588541666666</v>
      </c>
      <c r="I35" s="18">
        <v>3.4833333333333334</v>
      </c>
      <c r="K35" s="3">
        <f t="shared" si="0"/>
        <v>172.95765194044424</v>
      </c>
      <c r="M35" s="3" t="e">
        <f>#REF!/$H35</f>
        <v>#REF!</v>
      </c>
      <c r="N35" s="3">
        <f t="shared" si="4"/>
        <v>12.99679643641689</v>
      </c>
      <c r="O35" s="3">
        <f t="shared" si="5"/>
        <v>1</v>
      </c>
      <c r="Q35" s="3">
        <f t="shared" si="1"/>
        <v>-95.551590000000004</v>
      </c>
      <c r="R35" s="11">
        <f t="shared" si="2"/>
        <v>0</v>
      </c>
    </row>
    <row r="36" spans="1:18" x14ac:dyDescent="0.3">
      <c r="A36">
        <v>34</v>
      </c>
      <c r="B36" s="18">
        <v>-223.90997299999998</v>
      </c>
      <c r="C36" s="18">
        <f t="shared" si="3"/>
        <v>-1.2666585286458334</v>
      </c>
      <c r="D36" s="18">
        <v>-11.466682942708333</v>
      </c>
      <c r="E36" s="18">
        <v>0.56666666666666665</v>
      </c>
      <c r="F36" s="18">
        <v>1.4000162760416666</v>
      </c>
      <c r="G36" s="18">
        <v>-0.53333536783854163</v>
      </c>
      <c r="H36" s="18">
        <v>26.733341471354201</v>
      </c>
      <c r="I36" s="18">
        <v>-1.2666585286458334</v>
      </c>
      <c r="K36" s="3">
        <f t="shared" si="0"/>
        <v>-0.4289281590554373</v>
      </c>
      <c r="M36" s="3" t="e">
        <f>#REF!/$H36</f>
        <v>#REF!</v>
      </c>
      <c r="N36" s="3">
        <f t="shared" si="4"/>
        <v>-1.9950194718831946E-2</v>
      </c>
      <c r="O36" s="3">
        <f t="shared" si="5"/>
        <v>1</v>
      </c>
      <c r="Q36" s="3">
        <f t="shared" si="1"/>
        <v>-87.349899499999992</v>
      </c>
      <c r="R36" s="11">
        <f t="shared" si="2"/>
        <v>0</v>
      </c>
    </row>
    <row r="37" spans="1:18" x14ac:dyDescent="0.3">
      <c r="A37">
        <v>35</v>
      </c>
      <c r="B37" s="18">
        <v>-207.50659200000001</v>
      </c>
      <c r="C37" s="18">
        <f t="shared" si="3"/>
        <v>-5.7666666666666666</v>
      </c>
      <c r="D37" s="18">
        <v>5.0666748046874996</v>
      </c>
      <c r="E37" s="18">
        <v>-1.3166666666666667</v>
      </c>
      <c r="F37" s="18">
        <v>-4.8666666666666663</v>
      </c>
      <c r="G37" s="18">
        <v>0.18333740234375001</v>
      </c>
      <c r="H37" s="18">
        <v>8.8666341145833325</v>
      </c>
      <c r="I37" s="18">
        <v>-5.7666666666666666</v>
      </c>
      <c r="K37" s="3">
        <f t="shared" si="0"/>
        <v>0.57143158714016662</v>
      </c>
      <c r="M37" s="3" t="e">
        <f>#REF!/$H37</f>
        <v>#REF!</v>
      </c>
      <c r="N37" s="3">
        <f t="shared" si="4"/>
        <v>2.0677226552317879E-2</v>
      </c>
      <c r="O37" s="3">
        <f t="shared" si="5"/>
        <v>1</v>
      </c>
      <c r="Q37" s="3">
        <f t="shared" si="1"/>
        <v>-79.148193499999991</v>
      </c>
      <c r="R37" s="11">
        <f t="shared" si="2"/>
        <v>0</v>
      </c>
    </row>
    <row r="38" spans="1:18" x14ac:dyDescent="0.3">
      <c r="A38">
        <v>36</v>
      </c>
      <c r="B38" s="18">
        <v>-191.10318000000001</v>
      </c>
      <c r="C38" s="18">
        <f t="shared" si="3"/>
        <v>2.2833414713541669</v>
      </c>
      <c r="D38" s="18">
        <v>7.8666829427083336</v>
      </c>
      <c r="E38" s="18">
        <v>1.8500040690104167</v>
      </c>
      <c r="F38" s="18">
        <v>-23.2</v>
      </c>
      <c r="G38" s="18">
        <v>1.5000040690104166</v>
      </c>
      <c r="H38" s="18">
        <v>11.4</v>
      </c>
      <c r="I38" s="18">
        <v>2.2833414713541669</v>
      </c>
      <c r="K38" s="3">
        <f t="shared" si="0"/>
        <v>0.69005990725511701</v>
      </c>
      <c r="M38" s="3" t="e">
        <f>#REF!/$H38</f>
        <v>#REF!</v>
      </c>
      <c r="N38" s="3">
        <f t="shared" si="4"/>
        <v>0.13157930429915934</v>
      </c>
      <c r="O38" s="3">
        <f t="shared" si="5"/>
        <v>1</v>
      </c>
      <c r="Q38" s="3">
        <f t="shared" si="1"/>
        <v>-70.946494999999999</v>
      </c>
      <c r="R38" s="11">
        <f t="shared" si="2"/>
        <v>0</v>
      </c>
    </row>
    <row r="39" spans="1:18" x14ac:dyDescent="0.3">
      <c r="A39">
        <v>37</v>
      </c>
      <c r="B39" s="18">
        <v>-174.69979899999998</v>
      </c>
      <c r="C39" s="18">
        <f t="shared" si="3"/>
        <v>6.0999837239583332</v>
      </c>
      <c r="D39" s="18">
        <v>-8.4000162760416668</v>
      </c>
      <c r="E39" s="18">
        <v>4.3499979654947998</v>
      </c>
      <c r="F39" s="18">
        <v>8.9333333333333336</v>
      </c>
      <c r="G39" s="18">
        <v>0.78333536783854163</v>
      </c>
      <c r="H39" s="18">
        <v>19.733317057291668</v>
      </c>
      <c r="I39" s="18">
        <v>6.0999837239583332</v>
      </c>
      <c r="K39" s="3">
        <f t="shared" si="0"/>
        <v>-0.42567685157309992</v>
      </c>
      <c r="M39" s="3" t="e">
        <f>#REF!/$H39</f>
        <v>#REF!</v>
      </c>
      <c r="N39" s="3">
        <f t="shared" si="4"/>
        <v>3.9696081787176832E-2</v>
      </c>
      <c r="O39" s="3">
        <f t="shared" si="5"/>
        <v>1</v>
      </c>
      <c r="Q39" s="3">
        <f t="shared" si="1"/>
        <v>-62.744797000000005</v>
      </c>
      <c r="R39" s="11">
        <f t="shared" si="2"/>
        <v>0</v>
      </c>
    </row>
    <row r="40" spans="1:18" x14ac:dyDescent="0.3">
      <c r="A40">
        <v>38</v>
      </c>
      <c r="B40" s="18">
        <v>-158.29638699999998</v>
      </c>
      <c r="C40" s="18">
        <f t="shared" si="3"/>
        <v>7.4000081380208336</v>
      </c>
      <c r="D40" s="18">
        <v>-4.7999918619791666</v>
      </c>
      <c r="E40" s="18">
        <v>1.616668701171875</v>
      </c>
      <c r="F40" s="18">
        <v>-1.2666829427083333</v>
      </c>
      <c r="G40" s="18">
        <v>3.05</v>
      </c>
      <c r="H40" s="18">
        <v>-18.933300781250001</v>
      </c>
      <c r="I40" s="18">
        <v>7.4000081380208336</v>
      </c>
      <c r="K40" s="3">
        <f t="shared" si="0"/>
        <v>0.25352113281444766</v>
      </c>
      <c r="M40" s="3" t="e">
        <f>#REF!/$H40</f>
        <v>#REF!</v>
      </c>
      <c r="N40" s="3">
        <f t="shared" si="4"/>
        <v>-0.1610918262609799</v>
      </c>
      <c r="O40" s="3">
        <f t="shared" si="5"/>
        <v>1</v>
      </c>
      <c r="Q40" s="3">
        <f t="shared" si="1"/>
        <v>-54.543098499999999</v>
      </c>
      <c r="R40" s="11">
        <f t="shared" si="2"/>
        <v>0</v>
      </c>
    </row>
    <row r="41" spans="1:18" x14ac:dyDescent="0.3">
      <c r="A41">
        <v>39</v>
      </c>
      <c r="B41" s="18">
        <v>-141.89299</v>
      </c>
      <c r="C41" s="18">
        <f t="shared" si="3"/>
        <v>11.183317057291667</v>
      </c>
      <c r="D41" s="18">
        <v>-7.333333333333333</v>
      </c>
      <c r="E41" s="18">
        <v>0.10000406901041667</v>
      </c>
      <c r="F41" s="18">
        <v>2.7999918619791666</v>
      </c>
      <c r="G41" s="18">
        <v>6.2666687011718833</v>
      </c>
      <c r="H41" s="18">
        <v>-12.13330078125</v>
      </c>
      <c r="I41" s="18">
        <v>11.183317057291667</v>
      </c>
      <c r="K41" s="3">
        <f t="shared" si="0"/>
        <v>0.60439722591117007</v>
      </c>
      <c r="M41" s="3" t="e">
        <f>#REF!/$H41</f>
        <v>#REF!</v>
      </c>
      <c r="N41" s="3">
        <f t="shared" si="4"/>
        <v>-0.51648506982172393</v>
      </c>
      <c r="O41" s="3">
        <f t="shared" si="5"/>
        <v>1</v>
      </c>
      <c r="Q41" s="3">
        <f t="shared" si="1"/>
        <v>-46.341399999999993</v>
      </c>
      <c r="R41" s="11">
        <f t="shared" si="2"/>
        <v>0</v>
      </c>
    </row>
    <row r="42" spans="1:18" x14ac:dyDescent="0.3">
      <c r="A42">
        <v>40</v>
      </c>
      <c r="B42" s="18">
        <v>-125.48959400000001</v>
      </c>
      <c r="C42" s="18">
        <f t="shared" si="3"/>
        <v>18.933317057291667</v>
      </c>
      <c r="D42" s="18">
        <v>-15.266682942708334</v>
      </c>
      <c r="E42" s="18">
        <v>1.5666707356770833</v>
      </c>
      <c r="F42" s="18">
        <v>-16.333325195312533</v>
      </c>
      <c r="G42" s="18">
        <v>3.5833374023437501</v>
      </c>
      <c r="H42" s="18">
        <v>30.066682942708333</v>
      </c>
      <c r="I42" s="18">
        <v>18.933317057291667</v>
      </c>
      <c r="K42" s="3">
        <f t="shared" si="0"/>
        <v>-0.50776079861549062</v>
      </c>
      <c r="M42" s="3" t="e">
        <f>#REF!/$H42</f>
        <v>#REF!</v>
      </c>
      <c r="N42" s="3">
        <f t="shared" si="4"/>
        <v>0.11917967170411689</v>
      </c>
      <c r="O42" s="3">
        <f t="shared" si="5"/>
        <v>1</v>
      </c>
      <c r="Q42" s="3">
        <f t="shared" si="1"/>
        <v>-38.139702</v>
      </c>
      <c r="R42" s="11">
        <f t="shared" si="2"/>
        <v>0</v>
      </c>
    </row>
    <row r="43" spans="1:18" x14ac:dyDescent="0.3">
      <c r="A43">
        <v>41</v>
      </c>
      <c r="B43" s="18">
        <v>-109.086197</v>
      </c>
      <c r="C43" s="18">
        <f t="shared" si="3"/>
        <v>29.766682942708332</v>
      </c>
      <c r="D43" s="18">
        <v>-5.5333333333333332</v>
      </c>
      <c r="E43" s="18">
        <v>5.5333292643229166</v>
      </c>
      <c r="F43" s="18">
        <v>-3.7333170572916665</v>
      </c>
      <c r="G43" s="18">
        <v>1.5833353678385416</v>
      </c>
      <c r="H43" s="18">
        <v>24.466666666666665</v>
      </c>
      <c r="I43" s="18">
        <v>29.766682942708332</v>
      </c>
      <c r="K43" s="3">
        <f t="shared" si="0"/>
        <v>-0.22615803814713897</v>
      </c>
      <c r="M43" s="3" t="e">
        <f>#REF!/$H43</f>
        <v>#REF!</v>
      </c>
      <c r="N43" s="3">
        <f t="shared" si="4"/>
        <v>6.4713979611929498E-2</v>
      </c>
      <c r="O43" s="3">
        <f t="shared" si="5"/>
        <v>1</v>
      </c>
      <c r="Q43" s="3">
        <f t="shared" si="1"/>
        <v>-29.938003499999994</v>
      </c>
      <c r="R43" s="11">
        <f t="shared" si="2"/>
        <v>0</v>
      </c>
    </row>
    <row r="44" spans="1:18" x14ac:dyDescent="0.3">
      <c r="A44">
        <v>42</v>
      </c>
      <c r="B44" s="18">
        <v>-92.682799999999986</v>
      </c>
      <c r="C44" s="18">
        <f t="shared" si="3"/>
        <v>42.00001627604167</v>
      </c>
      <c r="D44" s="18">
        <v>-17.800016276041667</v>
      </c>
      <c r="E44" s="18">
        <v>5.7333292643229168</v>
      </c>
      <c r="F44" s="18">
        <v>6.4666829427083332</v>
      </c>
      <c r="G44" s="18">
        <v>6.2</v>
      </c>
      <c r="H44" s="18">
        <v>43.333341471354196</v>
      </c>
      <c r="I44" s="18">
        <v>42.00001627604167</v>
      </c>
      <c r="K44" s="3">
        <f t="shared" si="0"/>
        <v>-0.41076952922747695</v>
      </c>
      <c r="M44" s="3" t="e">
        <f>#REF!/$H44</f>
        <v>#REF!</v>
      </c>
      <c r="N44" s="3">
        <f t="shared" si="4"/>
        <v>0.14307689620701308</v>
      </c>
      <c r="O44" s="3">
        <f t="shared" si="5"/>
        <v>1</v>
      </c>
      <c r="Q44" s="3">
        <f t="shared" si="1"/>
        <v>-21.736297500000006</v>
      </c>
      <c r="R44" s="11">
        <f t="shared" si="2"/>
        <v>0</v>
      </c>
    </row>
    <row r="45" spans="1:18" x14ac:dyDescent="0.3">
      <c r="A45">
        <v>43</v>
      </c>
      <c r="B45" s="18">
        <v>-76.279404</v>
      </c>
      <c r="C45" s="18">
        <f t="shared" si="3"/>
        <v>76.016674804687497</v>
      </c>
      <c r="D45" s="18">
        <v>6.665852864583334E-2</v>
      </c>
      <c r="E45" s="18">
        <v>3.35</v>
      </c>
      <c r="F45" s="18">
        <v>6.5333414713541664</v>
      </c>
      <c r="G45" s="18">
        <v>18.666664632161499</v>
      </c>
      <c r="H45" s="18">
        <v>81.333333333333329</v>
      </c>
      <c r="I45" s="18">
        <v>76.016674804687497</v>
      </c>
      <c r="K45" s="3">
        <f t="shared" si="0"/>
        <v>8.1957207351434443E-4</v>
      </c>
      <c r="M45" s="3" t="e">
        <f>#REF!/$H45</f>
        <v>#REF!</v>
      </c>
      <c r="N45" s="3">
        <f t="shared" si="4"/>
        <v>0.22950817170690369</v>
      </c>
      <c r="O45" s="3">
        <f t="shared" si="5"/>
        <v>1</v>
      </c>
      <c r="Q45" s="3">
        <f t="shared" si="1"/>
        <v>-13.534599499999999</v>
      </c>
      <c r="R45" s="11">
        <f t="shared" si="2"/>
        <v>0</v>
      </c>
    </row>
    <row r="46" spans="1:18" x14ac:dyDescent="0.3">
      <c r="A46">
        <v>44</v>
      </c>
      <c r="B46" s="18">
        <v>-59.876006999999987</v>
      </c>
      <c r="C46" s="18">
        <f t="shared" si="3"/>
        <v>153.33333333333334</v>
      </c>
      <c r="D46" s="18">
        <v>-5.7333251953125002</v>
      </c>
      <c r="E46" s="18">
        <v>0.68333129882812504</v>
      </c>
      <c r="F46" s="18">
        <v>47.266666666666666</v>
      </c>
      <c r="G46" s="18">
        <v>38.416666666666664</v>
      </c>
      <c r="H46" s="18">
        <v>164.4</v>
      </c>
      <c r="I46" s="18">
        <v>153.33333333333334</v>
      </c>
      <c r="K46" s="3">
        <f t="shared" si="0"/>
        <v>-3.4874240847399637E-2</v>
      </c>
      <c r="M46" s="3" t="e">
        <f>#REF!/$H46</f>
        <v>#REF!</v>
      </c>
      <c r="N46" s="3">
        <f t="shared" si="4"/>
        <v>0.23367802108678018</v>
      </c>
      <c r="O46" s="3">
        <f t="shared" si="5"/>
        <v>1</v>
      </c>
      <c r="Q46" s="3">
        <f t="shared" si="1"/>
        <v>-5.3329009999999997</v>
      </c>
      <c r="R46" s="11">
        <f t="shared" si="2"/>
        <v>0</v>
      </c>
    </row>
    <row r="47" spans="1:18" x14ac:dyDescent="0.3">
      <c r="A47">
        <v>45</v>
      </c>
      <c r="B47" s="18">
        <v>-43.472595000000013</v>
      </c>
      <c r="C47" s="18">
        <f t="shared" si="3"/>
        <v>281.60000000000002</v>
      </c>
      <c r="D47" s="18">
        <v>-4.0666829427083337</v>
      </c>
      <c r="E47" s="18">
        <v>1.81666259765625</v>
      </c>
      <c r="F47" s="18">
        <v>68.666650390625335</v>
      </c>
      <c r="G47" s="18">
        <v>73.233333333333334</v>
      </c>
      <c r="H47" s="18">
        <v>263.26665039062533</v>
      </c>
      <c r="I47" s="18">
        <v>281.60000000000002</v>
      </c>
      <c r="K47" s="3">
        <f t="shared" si="0"/>
        <v>-1.5447011372972382E-2</v>
      </c>
      <c r="M47" s="3" t="e">
        <f>#REF!/$H47</f>
        <v>#REF!</v>
      </c>
      <c r="N47" s="3">
        <f t="shared" si="4"/>
        <v>0.27817170623272042</v>
      </c>
      <c r="O47" s="3">
        <f t="shared" si="5"/>
        <v>1</v>
      </c>
      <c r="Q47" s="3">
        <f t="shared" si="1"/>
        <v>2.8687974999999994</v>
      </c>
      <c r="R47" s="11">
        <f t="shared" si="2"/>
        <v>0</v>
      </c>
    </row>
    <row r="48" spans="1:18" x14ac:dyDescent="0.3">
      <c r="A48">
        <v>46</v>
      </c>
      <c r="B48" s="18">
        <v>-27.069198999999998</v>
      </c>
      <c r="C48" s="18">
        <f t="shared" si="3"/>
        <v>469.56666666666666</v>
      </c>
      <c r="D48" s="18">
        <v>-4.9333251953125004</v>
      </c>
      <c r="E48" s="18">
        <v>8.4999959309895825</v>
      </c>
      <c r="F48" s="18">
        <v>121.666658528646</v>
      </c>
      <c r="G48" s="18">
        <v>144.55000000000001</v>
      </c>
      <c r="H48" s="18">
        <v>456.13333333333333</v>
      </c>
      <c r="I48" s="18">
        <v>469.56666666666666</v>
      </c>
      <c r="K48" s="3">
        <f t="shared" si="0"/>
        <v>-1.08155331671569E-2</v>
      </c>
      <c r="M48" s="3" t="e">
        <f>#REF!/$H48</f>
        <v>#REF!</v>
      </c>
      <c r="N48" s="3">
        <f t="shared" si="4"/>
        <v>0.31690295235311317</v>
      </c>
      <c r="O48" s="3">
        <f t="shared" si="5"/>
        <v>1</v>
      </c>
      <c r="Q48" s="3">
        <f t="shared" si="1"/>
        <v>11.0704955</v>
      </c>
      <c r="R48" s="11">
        <f t="shared" si="2"/>
        <v>0</v>
      </c>
    </row>
    <row r="49" spans="1:18" x14ac:dyDescent="0.3">
      <c r="A49">
        <v>47</v>
      </c>
      <c r="B49" s="18">
        <v>-10.665801999999999</v>
      </c>
      <c r="C49" s="18">
        <f t="shared" si="3"/>
        <v>684.35</v>
      </c>
      <c r="D49" s="18">
        <v>12.599983723958333</v>
      </c>
      <c r="E49" s="18">
        <v>13.316664632161466</v>
      </c>
      <c r="F49" s="18">
        <v>268.46666666666664</v>
      </c>
      <c r="G49" s="18">
        <v>267.18333333333334</v>
      </c>
      <c r="H49" s="18">
        <v>693.86666666666667</v>
      </c>
      <c r="I49" s="18">
        <v>684.35</v>
      </c>
      <c r="K49" s="3">
        <f t="shared" si="0"/>
        <v>1.8159084921154402E-2</v>
      </c>
      <c r="M49" s="3" t="e">
        <f>#REF!/$H49</f>
        <v>#REF!</v>
      </c>
      <c r="N49" s="3">
        <f t="shared" si="4"/>
        <v>0.38506437355880091</v>
      </c>
      <c r="O49" s="3">
        <f t="shared" si="5"/>
        <v>1</v>
      </c>
      <c r="Q49" s="3">
        <f t="shared" si="1"/>
        <v>19.272193999999999</v>
      </c>
      <c r="R49" s="11">
        <f t="shared" si="2"/>
        <v>0</v>
      </c>
    </row>
    <row r="50" spans="1:18" x14ac:dyDescent="0.3">
      <c r="A50">
        <v>48</v>
      </c>
      <c r="B50" s="18">
        <v>5.7375949999999989</v>
      </c>
      <c r="C50" s="18">
        <f t="shared" si="3"/>
        <v>862.6</v>
      </c>
      <c r="D50" s="18">
        <v>14.200008138020868</v>
      </c>
      <c r="E50" s="18">
        <v>18.850002034505167</v>
      </c>
      <c r="F50" s="18">
        <v>412.8</v>
      </c>
      <c r="G50" s="18">
        <v>423.88333333333333</v>
      </c>
      <c r="H50" s="18">
        <v>899.86666666666667</v>
      </c>
      <c r="I50" s="18">
        <v>862.6</v>
      </c>
      <c r="K50" s="3">
        <f t="shared" si="0"/>
        <v>1.5780124616262634E-2</v>
      </c>
      <c r="M50" s="3" t="e">
        <f>#REF!/$H50</f>
        <v>#REF!</v>
      </c>
      <c r="N50" s="3">
        <f t="shared" si="4"/>
        <v>0.47105126685434878</v>
      </c>
      <c r="O50" s="3">
        <f t="shared" si="5"/>
        <v>1</v>
      </c>
      <c r="Q50" s="3">
        <f t="shared" si="1"/>
        <v>27.473894000000001</v>
      </c>
      <c r="R50" s="11">
        <f t="shared" si="2"/>
        <v>0</v>
      </c>
    </row>
    <row r="51" spans="1:18" x14ac:dyDescent="0.3">
      <c r="A51">
        <v>49</v>
      </c>
      <c r="B51" s="18">
        <v>22.140991</v>
      </c>
      <c r="C51" s="18">
        <f t="shared" si="3"/>
        <v>942.83333333333337</v>
      </c>
      <c r="D51" s="18">
        <v>15.400016276041667</v>
      </c>
      <c r="E51" s="18">
        <v>17.716662597656335</v>
      </c>
      <c r="F51" s="18">
        <v>548.20000000000005</v>
      </c>
      <c r="G51" s="18">
        <v>547.70000000000005</v>
      </c>
      <c r="H51" s="18">
        <v>1028.9333333333334</v>
      </c>
      <c r="I51" s="18">
        <v>942.83333333333337</v>
      </c>
      <c r="K51" s="3">
        <f t="shared" si="0"/>
        <v>1.4966971889375728E-2</v>
      </c>
      <c r="M51" s="3" t="e">
        <f>#REF!/$H51</f>
        <v>#REF!</v>
      </c>
      <c r="N51" s="3">
        <f t="shared" si="4"/>
        <v>0.53229882078527924</v>
      </c>
      <c r="O51" s="3">
        <f t="shared" si="5"/>
        <v>1</v>
      </c>
      <c r="Q51" s="3">
        <f t="shared" si="1"/>
        <v>35.675594500000003</v>
      </c>
      <c r="R51" s="11">
        <f t="shared" si="2"/>
        <v>0</v>
      </c>
    </row>
    <row r="52" spans="1:18" x14ac:dyDescent="0.3">
      <c r="A52">
        <v>50</v>
      </c>
      <c r="B52" s="18">
        <v>38.544387999999998</v>
      </c>
      <c r="C52" s="18">
        <f t="shared" si="3"/>
        <v>914.43333333333328</v>
      </c>
      <c r="D52" s="18">
        <v>18.733317057291668</v>
      </c>
      <c r="E52" s="18">
        <v>18.066662597656332</v>
      </c>
      <c r="F52" s="18">
        <v>553.20000000000005</v>
      </c>
      <c r="G52" s="18">
        <v>535.31666666666672</v>
      </c>
      <c r="H52" s="18">
        <v>1023.1333333333333</v>
      </c>
      <c r="I52" s="18">
        <v>914.43333333333328</v>
      </c>
      <c r="K52" s="3">
        <f t="shared" si="0"/>
        <v>1.8309751473211379E-2</v>
      </c>
      <c r="M52" s="3" t="e">
        <f>#REF!/$H52</f>
        <v>#REF!</v>
      </c>
      <c r="N52" s="3">
        <f t="shared" si="4"/>
        <v>0.52321300579917907</v>
      </c>
      <c r="O52" s="3">
        <f t="shared" si="5"/>
        <v>1</v>
      </c>
      <c r="Q52" s="3">
        <f t="shared" si="1"/>
        <v>43.8772935</v>
      </c>
      <c r="R52" s="11">
        <f t="shared" si="2"/>
        <v>0</v>
      </c>
    </row>
    <row r="53" spans="1:18" x14ac:dyDescent="0.3">
      <c r="A53">
        <v>51</v>
      </c>
      <c r="B53" s="18">
        <v>54.947788000000003</v>
      </c>
      <c r="C53" s="18">
        <f t="shared" si="3"/>
        <v>775.81666666666672</v>
      </c>
      <c r="D53" s="18">
        <v>27.533333333333335</v>
      </c>
      <c r="E53" s="18">
        <v>13.866670735677083</v>
      </c>
      <c r="F53" s="18">
        <v>405</v>
      </c>
      <c r="G53" s="18">
        <v>397.1</v>
      </c>
      <c r="H53" s="18">
        <v>828.13333333333333</v>
      </c>
      <c r="I53" s="18">
        <v>775.81666666666672</v>
      </c>
      <c r="K53" s="3">
        <f t="shared" si="0"/>
        <v>3.3247464176461121E-2</v>
      </c>
      <c r="M53" s="3" t="e">
        <f>#REF!/$H53</f>
        <v>#REF!</v>
      </c>
      <c r="N53" s="3">
        <f t="shared" si="4"/>
        <v>0.47951215585251977</v>
      </c>
      <c r="O53" s="3">
        <f t="shared" si="5"/>
        <v>1</v>
      </c>
      <c r="Q53" s="3">
        <f t="shared" si="1"/>
        <v>52.078992999999997</v>
      </c>
      <c r="R53" s="11">
        <f t="shared" si="2"/>
        <v>0</v>
      </c>
    </row>
    <row r="54" spans="1:18" x14ac:dyDescent="0.3">
      <c r="A54">
        <v>52</v>
      </c>
      <c r="B54" s="18">
        <v>71.351189000000005</v>
      </c>
      <c r="C54" s="18">
        <f t="shared" si="3"/>
        <v>559.2833333333333</v>
      </c>
      <c r="D54" s="18">
        <v>8.1999837239583329</v>
      </c>
      <c r="E54" s="18">
        <v>6.45</v>
      </c>
      <c r="F54" s="18">
        <v>224.4</v>
      </c>
      <c r="G54" s="18">
        <v>238.91666666666666</v>
      </c>
      <c r="H54" s="18">
        <v>580</v>
      </c>
      <c r="I54" s="18">
        <v>559.2833333333333</v>
      </c>
      <c r="K54" s="3">
        <f t="shared" si="0"/>
        <v>1.4137902972341953E-2</v>
      </c>
      <c r="M54" s="3" t="e">
        <f>#REF!/$H54</f>
        <v>#REF!</v>
      </c>
      <c r="N54" s="3">
        <f t="shared" si="4"/>
        <v>0.41192528735632183</v>
      </c>
      <c r="O54" s="3">
        <f t="shared" si="5"/>
        <v>1</v>
      </c>
      <c r="Q54" s="3">
        <f t="shared" si="1"/>
        <v>60.280692500000001</v>
      </c>
      <c r="R54" s="11">
        <f t="shared" si="2"/>
        <v>0</v>
      </c>
    </row>
    <row r="55" spans="1:18" x14ac:dyDescent="0.3">
      <c r="A55">
        <v>53</v>
      </c>
      <c r="B55" s="18">
        <v>87.754587000000001</v>
      </c>
      <c r="C55" s="18">
        <f t="shared" si="3"/>
        <v>346.1</v>
      </c>
      <c r="D55" s="18">
        <v>4.7333333333333334</v>
      </c>
      <c r="E55" s="18">
        <v>6.1166687011718839</v>
      </c>
      <c r="F55" s="18">
        <v>121.13334960937533</v>
      </c>
      <c r="G55" s="18">
        <v>127.01666666666667</v>
      </c>
      <c r="H55" s="18">
        <v>350.33333333333331</v>
      </c>
      <c r="I55" s="18">
        <v>346.1</v>
      </c>
      <c r="K55" s="3">
        <f t="shared" si="0"/>
        <v>1.351094196003806E-2</v>
      </c>
      <c r="M55" s="3" t="e">
        <f>#REF!/$H55</f>
        <v>#REF!</v>
      </c>
      <c r="N55" s="3">
        <f t="shared" si="4"/>
        <v>0.36255946717411991</v>
      </c>
      <c r="O55" s="3">
        <f t="shared" si="5"/>
        <v>1</v>
      </c>
      <c r="Q55" s="3">
        <f t="shared" si="1"/>
        <v>68.482391500000006</v>
      </c>
      <c r="R55" s="11">
        <f t="shared" si="2"/>
        <v>0</v>
      </c>
    </row>
    <row r="56" spans="1:18" x14ac:dyDescent="0.3">
      <c r="A56">
        <v>54</v>
      </c>
      <c r="B56" s="18">
        <v>104.15798599999999</v>
      </c>
      <c r="C56" s="18">
        <f t="shared" si="3"/>
        <v>190.95</v>
      </c>
      <c r="D56" s="18">
        <v>-1.3333333333333333</v>
      </c>
      <c r="E56" s="18">
        <v>2.2666666666666666</v>
      </c>
      <c r="F56" s="18">
        <v>68.399991861979331</v>
      </c>
      <c r="G56" s="18">
        <v>67.3</v>
      </c>
      <c r="H56" s="18">
        <v>172.40001627604201</v>
      </c>
      <c r="I56" s="18">
        <v>190.95</v>
      </c>
      <c r="K56" s="3">
        <f t="shared" si="0"/>
        <v>-7.7339513193458043E-3</v>
      </c>
      <c r="M56" s="3" t="e">
        <f>#REF!/$H56</f>
        <v>#REF!</v>
      </c>
      <c r="N56" s="3">
        <f t="shared" si="4"/>
        <v>0.39037119284397948</v>
      </c>
      <c r="O56" s="3">
        <f t="shared" si="5"/>
        <v>1</v>
      </c>
      <c r="Q56" s="3">
        <f t="shared" si="1"/>
        <v>76.684091499999994</v>
      </c>
      <c r="R56" s="11">
        <f t="shared" si="2"/>
        <v>0</v>
      </c>
    </row>
    <row r="57" spans="1:18" x14ac:dyDescent="0.3">
      <c r="A57">
        <v>55</v>
      </c>
      <c r="B57" s="18">
        <v>120.561385</v>
      </c>
      <c r="C57" s="18">
        <f t="shared" si="3"/>
        <v>99.416666666666671</v>
      </c>
      <c r="D57" s="18">
        <v>-3.6666829427083334</v>
      </c>
      <c r="E57" s="18">
        <v>0.98333333333333328</v>
      </c>
      <c r="F57" s="18">
        <v>49.199983723958333</v>
      </c>
      <c r="G57" s="18">
        <v>37.649995930989668</v>
      </c>
      <c r="H57" s="18">
        <v>92.8</v>
      </c>
      <c r="I57" s="18">
        <v>99.416666666666671</v>
      </c>
      <c r="K57" s="3">
        <f t="shared" si="0"/>
        <v>-3.9511669641253591E-2</v>
      </c>
      <c r="M57" s="3" t="e">
        <f>#REF!/$H57</f>
        <v>#REF!</v>
      </c>
      <c r="N57" s="3">
        <f t="shared" si="4"/>
        <v>0.40571116304945765</v>
      </c>
      <c r="O57" s="3">
        <f t="shared" si="5"/>
        <v>1</v>
      </c>
      <c r="Q57" s="3">
        <f t="shared" si="1"/>
        <v>84.88579</v>
      </c>
      <c r="R57" s="11">
        <f t="shared" si="2"/>
        <v>0</v>
      </c>
    </row>
    <row r="58" spans="1:18" x14ac:dyDescent="0.3">
      <c r="A58">
        <v>56</v>
      </c>
      <c r="B58" s="18">
        <v>136.96478300000001</v>
      </c>
      <c r="C58" s="18">
        <f t="shared" si="3"/>
        <v>55.000008138020831</v>
      </c>
      <c r="D58" s="18">
        <v>1.1333414713541667</v>
      </c>
      <c r="E58" s="18">
        <v>-3.4999959309895834</v>
      </c>
      <c r="F58" s="18">
        <v>30.866658528645868</v>
      </c>
      <c r="G58" s="18">
        <v>21.166668701171833</v>
      </c>
      <c r="H58" s="18">
        <v>61.000008138020867</v>
      </c>
      <c r="I58" s="18">
        <v>55.000008138020831</v>
      </c>
      <c r="K58" s="3">
        <f t="shared" si="0"/>
        <v>1.8579365904178677E-2</v>
      </c>
      <c r="M58" s="3" t="e">
        <f>#REF!/$H58</f>
        <v>#REF!</v>
      </c>
      <c r="N58" s="3">
        <f t="shared" si="4"/>
        <v>0.34699452257906832</v>
      </c>
      <c r="O58" s="3">
        <f t="shared" si="5"/>
        <v>1</v>
      </c>
      <c r="Q58" s="3">
        <f t="shared" si="1"/>
        <v>93.087490000000003</v>
      </c>
      <c r="R58" s="11">
        <f t="shared" si="2"/>
        <v>0</v>
      </c>
    </row>
    <row r="59" spans="1:18" x14ac:dyDescent="0.3">
      <c r="A59">
        <v>57</v>
      </c>
      <c r="B59" s="18">
        <v>153.36818299999999</v>
      </c>
      <c r="C59" s="18">
        <f t="shared" si="3"/>
        <v>29.033349609375001</v>
      </c>
      <c r="D59" s="18">
        <v>1.6666829427083334</v>
      </c>
      <c r="E59" s="18">
        <v>-0.43333129882812499</v>
      </c>
      <c r="F59" s="18">
        <v>13.599983723958333</v>
      </c>
      <c r="G59" s="18">
        <v>10.400002034505215</v>
      </c>
      <c r="H59" s="18">
        <v>35.200008138020863</v>
      </c>
      <c r="I59" s="18">
        <v>29.033349609375001</v>
      </c>
      <c r="K59" s="3">
        <f t="shared" si="0"/>
        <v>4.7348936289252901E-2</v>
      </c>
      <c r="M59" s="3" t="e">
        <f>#REF!/$H59</f>
        <v>#REF!</v>
      </c>
      <c r="N59" s="3">
        <f t="shared" si="4"/>
        <v>0.29545453494573992</v>
      </c>
      <c r="O59" s="3">
        <f t="shared" si="5"/>
        <v>1</v>
      </c>
      <c r="Q59" s="3">
        <f t="shared" si="1"/>
        <v>101.28918849999999</v>
      </c>
      <c r="R59" s="11">
        <f t="shared" si="2"/>
        <v>0</v>
      </c>
    </row>
    <row r="60" spans="1:18" x14ac:dyDescent="0.3">
      <c r="A60">
        <v>58</v>
      </c>
      <c r="B60" s="18">
        <v>169.77158</v>
      </c>
      <c r="C60" s="18">
        <f t="shared" si="3"/>
        <v>15.866650390625001</v>
      </c>
      <c r="D60" s="18">
        <v>10.733317057291666</v>
      </c>
      <c r="E60" s="18">
        <v>0.35000406901041664</v>
      </c>
      <c r="F60" s="18">
        <v>20.066658528645867</v>
      </c>
      <c r="G60" s="18">
        <v>6.183329264322917</v>
      </c>
      <c r="H60" s="18">
        <v>27.066666666666666</v>
      </c>
      <c r="I60" s="18">
        <v>15.866650390625001</v>
      </c>
      <c r="K60" s="3">
        <f t="shared" si="0"/>
        <v>0.39655112280634236</v>
      </c>
      <c r="M60" s="3" t="e">
        <f>#REF!/$H60</f>
        <v>#REF!</v>
      </c>
      <c r="N60" s="3">
        <f t="shared" si="4"/>
        <v>0.22844812552917182</v>
      </c>
      <c r="O60" s="3">
        <f t="shared" si="5"/>
        <v>1</v>
      </c>
      <c r="Q60" s="3">
        <f t="shared" si="1"/>
        <v>109.4908865</v>
      </c>
      <c r="R60" s="11">
        <f t="shared" si="2"/>
        <v>0</v>
      </c>
    </row>
    <row r="61" spans="1:18" x14ac:dyDescent="0.3">
      <c r="A61">
        <v>59</v>
      </c>
      <c r="B61" s="18">
        <v>186.17498000000001</v>
      </c>
      <c r="C61" s="18">
        <f t="shared" si="3"/>
        <v>11.4666748046875</v>
      </c>
      <c r="D61" s="18">
        <v>4.5333414713541664</v>
      </c>
      <c r="E61" s="18">
        <v>-1.1999979654947917</v>
      </c>
      <c r="F61" s="18">
        <v>25.000008138020867</v>
      </c>
      <c r="G61" s="18">
        <v>9.2333292643229168</v>
      </c>
      <c r="H61" s="18">
        <v>36.600016276041664</v>
      </c>
      <c r="I61" s="18">
        <v>11.4666748046875</v>
      </c>
      <c r="K61" s="3">
        <f t="shared" si="0"/>
        <v>0.12386173375342698</v>
      </c>
      <c r="M61" s="3" t="e">
        <f>#REF!/$H61</f>
        <v>#REF!</v>
      </c>
      <c r="N61" s="3">
        <f t="shared" si="4"/>
        <v>0.25227664366824465</v>
      </c>
      <c r="O61" s="3">
        <f t="shared" si="5"/>
        <v>1</v>
      </c>
      <c r="Q61" s="3">
        <f t="shared" si="1"/>
        <v>117.692589</v>
      </c>
      <c r="R61" s="11">
        <f t="shared" si="2"/>
        <v>0</v>
      </c>
    </row>
    <row r="62" spans="1:18" x14ac:dyDescent="0.3">
      <c r="A62">
        <v>60</v>
      </c>
      <c r="B62" s="18">
        <v>202.57837699999999</v>
      </c>
      <c r="C62" s="18">
        <f t="shared" si="3"/>
        <v>2.2166748046875</v>
      </c>
      <c r="D62" s="18">
        <v>-6.1333333333333337</v>
      </c>
      <c r="E62" s="18">
        <v>0.7333353678385417</v>
      </c>
      <c r="F62" s="18">
        <v>17.266666666666666</v>
      </c>
      <c r="G62" s="18">
        <v>6.8833374023437504</v>
      </c>
      <c r="H62" s="18">
        <v>15.000016276041666</v>
      </c>
      <c r="I62" s="18">
        <v>2.2166748046875</v>
      </c>
      <c r="K62" s="3">
        <f t="shared" si="0"/>
        <v>-0.40888844521653084</v>
      </c>
      <c r="M62" s="3" t="e">
        <f>#REF!/$H62</f>
        <v>#REF!</v>
      </c>
      <c r="N62" s="3">
        <f t="shared" si="4"/>
        <v>0.45888866223018426</v>
      </c>
      <c r="O62" s="3">
        <f t="shared" si="5"/>
        <v>1</v>
      </c>
      <c r="Q62" s="3">
        <f t="shared" si="1"/>
        <v>125.89428700000002</v>
      </c>
      <c r="R62" s="11">
        <f t="shared" si="2"/>
        <v>0</v>
      </c>
    </row>
    <row r="63" spans="1:18" x14ac:dyDescent="0.3">
      <c r="A63">
        <v>61</v>
      </c>
      <c r="B63" s="18">
        <v>218.981773</v>
      </c>
      <c r="C63" s="18">
        <f t="shared" si="3"/>
        <v>-0.73331705729166663</v>
      </c>
      <c r="D63" s="18">
        <v>-10.466650390625</v>
      </c>
      <c r="E63" s="18">
        <v>-3.15</v>
      </c>
      <c r="F63" s="18">
        <v>-9.7333496093750007</v>
      </c>
      <c r="G63" s="18">
        <v>4.6500000000000004</v>
      </c>
      <c r="H63" s="18">
        <v>0.26667480468749999</v>
      </c>
      <c r="I63" s="18">
        <v>-0.73331705729166663</v>
      </c>
      <c r="K63" s="3">
        <f t="shared" si="0"/>
        <v>-39.248741188318228</v>
      </c>
      <c r="M63" s="3" t="e">
        <f>#REF!/$H63</f>
        <v>#REF!</v>
      </c>
      <c r="N63" s="3">
        <f t="shared" si="4"/>
        <v>17.436967865970889</v>
      </c>
      <c r="O63" s="3">
        <f t="shared" si="5"/>
        <v>1</v>
      </c>
      <c r="Q63" s="3">
        <f t="shared" si="1"/>
        <v>134.09598549999998</v>
      </c>
      <c r="R63" s="11">
        <f t="shared" si="2"/>
        <v>0</v>
      </c>
    </row>
    <row r="64" spans="1:18" x14ac:dyDescent="0.3">
      <c r="A64">
        <v>62</v>
      </c>
      <c r="B64" s="18">
        <v>235.385178</v>
      </c>
      <c r="C64" s="18">
        <f t="shared" si="3"/>
        <v>-2.3166829427083333</v>
      </c>
      <c r="D64" s="18">
        <v>-4.3333496093750004</v>
      </c>
      <c r="E64" s="18">
        <v>-0.98333740234375</v>
      </c>
      <c r="F64" s="18">
        <v>-11.733341471354201</v>
      </c>
      <c r="G64" s="18">
        <v>2.8166625976562498</v>
      </c>
      <c r="H64" s="18">
        <v>4.9333333333333336</v>
      </c>
      <c r="I64" s="18">
        <v>-2.3166829427083333</v>
      </c>
      <c r="K64" s="3">
        <f t="shared" si="0"/>
        <v>-0.8783816775760136</v>
      </c>
      <c r="M64" s="3" t="e">
        <f>#REF!/$H64</f>
        <v>#REF!</v>
      </c>
      <c r="N64" s="3">
        <f t="shared" si="4"/>
        <v>0.57094512114653706</v>
      </c>
      <c r="O64" s="3">
        <f t="shared" si="5"/>
        <v>1</v>
      </c>
      <c r="Q64" s="3">
        <f t="shared" si="1"/>
        <v>142.29768350000001</v>
      </c>
      <c r="R64" s="11">
        <f t="shared" si="2"/>
        <v>0</v>
      </c>
    </row>
    <row r="65" spans="1:18" x14ac:dyDescent="0.3">
      <c r="A65">
        <v>63</v>
      </c>
      <c r="B65" s="18">
        <v>251.78857400000004</v>
      </c>
      <c r="C65" s="18">
        <f t="shared" si="3"/>
        <v>1.1499918619791667</v>
      </c>
      <c r="D65" s="18">
        <v>15.999991861979201</v>
      </c>
      <c r="E65" s="18">
        <v>-1.0666666666666667</v>
      </c>
      <c r="F65" s="18">
        <v>7.5333251953125329</v>
      </c>
      <c r="G65" s="18">
        <v>0.46667073567708334</v>
      </c>
      <c r="H65" s="18">
        <v>1.3999918619791667</v>
      </c>
      <c r="I65" s="18">
        <v>1.1499918619791667</v>
      </c>
      <c r="K65" s="3">
        <f t="shared" si="0"/>
        <v>11.428632048874936</v>
      </c>
      <c r="M65" s="3" t="e">
        <f>#REF!/$H65</f>
        <v>#REF!</v>
      </c>
      <c r="N65" s="3">
        <f t="shared" si="4"/>
        <v>0.33333817742151123</v>
      </c>
      <c r="O65" s="3">
        <f t="shared" si="5"/>
        <v>1</v>
      </c>
      <c r="Q65" s="3">
        <f t="shared" si="1"/>
        <v>150.499382</v>
      </c>
      <c r="R65" s="11">
        <f t="shared" si="2"/>
        <v>0</v>
      </c>
    </row>
    <row r="66" spans="1:18" x14ac:dyDescent="0.3">
      <c r="A66">
        <v>64</v>
      </c>
      <c r="B66" s="18">
        <v>268.19197099999997</v>
      </c>
      <c r="C66" s="18">
        <f t="shared" si="3"/>
        <v>-2.7500162760416669</v>
      </c>
      <c r="D66" s="18">
        <v>9.5333414713542002</v>
      </c>
      <c r="E66" s="18">
        <v>-3.75</v>
      </c>
      <c r="F66" s="18">
        <v>-1.2666748046875</v>
      </c>
      <c r="G66" s="18">
        <v>2.8999979654948</v>
      </c>
      <c r="H66" s="18">
        <v>-2.4000162760416668</v>
      </c>
      <c r="I66" s="18">
        <v>-2.7500162760416669</v>
      </c>
      <c r="K66" s="3">
        <f t="shared" ref="K66:K129" si="6">D66/$H66</f>
        <v>-3.9721986748679412</v>
      </c>
      <c r="M66" s="3" t="e">
        <f>#REF!/$H66</f>
        <v>#REF!</v>
      </c>
      <c r="N66" s="3">
        <f t="shared" si="4"/>
        <v>-1.2083242911492875</v>
      </c>
      <c r="O66" s="3">
        <f t="shared" si="5"/>
        <v>1</v>
      </c>
      <c r="Q66" s="3">
        <f t="shared" ref="Q66:Q129" si="7">B69/2</f>
        <v>158.70108049999999</v>
      </c>
      <c r="R66" s="11">
        <f t="shared" ref="R66:R129" si="8">I66-C66</f>
        <v>0</v>
      </c>
    </row>
    <row r="67" spans="1:18" x14ac:dyDescent="0.3">
      <c r="A67">
        <v>65</v>
      </c>
      <c r="B67" s="18">
        <v>284.59536700000001</v>
      </c>
      <c r="C67" s="18">
        <f t="shared" ref="C67:C130" si="9">I67</f>
        <v>-0.13334960937500001</v>
      </c>
      <c r="D67" s="18">
        <v>-1.7333333333333334</v>
      </c>
      <c r="E67" s="18">
        <v>-0.21666259765625001</v>
      </c>
      <c r="F67" s="18">
        <v>16.866666666666667</v>
      </c>
      <c r="G67" s="18">
        <v>1.65</v>
      </c>
      <c r="H67" s="18">
        <v>18.533349609375001</v>
      </c>
      <c r="I67" s="18">
        <v>-0.13334960937500001</v>
      </c>
      <c r="K67" s="3">
        <f t="shared" si="6"/>
        <v>-9.3525097722029452E-2</v>
      </c>
      <c r="M67" s="3" t="e">
        <f>#REF!/$H67</f>
        <v>#REF!</v>
      </c>
      <c r="N67" s="3">
        <f t="shared" ref="N67:N130" si="10">G67/$H67</f>
        <v>8.9028698793085725E-2</v>
      </c>
      <c r="O67" s="3">
        <f t="shared" ref="O67:O130" si="11">H67/$H67</f>
        <v>1</v>
      </c>
      <c r="Q67" s="3">
        <f t="shared" si="7"/>
        <v>166.90278649999999</v>
      </c>
      <c r="R67" s="11">
        <f t="shared" si="8"/>
        <v>0</v>
      </c>
    </row>
    <row r="68" spans="1:18" x14ac:dyDescent="0.3">
      <c r="A68">
        <v>66</v>
      </c>
      <c r="B68" s="18">
        <v>300.99876399999999</v>
      </c>
      <c r="C68" s="18">
        <f t="shared" si="9"/>
        <v>0.41666666666666669</v>
      </c>
      <c r="D68" s="18">
        <v>-8.1999918619791998</v>
      </c>
      <c r="E68" s="18">
        <v>-0.93333333333333335</v>
      </c>
      <c r="F68" s="18">
        <v>17.400008138020869</v>
      </c>
      <c r="G68" s="18">
        <v>-2.3833374023437499</v>
      </c>
      <c r="H68" s="18">
        <v>10.599983723958333</v>
      </c>
      <c r="I68" s="18">
        <v>0.41666666666666669</v>
      </c>
      <c r="K68" s="3">
        <f t="shared" si="6"/>
        <v>-0.77358532574398065</v>
      </c>
      <c r="M68" s="3" t="e">
        <f>#REF!/$H68</f>
        <v>#REF!</v>
      </c>
      <c r="N68" s="3">
        <f t="shared" si="10"/>
        <v>-0.22484349640621376</v>
      </c>
      <c r="O68" s="3">
        <f t="shared" si="11"/>
        <v>1</v>
      </c>
      <c r="Q68" s="3">
        <f t="shared" si="7"/>
        <v>175.10448450000001</v>
      </c>
      <c r="R68" s="11">
        <f t="shared" si="8"/>
        <v>0</v>
      </c>
    </row>
    <row r="69" spans="1:18" x14ac:dyDescent="0.3">
      <c r="A69">
        <v>67</v>
      </c>
      <c r="B69" s="18">
        <v>317.40216099999998</v>
      </c>
      <c r="C69" s="18">
        <f t="shared" si="9"/>
        <v>1.4666585286458333</v>
      </c>
      <c r="D69" s="18">
        <v>-9.4</v>
      </c>
      <c r="E69" s="18">
        <v>-1.4666666666666666</v>
      </c>
      <c r="F69" s="18">
        <v>10.333325195312534</v>
      </c>
      <c r="G69" s="18">
        <v>-3.9999959309895834</v>
      </c>
      <c r="H69" s="18">
        <v>11.000016276041666</v>
      </c>
      <c r="I69" s="18">
        <v>1.4666585286458333</v>
      </c>
      <c r="K69" s="3">
        <f t="shared" si="6"/>
        <v>-0.85454419012755967</v>
      </c>
      <c r="M69" s="3" t="e">
        <f>#REF!/$H69</f>
        <v>#REF!</v>
      </c>
      <c r="N69" s="3">
        <f t="shared" si="10"/>
        <v>-0.36363545567670502</v>
      </c>
      <c r="O69" s="3">
        <f t="shared" si="11"/>
        <v>1</v>
      </c>
      <c r="Q69" s="3">
        <f t="shared" si="7"/>
        <v>183.306183</v>
      </c>
      <c r="R69" s="11">
        <f t="shared" si="8"/>
        <v>0</v>
      </c>
    </row>
    <row r="70" spans="1:18" x14ac:dyDescent="0.3">
      <c r="A70">
        <v>68</v>
      </c>
      <c r="B70" s="18">
        <v>333.80557299999998</v>
      </c>
      <c r="C70" s="18">
        <f t="shared" si="9"/>
        <v>-4.566650390625</v>
      </c>
      <c r="D70" s="18">
        <v>6.5333333333333332</v>
      </c>
      <c r="E70" s="18">
        <v>-1.4499979654947917</v>
      </c>
      <c r="F70" s="18">
        <v>4.8666503906249998</v>
      </c>
      <c r="G70" s="18">
        <v>-3.1999959309895831</v>
      </c>
      <c r="H70" s="18">
        <v>11.066650390625</v>
      </c>
      <c r="I70" s="18">
        <v>-4.566650390625</v>
      </c>
      <c r="K70" s="3">
        <f t="shared" si="6"/>
        <v>0.59036231404472483</v>
      </c>
      <c r="M70" s="3" t="e">
        <f>#REF!/$H70</f>
        <v>#REF!</v>
      </c>
      <c r="N70" s="3">
        <f t="shared" si="10"/>
        <v>-0.28915668409480316</v>
      </c>
      <c r="O70" s="3">
        <f t="shared" si="11"/>
        <v>1</v>
      </c>
      <c r="Q70" s="3">
        <f t="shared" si="7"/>
        <v>191.50787349999999</v>
      </c>
      <c r="R70" s="11">
        <f t="shared" si="8"/>
        <v>0</v>
      </c>
    </row>
    <row r="71" spans="1:18" x14ac:dyDescent="0.3">
      <c r="A71">
        <v>69</v>
      </c>
      <c r="B71" s="18">
        <v>350.20896900000002</v>
      </c>
      <c r="C71" s="18">
        <f t="shared" si="9"/>
        <v>2.0833170572916666</v>
      </c>
      <c r="D71" s="18">
        <v>0.13334960937500001</v>
      </c>
      <c r="E71" s="18">
        <v>-1.5333312988281249</v>
      </c>
      <c r="F71" s="18">
        <v>5.7333414713541666</v>
      </c>
      <c r="G71" s="18">
        <v>-2.1166646321614668</v>
      </c>
      <c r="H71" s="18">
        <v>13.933349609375</v>
      </c>
      <c r="I71" s="18">
        <v>2.0833170572916666</v>
      </c>
      <c r="K71" s="3">
        <f t="shared" si="6"/>
        <v>9.5705349476967287E-3</v>
      </c>
      <c r="M71" s="3" t="e">
        <f>#REF!/$H71</f>
        <v>#REF!</v>
      </c>
      <c r="N71" s="3">
        <f t="shared" si="10"/>
        <v>-0.1519135521251313</v>
      </c>
      <c r="O71" s="3">
        <f t="shared" si="11"/>
        <v>1</v>
      </c>
      <c r="Q71" s="3">
        <f t="shared" si="7"/>
        <v>199.70957949999999</v>
      </c>
      <c r="R71" s="11">
        <f t="shared" si="8"/>
        <v>0</v>
      </c>
    </row>
    <row r="72" spans="1:18" x14ac:dyDescent="0.3">
      <c r="A72">
        <v>70</v>
      </c>
      <c r="B72" s="18">
        <v>366.61236600000001</v>
      </c>
      <c r="C72" s="18">
        <f t="shared" si="9"/>
        <v>0.26668294270833331</v>
      </c>
      <c r="D72" s="18">
        <v>-4.066650390625</v>
      </c>
      <c r="E72" s="18">
        <v>2.4500040690104168</v>
      </c>
      <c r="F72" s="18">
        <v>-0.66668294270833328</v>
      </c>
      <c r="G72" s="18">
        <v>3.5166666666666666</v>
      </c>
      <c r="H72" s="18">
        <v>15.733325195312535</v>
      </c>
      <c r="I72" s="18">
        <v>0.26668294270833331</v>
      </c>
      <c r="K72" s="3">
        <f t="shared" si="6"/>
        <v>-0.25847367547176781</v>
      </c>
      <c r="M72" s="3" t="e">
        <f>#REF!/$H72</f>
        <v>#REF!</v>
      </c>
      <c r="N72" s="3">
        <f t="shared" si="10"/>
        <v>0.22351706476609248</v>
      </c>
      <c r="O72" s="3">
        <f t="shared" si="11"/>
        <v>1</v>
      </c>
      <c r="Q72" s="3">
        <f t="shared" si="7"/>
        <v>207.91128549999999</v>
      </c>
      <c r="R72" s="11">
        <f t="shared" si="8"/>
        <v>0</v>
      </c>
    </row>
    <row r="73" spans="1:18" x14ac:dyDescent="0.3">
      <c r="A73">
        <v>71</v>
      </c>
      <c r="B73" s="18">
        <v>383.01574699999998</v>
      </c>
      <c r="C73" s="18">
        <f t="shared" si="9"/>
        <v>1.2833333333333334</v>
      </c>
      <c r="D73" s="18">
        <v>-6.6666585286458337</v>
      </c>
      <c r="E73" s="18">
        <v>-0.91666259765625002</v>
      </c>
      <c r="F73" s="18">
        <v>-3.9333170572916667</v>
      </c>
      <c r="G73" s="18">
        <v>3.8499979654948002</v>
      </c>
      <c r="H73" s="18">
        <v>-1.3333414713541667</v>
      </c>
      <c r="I73" s="18">
        <v>1.2833333333333334</v>
      </c>
      <c r="K73" s="3">
        <f t="shared" si="6"/>
        <v>4.999963379129766</v>
      </c>
      <c r="M73" s="3" t="e">
        <f>#REF!/$H73</f>
        <v>#REF!</v>
      </c>
      <c r="N73" s="3">
        <f t="shared" si="10"/>
        <v>-2.8874808503366132</v>
      </c>
      <c r="O73" s="3">
        <f t="shared" si="11"/>
        <v>1</v>
      </c>
      <c r="Q73" s="3">
        <f t="shared" si="7"/>
        <v>216.112976</v>
      </c>
      <c r="R73" s="11">
        <f t="shared" si="8"/>
        <v>0</v>
      </c>
    </row>
    <row r="74" spans="1:18" x14ac:dyDescent="0.3">
      <c r="A74">
        <v>72</v>
      </c>
      <c r="B74" s="18">
        <v>399.41915899999998</v>
      </c>
      <c r="C74" s="18">
        <f t="shared" si="9"/>
        <v>-1.4833251953125</v>
      </c>
      <c r="D74" s="18">
        <v>-8.6666585286458666</v>
      </c>
      <c r="E74" s="18">
        <v>1.1500020345052084</v>
      </c>
      <c r="F74" s="18">
        <v>-14.133341471354202</v>
      </c>
      <c r="G74" s="18">
        <v>2.8333292643229169</v>
      </c>
      <c r="H74" s="18">
        <v>20.466682942708335</v>
      </c>
      <c r="I74" s="18">
        <v>-1.4833251953125</v>
      </c>
      <c r="K74" s="3">
        <f t="shared" si="6"/>
        <v>-0.42345203435779694</v>
      </c>
      <c r="M74" s="3" t="e">
        <f>#REF!/$H74</f>
        <v>#REF!</v>
      </c>
      <c r="N74" s="3">
        <f t="shared" si="10"/>
        <v>0.13843617318224724</v>
      </c>
      <c r="O74" s="3">
        <f t="shared" si="11"/>
        <v>1</v>
      </c>
      <c r="Q74" s="3">
        <f t="shared" si="7"/>
        <v>224.314682</v>
      </c>
      <c r="R74" s="11">
        <f t="shared" si="8"/>
        <v>0</v>
      </c>
    </row>
    <row r="75" spans="1:18" x14ac:dyDescent="0.3">
      <c r="A75">
        <v>73</v>
      </c>
      <c r="B75" s="18">
        <v>415.82257099999998</v>
      </c>
      <c r="C75" s="18">
        <f t="shared" si="9"/>
        <v>2.6166748046874999</v>
      </c>
      <c r="D75" s="18">
        <v>10.466674804687534</v>
      </c>
      <c r="E75" s="18">
        <v>-0.21666870117187501</v>
      </c>
      <c r="F75" s="18">
        <v>-8.0666748046875334</v>
      </c>
      <c r="G75" s="18">
        <v>2.8833333333333333</v>
      </c>
      <c r="H75" s="18">
        <v>13.200016276041667</v>
      </c>
      <c r="I75" s="18">
        <v>2.6166748046874999</v>
      </c>
      <c r="K75" s="3">
        <f t="shared" si="6"/>
        <v>0.79292893173812129</v>
      </c>
      <c r="M75" s="3" t="e">
        <f>#REF!/$H75</f>
        <v>#REF!</v>
      </c>
      <c r="N75" s="3">
        <f t="shared" si="10"/>
        <v>0.21843407409782134</v>
      </c>
      <c r="O75" s="3">
        <f t="shared" si="11"/>
        <v>1</v>
      </c>
      <c r="Q75" s="3">
        <f t="shared" si="7"/>
        <v>232.51637249999999</v>
      </c>
      <c r="R75" s="11">
        <f t="shared" si="8"/>
        <v>0</v>
      </c>
    </row>
    <row r="76" spans="1:18" x14ac:dyDescent="0.3">
      <c r="A76">
        <v>74</v>
      </c>
      <c r="B76" s="18">
        <v>432.22595200000001</v>
      </c>
      <c r="C76" s="18">
        <f t="shared" si="9"/>
        <v>9.15</v>
      </c>
      <c r="D76" s="18">
        <v>7</v>
      </c>
      <c r="E76" s="18">
        <v>-2.7333292643229168</v>
      </c>
      <c r="F76" s="18">
        <v>0.8</v>
      </c>
      <c r="G76" s="18">
        <v>0.75</v>
      </c>
      <c r="H76" s="18">
        <v>15.466666666666667</v>
      </c>
      <c r="I76" s="18">
        <v>9.15</v>
      </c>
      <c r="K76" s="3">
        <f t="shared" si="6"/>
        <v>0.45258620689655171</v>
      </c>
      <c r="M76" s="3" t="e">
        <f>#REF!/$H76</f>
        <v>#REF!</v>
      </c>
      <c r="N76" s="3">
        <f t="shared" si="10"/>
        <v>4.8491379310344827E-2</v>
      </c>
      <c r="O76" s="3">
        <f t="shared" si="11"/>
        <v>1</v>
      </c>
      <c r="Q76" s="3">
        <f t="shared" si="7"/>
        <v>240.71807849999999</v>
      </c>
      <c r="R76" s="11">
        <f t="shared" si="8"/>
        <v>0</v>
      </c>
    </row>
    <row r="77" spans="1:18" x14ac:dyDescent="0.3">
      <c r="A77">
        <v>75</v>
      </c>
      <c r="B77" s="18">
        <v>448.62936400000001</v>
      </c>
      <c r="C77" s="18">
        <f t="shared" si="9"/>
        <v>5.4500081380208334</v>
      </c>
      <c r="D77" s="18">
        <v>-11.2</v>
      </c>
      <c r="E77" s="18">
        <v>-1.9833333333333334</v>
      </c>
      <c r="F77" s="18">
        <v>-2.5999918619791669</v>
      </c>
      <c r="G77" s="18">
        <v>2.3333333333333335</v>
      </c>
      <c r="H77" s="18">
        <v>-2.2000000000000002</v>
      </c>
      <c r="I77" s="18">
        <v>5.4500081380208334</v>
      </c>
      <c r="K77" s="3">
        <f t="shared" si="6"/>
        <v>5.0909090909090899</v>
      </c>
      <c r="M77" s="3" t="e">
        <f>#REF!/$H77</f>
        <v>#REF!</v>
      </c>
      <c r="N77" s="3">
        <f t="shared" si="10"/>
        <v>-1.0606060606060606</v>
      </c>
      <c r="O77" s="3">
        <f t="shared" si="11"/>
        <v>1</v>
      </c>
      <c r="Q77" s="3">
        <f t="shared" si="7"/>
        <v>248.9197695</v>
      </c>
      <c r="R77" s="11">
        <f t="shared" si="8"/>
        <v>0</v>
      </c>
    </row>
    <row r="78" spans="1:18" x14ac:dyDescent="0.3">
      <c r="A78">
        <v>76</v>
      </c>
      <c r="B78" s="18">
        <v>465.03274499999998</v>
      </c>
      <c r="C78" s="18">
        <f t="shared" si="9"/>
        <v>-1.0833170572916666</v>
      </c>
      <c r="D78" s="18">
        <v>-4.3333170572916666</v>
      </c>
      <c r="E78" s="18">
        <v>-6.6664632161458334E-2</v>
      </c>
      <c r="F78" s="18">
        <v>22.666666666666668</v>
      </c>
      <c r="G78" s="18">
        <v>1.9000040690104167</v>
      </c>
      <c r="H78" s="18">
        <v>-21.400008138020869</v>
      </c>
      <c r="I78" s="18">
        <v>-1.0833170572916666</v>
      </c>
      <c r="K78" s="3">
        <f t="shared" si="6"/>
        <v>0.20249137427161856</v>
      </c>
      <c r="M78" s="3" t="e">
        <f>#REF!/$H78</f>
        <v>#REF!</v>
      </c>
      <c r="N78" s="3">
        <f t="shared" si="10"/>
        <v>-8.8785203106288832E-2</v>
      </c>
      <c r="O78" s="3">
        <f t="shared" si="11"/>
        <v>1</v>
      </c>
      <c r="Q78" s="3">
        <f t="shared" si="7"/>
        <v>257.12147500000003</v>
      </c>
      <c r="R78" s="11">
        <f t="shared" si="8"/>
        <v>0</v>
      </c>
    </row>
    <row r="79" spans="1:18" x14ac:dyDescent="0.3">
      <c r="A79">
        <v>77</v>
      </c>
      <c r="B79" s="18">
        <v>481.43615699999998</v>
      </c>
      <c r="C79" s="18">
        <f t="shared" si="9"/>
        <v>9.2333251953124993</v>
      </c>
      <c r="D79" s="18">
        <v>14.466650390625</v>
      </c>
      <c r="E79" s="18">
        <v>6.7833292643229166</v>
      </c>
      <c r="F79" s="18">
        <v>-33.733325195312531</v>
      </c>
      <c r="G79" s="18">
        <v>2.1666687011718837</v>
      </c>
      <c r="H79" s="18">
        <v>5.7333414713541666</v>
      </c>
      <c r="I79" s="18">
        <v>9.2333251953124993</v>
      </c>
      <c r="K79" s="3">
        <f t="shared" si="6"/>
        <v>2.5232493935527094</v>
      </c>
      <c r="M79" s="3" t="e">
        <f>#REF!/$H79</f>
        <v>#REF!</v>
      </c>
      <c r="N79" s="3">
        <f t="shared" si="10"/>
        <v>0.37790679519043802</v>
      </c>
      <c r="O79" s="3">
        <f t="shared" si="11"/>
        <v>1</v>
      </c>
      <c r="Q79" s="3">
        <f t="shared" si="7"/>
        <v>265.32318099999998</v>
      </c>
      <c r="R79" s="11">
        <f t="shared" si="8"/>
        <v>0</v>
      </c>
    </row>
    <row r="80" spans="1:18" x14ac:dyDescent="0.3">
      <c r="A80">
        <v>78</v>
      </c>
      <c r="B80" s="18">
        <v>497.839539</v>
      </c>
      <c r="C80" s="18">
        <f t="shared" si="9"/>
        <v>0.6166666666666667</v>
      </c>
      <c r="D80" s="18">
        <v>29.1999918619792</v>
      </c>
      <c r="E80" s="18">
        <v>4.8166687011718832</v>
      </c>
      <c r="F80" s="18">
        <v>1.6666666666666667</v>
      </c>
      <c r="G80" s="18">
        <v>1.9666687011718833</v>
      </c>
      <c r="H80" s="18">
        <v>10.600008138020867</v>
      </c>
      <c r="I80" s="18">
        <v>0.6166666666666667</v>
      </c>
      <c r="K80" s="3">
        <f t="shared" si="6"/>
        <v>2.7547140984960738</v>
      </c>
      <c r="M80" s="3" t="e">
        <f>#REF!/$H80</f>
        <v>#REF!</v>
      </c>
      <c r="N80" s="3">
        <f t="shared" si="10"/>
        <v>0.18553464068746281</v>
      </c>
      <c r="O80" s="3">
        <f t="shared" si="11"/>
        <v>1</v>
      </c>
      <c r="Q80" s="3">
        <f t="shared" si="7"/>
        <v>273.52487199999996</v>
      </c>
      <c r="R80" s="11">
        <f t="shared" si="8"/>
        <v>0</v>
      </c>
    </row>
    <row r="81" spans="1:18" x14ac:dyDescent="0.3">
      <c r="A81">
        <v>79</v>
      </c>
      <c r="B81" s="18">
        <v>514.24295000000006</v>
      </c>
      <c r="C81" s="18">
        <f t="shared" si="9"/>
        <v>-0.78334147135416665</v>
      </c>
      <c r="D81" s="18">
        <v>3.9333333333333331</v>
      </c>
      <c r="E81" s="18">
        <v>2.7499959309895834</v>
      </c>
      <c r="F81" s="18">
        <v>11.4</v>
      </c>
      <c r="G81" s="18">
        <v>1.26666259765625</v>
      </c>
      <c r="H81" s="18">
        <v>7.733317057291667</v>
      </c>
      <c r="I81" s="18">
        <v>-0.78334147135416665</v>
      </c>
      <c r="K81" s="3">
        <f t="shared" si="6"/>
        <v>0.50862176013133109</v>
      </c>
      <c r="M81" s="3" t="e">
        <f>#REF!/$H81</f>
        <v>#REF!</v>
      </c>
      <c r="N81" s="3">
        <f t="shared" si="10"/>
        <v>0.16379292201163878</v>
      </c>
      <c r="O81" s="3">
        <f t="shared" si="11"/>
        <v>1</v>
      </c>
      <c r="Q81" s="3">
        <f t="shared" si="7"/>
        <v>281.72657800000002</v>
      </c>
      <c r="R81" s="11">
        <f t="shared" si="8"/>
        <v>0</v>
      </c>
    </row>
    <row r="82" spans="1:18" x14ac:dyDescent="0.3">
      <c r="A82">
        <v>80</v>
      </c>
      <c r="B82" s="18">
        <v>530.64636199999995</v>
      </c>
      <c r="C82" s="18">
        <f t="shared" si="9"/>
        <v>5.0000040690104166</v>
      </c>
      <c r="D82" s="18">
        <v>-8.4666829427083332</v>
      </c>
      <c r="E82" s="18">
        <v>-1.1333292643229167</v>
      </c>
      <c r="F82" s="18">
        <v>7.0000081380208661</v>
      </c>
      <c r="G82" s="18">
        <v>-0.53333333333333333</v>
      </c>
      <c r="H82" s="18">
        <v>10.733341471354201</v>
      </c>
      <c r="I82" s="18">
        <v>5.0000040690104166</v>
      </c>
      <c r="K82" s="3">
        <f t="shared" si="6"/>
        <v>-0.78882079409331518</v>
      </c>
      <c r="M82" s="3" t="e">
        <f>#REF!/$H82</f>
        <v>#REF!</v>
      </c>
      <c r="N82" s="3">
        <f t="shared" si="10"/>
        <v>-4.9689403319248343E-2</v>
      </c>
      <c r="O82" s="3">
        <f t="shared" si="11"/>
        <v>1</v>
      </c>
      <c r="Q82" s="3">
        <f t="shared" si="7"/>
        <v>289.9282685</v>
      </c>
      <c r="R82" s="11">
        <f t="shared" si="8"/>
        <v>0</v>
      </c>
    </row>
    <row r="83" spans="1:18" x14ac:dyDescent="0.3">
      <c r="A83">
        <v>81</v>
      </c>
      <c r="B83" s="18">
        <v>547.04974399999992</v>
      </c>
      <c r="C83" s="18">
        <f t="shared" si="9"/>
        <v>1.9166503906250001</v>
      </c>
      <c r="D83" s="18">
        <v>-2.8000162760416667</v>
      </c>
      <c r="E83" s="18">
        <v>-1.1166707356770833</v>
      </c>
      <c r="F83" s="18">
        <v>19.666674804687535</v>
      </c>
      <c r="G83" s="18">
        <v>-0.53333129882812502</v>
      </c>
      <c r="H83" s="18">
        <v>-5.266682942708333</v>
      </c>
      <c r="I83" s="18">
        <v>1.9166503906250001</v>
      </c>
      <c r="K83" s="3">
        <f t="shared" si="6"/>
        <v>0.53164701701253148</v>
      </c>
      <c r="M83" s="3" t="e">
        <f>#REF!/$H83</f>
        <v>#REF!</v>
      </c>
      <c r="N83" s="3">
        <f t="shared" si="10"/>
        <v>0.10126512353786486</v>
      </c>
      <c r="O83" s="3">
        <f t="shared" si="11"/>
        <v>1</v>
      </c>
      <c r="Q83" s="3">
        <f t="shared" si="7"/>
        <v>298.1299745</v>
      </c>
      <c r="R83" s="11">
        <f t="shared" si="8"/>
        <v>0</v>
      </c>
    </row>
    <row r="84" spans="1:18" x14ac:dyDescent="0.3">
      <c r="A84">
        <v>82</v>
      </c>
      <c r="B84" s="18">
        <v>563.45315600000004</v>
      </c>
      <c r="C84" s="18">
        <f t="shared" si="9"/>
        <v>-2.9333170572916667</v>
      </c>
      <c r="D84" s="18">
        <v>-0.26665852864583334</v>
      </c>
      <c r="E84" s="18">
        <v>-0.45000406901041667</v>
      </c>
      <c r="F84" s="18">
        <v>-14.866650390625001</v>
      </c>
      <c r="G84" s="18">
        <v>0.66666666666666663</v>
      </c>
      <c r="H84" s="18">
        <v>18</v>
      </c>
      <c r="I84" s="18">
        <v>-2.9333170572916667</v>
      </c>
      <c r="K84" s="3">
        <f t="shared" si="6"/>
        <v>-1.4814362702546297E-2</v>
      </c>
      <c r="M84" s="3" t="e">
        <f>#REF!/$H84</f>
        <v>#REF!</v>
      </c>
      <c r="N84" s="3">
        <f t="shared" si="10"/>
        <v>3.7037037037037035E-2</v>
      </c>
      <c r="O84" s="3">
        <f t="shared" si="11"/>
        <v>1</v>
      </c>
      <c r="Q84" s="3">
        <f t="shared" si="7"/>
        <v>306.33166499999999</v>
      </c>
      <c r="R84" s="11">
        <f t="shared" si="8"/>
        <v>0</v>
      </c>
    </row>
    <row r="85" spans="1:18" x14ac:dyDescent="0.3">
      <c r="A85">
        <v>83</v>
      </c>
      <c r="B85" s="18">
        <v>579.856537</v>
      </c>
      <c r="C85" s="18">
        <f t="shared" si="9"/>
        <v>-7.8500081380208337</v>
      </c>
      <c r="D85" s="18">
        <v>-15.133341471354202</v>
      </c>
      <c r="E85" s="18">
        <v>-6.0500020345052166</v>
      </c>
      <c r="F85" s="18">
        <v>-5.1333496093750002</v>
      </c>
      <c r="G85" s="18">
        <v>-5.3833312988281339</v>
      </c>
      <c r="H85" s="18">
        <v>24.666674804687535</v>
      </c>
      <c r="I85" s="18">
        <v>-7.8500081380208337</v>
      </c>
      <c r="K85" s="3">
        <f t="shared" si="6"/>
        <v>-0.61351364102300221</v>
      </c>
      <c r="M85" s="3" t="e">
        <f>#REF!/$H85</f>
        <v>#REF!</v>
      </c>
      <c r="N85" s="3">
        <f t="shared" si="10"/>
        <v>-0.21824308876059417</v>
      </c>
      <c r="O85" s="3">
        <f t="shared" si="11"/>
        <v>1</v>
      </c>
      <c r="Q85" s="3">
        <f t="shared" si="7"/>
        <v>314.53335550000003</v>
      </c>
      <c r="R85" s="11">
        <f t="shared" si="8"/>
        <v>0</v>
      </c>
    </row>
    <row r="86" spans="1:18" x14ac:dyDescent="0.3">
      <c r="A86">
        <v>84</v>
      </c>
      <c r="B86" s="18">
        <v>596.25994900000001</v>
      </c>
      <c r="C86" s="18">
        <f t="shared" si="9"/>
        <v>-5.0833251953124998</v>
      </c>
      <c r="D86" s="18">
        <v>-13.333341471354201</v>
      </c>
      <c r="E86" s="18">
        <v>-4.1666625976562504</v>
      </c>
      <c r="F86" s="18">
        <v>8.9333333333333336</v>
      </c>
      <c r="G86" s="18">
        <v>-7.5833374023437496</v>
      </c>
      <c r="H86" s="18">
        <v>10.600008138020867</v>
      </c>
      <c r="I86" s="18">
        <v>-5.0833251953124998</v>
      </c>
      <c r="K86" s="3">
        <f t="shared" si="6"/>
        <v>-1.2578614372501489</v>
      </c>
      <c r="M86" s="3" t="e">
        <f>#REF!/$H86</f>
        <v>#REF!</v>
      </c>
      <c r="N86" s="3">
        <f t="shared" si="10"/>
        <v>-0.71540863965408608</v>
      </c>
      <c r="O86" s="3">
        <f t="shared" si="11"/>
        <v>1</v>
      </c>
      <c r="Q86" s="3">
        <f t="shared" si="7"/>
        <v>322.73507699999999</v>
      </c>
      <c r="R86" s="11">
        <f t="shared" si="8"/>
        <v>0</v>
      </c>
    </row>
    <row r="87" spans="1:18" x14ac:dyDescent="0.3">
      <c r="A87">
        <v>85</v>
      </c>
      <c r="B87" s="18">
        <v>612.66332999999997</v>
      </c>
      <c r="C87" s="18">
        <f t="shared" si="9"/>
        <v>2.2999999999999998</v>
      </c>
      <c r="D87" s="18">
        <v>0.73332519531249996</v>
      </c>
      <c r="E87" s="18">
        <v>-0.28333129882812502</v>
      </c>
      <c r="F87" s="18">
        <v>-11.000008138020867</v>
      </c>
      <c r="G87" s="18">
        <v>-5.9166707356770836</v>
      </c>
      <c r="H87" s="18">
        <v>-20.733341471354201</v>
      </c>
      <c r="I87" s="18">
        <v>2.2999999999999998</v>
      </c>
      <c r="K87" s="3">
        <f t="shared" si="6"/>
        <v>-3.536936852777367E-2</v>
      </c>
      <c r="M87" s="3" t="e">
        <f>#REF!/$H87</f>
        <v>#REF!</v>
      </c>
      <c r="N87" s="3">
        <f t="shared" si="10"/>
        <v>0.28536985916388496</v>
      </c>
      <c r="O87" s="3">
        <f t="shared" si="11"/>
        <v>1</v>
      </c>
      <c r="Q87" s="3">
        <f t="shared" si="7"/>
        <v>330.93676749999997</v>
      </c>
      <c r="R87" s="11">
        <f t="shared" si="8"/>
        <v>0</v>
      </c>
    </row>
    <row r="88" spans="1:18" x14ac:dyDescent="0.3">
      <c r="A88">
        <v>86</v>
      </c>
      <c r="B88" s="18">
        <v>629.06671100000005</v>
      </c>
      <c r="C88" s="18">
        <f t="shared" si="9"/>
        <v>6.5666625976562498</v>
      </c>
      <c r="D88" s="18">
        <v>7.1333251953125334</v>
      </c>
      <c r="E88" s="18">
        <v>-1.316668701171875</v>
      </c>
      <c r="F88" s="18">
        <v>-8.7333496093750007</v>
      </c>
      <c r="G88" s="18">
        <v>-1.8333333333333333</v>
      </c>
      <c r="H88" s="18">
        <v>-5.6666585286458337</v>
      </c>
      <c r="I88" s="18">
        <v>6.5666625976562498</v>
      </c>
      <c r="K88" s="3">
        <f t="shared" si="6"/>
        <v>-1.2588239011142939</v>
      </c>
      <c r="M88" s="3" t="e">
        <f>#REF!/$H88</f>
        <v>#REF!</v>
      </c>
      <c r="N88" s="3">
        <f t="shared" si="10"/>
        <v>0.32352987639286013</v>
      </c>
      <c r="O88" s="3">
        <f t="shared" si="11"/>
        <v>1</v>
      </c>
      <c r="Q88" s="3">
        <f t="shared" si="7"/>
        <v>339.13845850000001</v>
      </c>
      <c r="R88" s="11">
        <f t="shared" si="8"/>
        <v>0</v>
      </c>
    </row>
    <row r="89" spans="1:18" x14ac:dyDescent="0.3">
      <c r="A89">
        <v>87</v>
      </c>
      <c r="B89" s="18">
        <v>645.47015399999998</v>
      </c>
      <c r="C89" s="18">
        <f t="shared" si="9"/>
        <v>7.0166748046874998</v>
      </c>
      <c r="D89" s="18">
        <v>0.66667480468749996</v>
      </c>
      <c r="E89" s="18">
        <v>-0.40000203450520833</v>
      </c>
      <c r="F89" s="18">
        <v>-0.99998372395833335</v>
      </c>
      <c r="G89" s="18">
        <v>-1.0333353678385417</v>
      </c>
      <c r="H89" s="18">
        <v>-11.733325195312535</v>
      </c>
      <c r="I89" s="18">
        <v>7.0166748046874998</v>
      </c>
      <c r="K89" s="3">
        <f t="shared" si="6"/>
        <v>-5.681891480804066E-2</v>
      </c>
      <c r="M89" s="3" t="e">
        <f>#REF!/$H89</f>
        <v>#REF!</v>
      </c>
      <c r="N89" s="3">
        <f t="shared" si="10"/>
        <v>8.8068416296120333E-2</v>
      </c>
      <c r="O89" s="3">
        <f t="shared" si="11"/>
        <v>1</v>
      </c>
      <c r="Q89" s="3">
        <f t="shared" si="7"/>
        <v>347.34017949999998</v>
      </c>
      <c r="R89" s="11">
        <f t="shared" si="8"/>
        <v>0</v>
      </c>
    </row>
    <row r="90" spans="1:18" x14ac:dyDescent="0.3">
      <c r="A90">
        <v>88</v>
      </c>
      <c r="B90" s="18">
        <v>661.87353499999995</v>
      </c>
      <c r="C90" s="18">
        <f t="shared" si="9"/>
        <v>3.5833251953124998</v>
      </c>
      <c r="D90" s="18">
        <v>8.4000162760416668</v>
      </c>
      <c r="E90" s="18">
        <v>-1.1166666666666667</v>
      </c>
      <c r="F90" s="18">
        <v>-17.999983723958334</v>
      </c>
      <c r="G90" s="18">
        <v>-0.96667073567708328</v>
      </c>
      <c r="H90" s="18">
        <v>-18.733341471354201</v>
      </c>
      <c r="I90" s="18">
        <v>3.5833251953124998</v>
      </c>
      <c r="K90" s="3">
        <f t="shared" si="6"/>
        <v>-0.44839925054942392</v>
      </c>
      <c r="M90" s="3" t="e">
        <f>#REF!/$H90</f>
        <v>#REF!</v>
      </c>
      <c r="N90" s="3">
        <f t="shared" si="10"/>
        <v>5.1601618278044672E-2</v>
      </c>
      <c r="O90" s="3">
        <f t="shared" si="11"/>
        <v>1</v>
      </c>
      <c r="Q90" s="3">
        <f t="shared" si="7"/>
        <v>355.54187000000002</v>
      </c>
      <c r="R90" s="11">
        <f t="shared" si="8"/>
        <v>0</v>
      </c>
    </row>
    <row r="91" spans="1:18" x14ac:dyDescent="0.3">
      <c r="A91">
        <v>89</v>
      </c>
      <c r="B91" s="18">
        <v>678.27691700000003</v>
      </c>
      <c r="C91" s="18">
        <f t="shared" si="9"/>
        <v>0.9333170572916667</v>
      </c>
      <c r="D91" s="18">
        <v>9.1333170572916664</v>
      </c>
      <c r="E91" s="18">
        <v>-2.26666259765625</v>
      </c>
      <c r="F91" s="18">
        <v>-13.400016276041667</v>
      </c>
      <c r="G91" s="18">
        <v>-3.2166707356770834</v>
      </c>
      <c r="H91" s="18">
        <v>-57.933300781249997</v>
      </c>
      <c r="I91" s="18">
        <v>0.9333170572916667</v>
      </c>
      <c r="K91" s="3">
        <f t="shared" si="6"/>
        <v>-0.15765228174686791</v>
      </c>
      <c r="M91" s="3" t="e">
        <f>#REF!/$H91</f>
        <v>#REF!</v>
      </c>
      <c r="N91" s="3">
        <f t="shared" si="10"/>
        <v>5.5523691767933113E-2</v>
      </c>
      <c r="O91" s="3">
        <f t="shared" si="11"/>
        <v>1</v>
      </c>
      <c r="Q91" s="3">
        <f t="shared" si="7"/>
        <v>363.743561</v>
      </c>
      <c r="R91" s="11">
        <f t="shared" si="8"/>
        <v>0</v>
      </c>
    </row>
    <row r="92" spans="1:18" x14ac:dyDescent="0.3">
      <c r="A92">
        <v>90</v>
      </c>
      <c r="B92" s="18">
        <v>694.68035899999995</v>
      </c>
      <c r="C92" s="18">
        <f t="shared" si="9"/>
        <v>1.9166748046875</v>
      </c>
      <c r="D92" s="18">
        <v>-6.4666748046875</v>
      </c>
      <c r="E92" s="18">
        <v>-1.5999979654947916</v>
      </c>
      <c r="F92" s="18">
        <v>28.1999918619792</v>
      </c>
      <c r="G92" s="18">
        <v>-1.6499979654947916</v>
      </c>
      <c r="H92" s="18">
        <v>-49.666650390625001</v>
      </c>
      <c r="I92" s="18">
        <v>1.9166748046875</v>
      </c>
      <c r="K92" s="3">
        <f t="shared" si="6"/>
        <v>0.13020154880241611</v>
      </c>
      <c r="M92" s="3" t="e">
        <f>#REF!/$H92</f>
        <v>#REF!</v>
      </c>
      <c r="N92" s="3">
        <f t="shared" si="10"/>
        <v>3.3221446433726938E-2</v>
      </c>
      <c r="O92" s="3">
        <f t="shared" si="11"/>
        <v>1</v>
      </c>
      <c r="Q92" s="3">
        <f t="shared" si="7"/>
        <v>371.94525149999998</v>
      </c>
      <c r="R92" s="11">
        <f t="shared" si="8"/>
        <v>0</v>
      </c>
    </row>
    <row r="93" spans="1:18" x14ac:dyDescent="0.3">
      <c r="A93">
        <v>91</v>
      </c>
      <c r="B93" s="18">
        <v>711.08374000000003</v>
      </c>
      <c r="C93" s="18">
        <f t="shared" si="9"/>
        <v>2.3666585286458335</v>
      </c>
      <c r="D93" s="18">
        <v>-11.400016276041667</v>
      </c>
      <c r="E93" s="18">
        <v>4.5666625976562498</v>
      </c>
      <c r="F93" s="18">
        <v>11.199991861979202</v>
      </c>
      <c r="G93" s="18">
        <v>-2.1166707356770833</v>
      </c>
      <c r="H93" s="18">
        <v>-9.0666666666666664</v>
      </c>
      <c r="I93" s="18">
        <v>2.3666585286458335</v>
      </c>
      <c r="K93" s="3">
        <f t="shared" si="6"/>
        <v>1.257354736328125</v>
      </c>
      <c r="M93" s="3" t="e">
        <f>#REF!/$H93</f>
        <v>#REF!</v>
      </c>
      <c r="N93" s="3">
        <f t="shared" si="10"/>
        <v>0.23345633114085479</v>
      </c>
      <c r="O93" s="3">
        <f t="shared" si="11"/>
        <v>1</v>
      </c>
      <c r="Q93" s="3">
        <f t="shared" si="7"/>
        <v>380.1469725</v>
      </c>
      <c r="R93" s="11">
        <f t="shared" si="8"/>
        <v>0</v>
      </c>
    </row>
    <row r="94" spans="1:18" x14ac:dyDescent="0.3">
      <c r="A94">
        <v>92</v>
      </c>
      <c r="B94" s="18">
        <v>727.487122</v>
      </c>
      <c r="C94" s="18">
        <f t="shared" si="9"/>
        <v>0.33334147135416664</v>
      </c>
      <c r="D94" s="18">
        <v>-14.133341471354202</v>
      </c>
      <c r="E94" s="18">
        <v>2.4166625976562499</v>
      </c>
      <c r="F94" s="18">
        <v>7.8000162760416663</v>
      </c>
      <c r="G94" s="18">
        <v>-0.81666870117187496</v>
      </c>
      <c r="H94" s="18">
        <v>6.5999837239583332</v>
      </c>
      <c r="I94" s="18">
        <v>0.33334147135416664</v>
      </c>
      <c r="K94" s="3">
        <f t="shared" si="6"/>
        <v>-2.1414206553342447</v>
      </c>
      <c r="M94" s="3" t="e">
        <f>#REF!/$H94</f>
        <v>#REF!</v>
      </c>
      <c r="N94" s="3">
        <f t="shared" si="10"/>
        <v>-0.12373798714189536</v>
      </c>
      <c r="O94" s="3">
        <f t="shared" si="11"/>
        <v>1</v>
      </c>
      <c r="Q94" s="3">
        <f t="shared" si="7"/>
        <v>388.34866349999999</v>
      </c>
      <c r="R94" s="11">
        <f t="shared" si="8"/>
        <v>0</v>
      </c>
    </row>
    <row r="95" spans="1:18" x14ac:dyDescent="0.3">
      <c r="A95">
        <v>93</v>
      </c>
      <c r="B95" s="18">
        <v>743.89050299999997</v>
      </c>
      <c r="C95" s="18">
        <f t="shared" si="9"/>
        <v>3.7666829427083335</v>
      </c>
      <c r="D95" s="18">
        <v>-19.133333333333333</v>
      </c>
      <c r="E95" s="18">
        <v>0.55000000000000004</v>
      </c>
      <c r="F95" s="18">
        <v>-8.9333414713542005</v>
      </c>
      <c r="G95" s="18">
        <v>0.40000406901041669</v>
      </c>
      <c r="H95" s="18">
        <v>-8.8666748046875341</v>
      </c>
      <c r="I95" s="18">
        <v>3.7666829427083335</v>
      </c>
      <c r="K95" s="3">
        <f t="shared" si="6"/>
        <v>2.1578927562808707</v>
      </c>
      <c r="M95" s="3" t="e">
        <f>#REF!/$H95</f>
        <v>#REF!</v>
      </c>
      <c r="N95" s="3">
        <f t="shared" si="10"/>
        <v>-4.5113199459953922E-2</v>
      </c>
      <c r="O95" s="3">
        <f t="shared" si="11"/>
        <v>1</v>
      </c>
      <c r="Q95" s="3">
        <f t="shared" si="7"/>
        <v>396.55035400000003</v>
      </c>
      <c r="R95" s="11">
        <f t="shared" si="8"/>
        <v>0</v>
      </c>
    </row>
    <row r="96" spans="1:18" x14ac:dyDescent="0.3">
      <c r="A96">
        <v>94</v>
      </c>
      <c r="B96" s="18">
        <v>760.29394500000001</v>
      </c>
      <c r="C96" s="18">
        <f t="shared" si="9"/>
        <v>-1.4500162760416666</v>
      </c>
      <c r="D96" s="18">
        <v>16.666650390625001</v>
      </c>
      <c r="E96" s="18">
        <v>0.71666870117187498</v>
      </c>
      <c r="F96" s="18">
        <v>-14.666666666666666</v>
      </c>
      <c r="G96" s="18">
        <v>2.0000020345052167</v>
      </c>
      <c r="H96" s="18">
        <v>-3.0666748046875001</v>
      </c>
      <c r="I96" s="18">
        <v>-1.4500162760416666</v>
      </c>
      <c r="K96" s="3">
        <f t="shared" si="6"/>
        <v>-5.4347628790472173</v>
      </c>
      <c r="M96" s="3" t="e">
        <f>#REF!/$H96</f>
        <v>#REF!</v>
      </c>
      <c r="N96" s="3">
        <f t="shared" si="10"/>
        <v>-0.65217284579641654</v>
      </c>
      <c r="O96" s="3">
        <f t="shared" si="11"/>
        <v>1</v>
      </c>
      <c r="Q96" s="3">
        <f t="shared" si="7"/>
        <v>404.75207499999999</v>
      </c>
      <c r="R96" s="11">
        <f t="shared" si="8"/>
        <v>0</v>
      </c>
    </row>
    <row r="97" spans="1:18" x14ac:dyDescent="0.3">
      <c r="A97">
        <v>95</v>
      </c>
      <c r="B97" s="18">
        <v>776.69732699999997</v>
      </c>
      <c r="C97" s="18">
        <f t="shared" si="9"/>
        <v>1.9499837239583333</v>
      </c>
      <c r="D97" s="18">
        <v>17.999991861979201</v>
      </c>
      <c r="E97" s="18">
        <v>-1.2666666666666666</v>
      </c>
      <c r="F97" s="18">
        <v>9.9333170572916671</v>
      </c>
      <c r="G97" s="18">
        <v>-0.18333333333333332</v>
      </c>
      <c r="H97" s="18">
        <v>7.0000162760416664</v>
      </c>
      <c r="I97" s="18">
        <v>1.9499837239583333</v>
      </c>
      <c r="K97" s="3">
        <f t="shared" si="6"/>
        <v>2.5714214299166951</v>
      </c>
      <c r="M97" s="3" t="e">
        <f>#REF!/$H97</f>
        <v>#REF!</v>
      </c>
      <c r="N97" s="3">
        <f t="shared" si="10"/>
        <v>-2.6190415293863248E-2</v>
      </c>
      <c r="O97" s="3">
        <f t="shared" si="11"/>
        <v>1</v>
      </c>
      <c r="Q97" s="3">
        <f t="shared" si="7"/>
        <v>412.95376599999997</v>
      </c>
      <c r="R97" s="11">
        <f t="shared" si="8"/>
        <v>0</v>
      </c>
    </row>
    <row r="98" spans="1:18" x14ac:dyDescent="0.3">
      <c r="A98">
        <v>96</v>
      </c>
      <c r="B98" s="18">
        <v>793.10070800000005</v>
      </c>
      <c r="C98" s="18">
        <f t="shared" si="9"/>
        <v>-2.75</v>
      </c>
      <c r="D98" s="18">
        <v>4.3333251953124998</v>
      </c>
      <c r="E98" s="18">
        <v>-1.3666707356770833</v>
      </c>
      <c r="F98" s="18">
        <v>-2.2000081380208334</v>
      </c>
      <c r="G98" s="18">
        <v>-0.9999979654947917</v>
      </c>
      <c r="H98" s="18">
        <v>-2.9999918619791668</v>
      </c>
      <c r="I98" s="18">
        <v>-2.75</v>
      </c>
      <c r="K98" s="3">
        <f t="shared" si="6"/>
        <v>-1.4444456500804308</v>
      </c>
      <c r="M98" s="3" t="e">
        <f>#REF!/$H98</f>
        <v>#REF!</v>
      </c>
      <c r="N98" s="3">
        <f t="shared" si="10"/>
        <v>0.3333335593900808</v>
      </c>
      <c r="O98" s="3">
        <f t="shared" si="11"/>
        <v>1</v>
      </c>
      <c r="Q98" s="3">
        <f t="shared" si="7"/>
        <v>421.15545650000001</v>
      </c>
      <c r="R98" s="11">
        <f t="shared" si="8"/>
        <v>0</v>
      </c>
    </row>
    <row r="99" spans="1:18" x14ac:dyDescent="0.3">
      <c r="A99">
        <v>97</v>
      </c>
      <c r="B99" s="18">
        <v>809.50414999999998</v>
      </c>
      <c r="C99" s="18">
        <f t="shared" si="9"/>
        <v>-1.3666829427083333</v>
      </c>
      <c r="D99" s="18">
        <v>-9.2666829427083339</v>
      </c>
      <c r="E99" s="18">
        <v>2.4333353678385503</v>
      </c>
      <c r="F99" s="18">
        <v>1.7999918619791666</v>
      </c>
      <c r="G99" s="18">
        <v>1.6166646321614584</v>
      </c>
      <c r="H99" s="18">
        <v>-5.5333496093749996</v>
      </c>
      <c r="I99" s="18">
        <v>-1.3666829427083333</v>
      </c>
      <c r="K99" s="3">
        <f t="shared" si="6"/>
        <v>1.6746968105915541</v>
      </c>
      <c r="M99" s="3" t="e">
        <f>#REF!/$H99</f>
        <v>#REF!</v>
      </c>
      <c r="N99" s="3">
        <f t="shared" si="10"/>
        <v>-0.29216744762022423</v>
      </c>
      <c r="O99" s="3">
        <f t="shared" si="11"/>
        <v>1</v>
      </c>
      <c r="Q99" s="3">
        <f t="shared" si="7"/>
        <v>429.357147</v>
      </c>
      <c r="R99" s="11">
        <f t="shared" si="8"/>
        <v>0</v>
      </c>
    </row>
    <row r="100" spans="1:18" x14ac:dyDescent="0.3">
      <c r="A100">
        <v>98</v>
      </c>
      <c r="B100" s="18">
        <v>825.90753199999995</v>
      </c>
      <c r="C100" s="18">
        <f t="shared" si="9"/>
        <v>0.18331705729166667</v>
      </c>
      <c r="D100" s="18">
        <v>-4.2</v>
      </c>
      <c r="E100" s="18">
        <v>2.5166687011718833</v>
      </c>
      <c r="F100" s="18">
        <v>2.0000162760416669</v>
      </c>
      <c r="G100" s="18">
        <v>4.4166687011718837</v>
      </c>
      <c r="H100" s="18">
        <v>14.8</v>
      </c>
      <c r="I100" s="18">
        <v>0.18331705729166667</v>
      </c>
      <c r="K100" s="3">
        <f t="shared" si="6"/>
        <v>-0.28378378378378377</v>
      </c>
      <c r="M100" s="3" t="e">
        <f>#REF!/$H100</f>
        <v>#REF!</v>
      </c>
      <c r="N100" s="3">
        <f t="shared" si="10"/>
        <v>0.29842356088999211</v>
      </c>
      <c r="O100" s="3">
        <f t="shared" si="11"/>
        <v>1</v>
      </c>
      <c r="Q100" s="3">
        <f t="shared" si="7"/>
        <v>437.55886850000002</v>
      </c>
      <c r="R100" s="11">
        <f t="shared" si="8"/>
        <v>0</v>
      </c>
    </row>
    <row r="101" spans="1:18" x14ac:dyDescent="0.3">
      <c r="A101">
        <v>99</v>
      </c>
      <c r="B101" s="18">
        <v>842.31091300000003</v>
      </c>
      <c r="C101" s="18">
        <f t="shared" si="9"/>
        <v>-5.2</v>
      </c>
      <c r="D101" s="18">
        <v>0.26667480468749999</v>
      </c>
      <c r="E101" s="18">
        <v>2.3666707356770833</v>
      </c>
      <c r="F101" s="18">
        <v>7.4000081380208664</v>
      </c>
      <c r="G101" s="18">
        <v>3.2833312988281333</v>
      </c>
      <c r="H101" s="18">
        <v>-4.933349609375</v>
      </c>
      <c r="I101" s="18">
        <v>-5.2</v>
      </c>
      <c r="K101" s="3">
        <f t="shared" si="6"/>
        <v>-5.405552531301034E-2</v>
      </c>
      <c r="M101" s="3" t="e">
        <f>#REF!/$H101</f>
        <v>#REF!</v>
      </c>
      <c r="N101" s="3">
        <f t="shared" si="10"/>
        <v>-0.66553793239966519</v>
      </c>
      <c r="O101" s="3">
        <f t="shared" si="11"/>
        <v>1</v>
      </c>
      <c r="Q101" s="3">
        <f t="shared" si="7"/>
        <v>445.760559</v>
      </c>
      <c r="R101" s="11">
        <f t="shared" si="8"/>
        <v>0</v>
      </c>
    </row>
    <row r="102" spans="1:18" x14ac:dyDescent="0.3">
      <c r="A102">
        <v>100</v>
      </c>
      <c r="B102" s="18">
        <v>858.714294</v>
      </c>
      <c r="C102" s="18">
        <f t="shared" si="9"/>
        <v>2.3000162760416667</v>
      </c>
      <c r="D102" s="18">
        <v>-5.6666748046875002</v>
      </c>
      <c r="E102" s="18">
        <v>2.3833374023437499</v>
      </c>
      <c r="F102" s="18">
        <v>6.9333170572916663</v>
      </c>
      <c r="G102" s="18">
        <v>2.5000020345052167</v>
      </c>
      <c r="H102" s="18">
        <v>1.4666585286458333</v>
      </c>
      <c r="I102" s="18">
        <v>2.3000162760416667</v>
      </c>
      <c r="K102" s="3">
        <f t="shared" si="6"/>
        <v>-3.8636633504047766</v>
      </c>
      <c r="M102" s="3" t="e">
        <f>#REF!/$H102</f>
        <v>#REF!</v>
      </c>
      <c r="N102" s="3">
        <f t="shared" si="10"/>
        <v>1.7045562996953831</v>
      </c>
      <c r="O102" s="3">
        <f t="shared" si="11"/>
        <v>1</v>
      </c>
      <c r="Q102" s="3">
        <f t="shared" si="7"/>
        <v>453.96224999999998</v>
      </c>
      <c r="R102" s="11">
        <f t="shared" si="8"/>
        <v>0</v>
      </c>
    </row>
    <row r="103" spans="1:18" x14ac:dyDescent="0.3">
      <c r="A103">
        <v>101</v>
      </c>
      <c r="B103" s="18">
        <v>875.11773700000003</v>
      </c>
      <c r="C103" s="18">
        <f t="shared" si="9"/>
        <v>-0.23331705729166666</v>
      </c>
      <c r="D103" s="18">
        <v>-4.2666503906250002</v>
      </c>
      <c r="E103" s="18">
        <v>4.9666666666666668</v>
      </c>
      <c r="F103" s="18">
        <v>26.666674804687535</v>
      </c>
      <c r="G103" s="18">
        <v>-0.48333536783854164</v>
      </c>
      <c r="H103" s="18">
        <v>16.733325195312535</v>
      </c>
      <c r="I103" s="18">
        <v>-0.23331705729166666</v>
      </c>
      <c r="K103" s="3">
        <f t="shared" si="6"/>
        <v>-0.25497923101501707</v>
      </c>
      <c r="M103" s="3" t="e">
        <f>#REF!/$H103</f>
        <v>#REF!</v>
      </c>
      <c r="N103" s="3">
        <f t="shared" si="10"/>
        <v>-2.8884597782987999E-2</v>
      </c>
      <c r="O103" s="3">
        <f t="shared" si="11"/>
        <v>1</v>
      </c>
      <c r="Q103" s="3">
        <f t="shared" si="7"/>
        <v>462.163971</v>
      </c>
      <c r="R103" s="11">
        <f t="shared" si="8"/>
        <v>0</v>
      </c>
    </row>
    <row r="104" spans="1:18" x14ac:dyDescent="0.3">
      <c r="A104">
        <v>102</v>
      </c>
      <c r="B104" s="18">
        <v>891.521118</v>
      </c>
      <c r="C104" s="18">
        <f t="shared" si="9"/>
        <v>0.5</v>
      </c>
      <c r="D104" s="18">
        <v>2.6</v>
      </c>
      <c r="E104" s="18">
        <v>1.366668701171875</v>
      </c>
      <c r="F104" s="18">
        <v>19.799983723958334</v>
      </c>
      <c r="G104" s="18">
        <v>-4.4666687011718835</v>
      </c>
      <c r="H104" s="18">
        <v>-8.6666503906249996</v>
      </c>
      <c r="I104" s="18">
        <v>0.5</v>
      </c>
      <c r="K104" s="3">
        <f t="shared" si="6"/>
        <v>-0.30000056340250042</v>
      </c>
      <c r="M104" s="3" t="e">
        <f>#REF!/$H104</f>
        <v>#REF!</v>
      </c>
      <c r="N104" s="3">
        <f t="shared" si="10"/>
        <v>0.51538581803226147</v>
      </c>
      <c r="O104" s="3">
        <f t="shared" si="11"/>
        <v>1</v>
      </c>
      <c r="Q104" s="3">
        <f t="shared" si="7"/>
        <v>470.36566149999999</v>
      </c>
      <c r="R104" s="11">
        <f t="shared" si="8"/>
        <v>0</v>
      </c>
    </row>
    <row r="105" spans="1:18" x14ac:dyDescent="0.3">
      <c r="A105">
        <v>103</v>
      </c>
      <c r="B105" s="18">
        <v>907.92449999999997</v>
      </c>
      <c r="C105" s="18">
        <f t="shared" si="9"/>
        <v>-2.0666666666666669</v>
      </c>
      <c r="D105" s="18">
        <v>-10.733349609375001</v>
      </c>
      <c r="E105" s="18">
        <v>1.2499979654947917</v>
      </c>
      <c r="F105" s="18">
        <v>-8.3999918619791991</v>
      </c>
      <c r="G105" s="18">
        <v>-5.650004069010417</v>
      </c>
      <c r="H105" s="18">
        <v>-6.6000081380208337</v>
      </c>
      <c r="I105" s="18">
        <v>-2.0666666666666669</v>
      </c>
      <c r="K105" s="3">
        <f t="shared" si="6"/>
        <v>1.626263087092745</v>
      </c>
      <c r="M105" s="3" t="e">
        <f>#REF!/$H105</f>
        <v>#REF!</v>
      </c>
      <c r="N105" s="3">
        <f t="shared" si="10"/>
        <v>0.85606016702650645</v>
      </c>
      <c r="O105" s="3">
        <f t="shared" si="11"/>
        <v>1</v>
      </c>
      <c r="Q105" s="3">
        <f t="shared" si="7"/>
        <v>478.56735250000003</v>
      </c>
      <c r="R105" s="11">
        <f t="shared" si="8"/>
        <v>0</v>
      </c>
    </row>
    <row r="106" spans="1:18" x14ac:dyDescent="0.3">
      <c r="A106">
        <v>104</v>
      </c>
      <c r="B106" s="18">
        <v>924.32794200000001</v>
      </c>
      <c r="C106" s="18">
        <f t="shared" si="9"/>
        <v>-2.0166503906250002</v>
      </c>
      <c r="D106" s="18">
        <v>-6.133341471354167</v>
      </c>
      <c r="E106" s="18">
        <v>-0.49999593098958334</v>
      </c>
      <c r="F106" s="18">
        <v>-14.466658528645867</v>
      </c>
      <c r="G106" s="18">
        <v>-1.95</v>
      </c>
      <c r="H106" s="18">
        <v>-22.733317057291668</v>
      </c>
      <c r="I106" s="18">
        <v>-2.0166503906250002</v>
      </c>
      <c r="K106" s="3">
        <f t="shared" si="6"/>
        <v>0.26979527254633129</v>
      </c>
      <c r="M106" s="3" t="e">
        <f>#REF!/$H106</f>
        <v>#REF!</v>
      </c>
      <c r="N106" s="3">
        <f t="shared" si="10"/>
        <v>8.5777187512305481E-2</v>
      </c>
      <c r="O106" s="3">
        <f t="shared" si="11"/>
        <v>1</v>
      </c>
      <c r="Q106" s="3">
        <f t="shared" si="7"/>
        <v>486.76904300000001</v>
      </c>
      <c r="R106" s="11">
        <f t="shared" si="8"/>
        <v>0</v>
      </c>
    </row>
    <row r="107" spans="1:18" x14ac:dyDescent="0.3">
      <c r="A107">
        <v>105</v>
      </c>
      <c r="B107" s="18">
        <v>940.73132299999997</v>
      </c>
      <c r="C107" s="18">
        <f t="shared" si="9"/>
        <v>-2.8333414713541667</v>
      </c>
      <c r="D107" s="18">
        <v>23.066682942708333</v>
      </c>
      <c r="E107" s="18">
        <v>-1.4833333333333334</v>
      </c>
      <c r="F107" s="18">
        <v>14.666666666666666</v>
      </c>
      <c r="G107" s="18">
        <v>-0.383331298828125</v>
      </c>
      <c r="H107" s="18">
        <v>-10.333333333333334</v>
      </c>
      <c r="I107" s="18">
        <v>-2.8333414713541667</v>
      </c>
      <c r="K107" s="3">
        <f t="shared" si="6"/>
        <v>-2.2322596396169354</v>
      </c>
      <c r="M107" s="3" t="e">
        <f>#REF!/$H107</f>
        <v>#REF!</v>
      </c>
      <c r="N107" s="3">
        <f t="shared" si="10"/>
        <v>3.7096577305947578E-2</v>
      </c>
      <c r="O107" s="3">
        <f t="shared" si="11"/>
        <v>1</v>
      </c>
      <c r="Q107" s="3">
        <f t="shared" si="7"/>
        <v>494.97076399999997</v>
      </c>
      <c r="R107" s="11">
        <f t="shared" si="8"/>
        <v>0</v>
      </c>
    </row>
    <row r="108" spans="1:18" x14ac:dyDescent="0.3">
      <c r="A108">
        <v>106</v>
      </c>
      <c r="B108" s="18">
        <v>957.13470500000005</v>
      </c>
      <c r="C108" s="18">
        <f t="shared" si="9"/>
        <v>2.5166585286458334</v>
      </c>
      <c r="D108" s="18">
        <v>15.400016276041667</v>
      </c>
      <c r="E108" s="18">
        <v>0.31666259765624999</v>
      </c>
      <c r="F108" s="18">
        <v>5.8666503906249998</v>
      </c>
      <c r="G108" s="18">
        <v>-3.332926432291667E-2</v>
      </c>
      <c r="H108" s="18">
        <v>19.133325195312533</v>
      </c>
      <c r="I108" s="18">
        <v>2.5166585286458334</v>
      </c>
      <c r="K108" s="3">
        <f t="shared" si="6"/>
        <v>0.80487924178566261</v>
      </c>
      <c r="M108" s="3" t="e">
        <f>#REF!/$H108</f>
        <v>#REF!</v>
      </c>
      <c r="N108" s="3">
        <f t="shared" si="10"/>
        <v>-1.7419483536025404E-3</v>
      </c>
      <c r="O108" s="3">
        <f t="shared" si="11"/>
        <v>1</v>
      </c>
      <c r="Q108" s="3">
        <f t="shared" si="7"/>
        <v>503.17245500000001</v>
      </c>
      <c r="R108" s="11">
        <f t="shared" si="8"/>
        <v>0</v>
      </c>
    </row>
    <row r="109" spans="1:18" x14ac:dyDescent="0.3">
      <c r="A109">
        <v>107</v>
      </c>
      <c r="B109" s="18">
        <v>973.53808600000002</v>
      </c>
      <c r="C109" s="18">
        <f t="shared" si="9"/>
        <v>3.1166829427083331</v>
      </c>
      <c r="D109" s="18">
        <v>11.266650390624999</v>
      </c>
      <c r="E109" s="18">
        <v>-1.616668701171875</v>
      </c>
      <c r="F109" s="18">
        <v>-5.866658528645833</v>
      </c>
      <c r="G109" s="18">
        <v>-0.23333333333333334</v>
      </c>
      <c r="H109" s="18">
        <v>-7.8666666666666663</v>
      </c>
      <c r="I109" s="18">
        <v>3.1166829427083331</v>
      </c>
      <c r="K109" s="3">
        <f t="shared" si="6"/>
        <v>-1.4322013208421609</v>
      </c>
      <c r="M109" s="3" t="e">
        <f>#REF!/$H109</f>
        <v>#REF!</v>
      </c>
      <c r="N109" s="3">
        <f t="shared" si="10"/>
        <v>2.9661016949152543E-2</v>
      </c>
      <c r="O109" s="3">
        <f t="shared" si="11"/>
        <v>1</v>
      </c>
      <c r="Q109" s="3">
        <f t="shared" si="7"/>
        <v>511.37414549999994</v>
      </c>
      <c r="R109" s="11">
        <f t="shared" si="8"/>
        <v>0</v>
      </c>
    </row>
    <row r="110" spans="1:18" x14ac:dyDescent="0.3">
      <c r="A110">
        <v>108</v>
      </c>
      <c r="B110" s="18">
        <v>989.94152799999995</v>
      </c>
      <c r="C110" s="18">
        <f t="shared" si="9"/>
        <v>6.0000081380208332</v>
      </c>
      <c r="D110" s="18">
        <v>-3.6666748046875002</v>
      </c>
      <c r="E110" s="18">
        <v>-0.7</v>
      </c>
      <c r="F110" s="18">
        <v>-6.9333414713541996</v>
      </c>
      <c r="G110" s="18">
        <v>-0.28333740234374999</v>
      </c>
      <c r="H110" s="18">
        <v>-6.8666829427083336</v>
      </c>
      <c r="I110" s="18">
        <v>6.0000081380208332</v>
      </c>
      <c r="K110" s="3">
        <f t="shared" si="6"/>
        <v>0.53398050198037872</v>
      </c>
      <c r="M110" s="3" t="e">
        <f>#REF!/$H110</f>
        <v>#REF!</v>
      </c>
      <c r="N110" s="3">
        <f t="shared" si="10"/>
        <v>4.1262630691959255E-2</v>
      </c>
      <c r="O110" s="3">
        <f t="shared" si="11"/>
        <v>1</v>
      </c>
      <c r="Q110" s="3">
        <f t="shared" si="7"/>
        <v>519.57586650000007</v>
      </c>
      <c r="R110" s="11">
        <f t="shared" si="8"/>
        <v>0</v>
      </c>
    </row>
    <row r="111" spans="1:18" x14ac:dyDescent="0.3">
      <c r="A111">
        <v>109</v>
      </c>
      <c r="B111" s="18">
        <v>1006.34491</v>
      </c>
      <c r="C111" s="18">
        <f t="shared" si="9"/>
        <v>1.55</v>
      </c>
      <c r="D111" s="18">
        <v>12.400008138020867</v>
      </c>
      <c r="E111" s="18">
        <v>5.9999979654948001</v>
      </c>
      <c r="F111" s="18">
        <v>-0.26667480468749999</v>
      </c>
      <c r="G111" s="18">
        <v>-3.3331298828125001E-2</v>
      </c>
      <c r="H111" s="18">
        <v>11.333317057291667</v>
      </c>
      <c r="I111" s="18">
        <v>1.55</v>
      </c>
      <c r="K111" s="3">
        <f t="shared" si="6"/>
        <v>1.0941199364084593</v>
      </c>
      <c r="M111" s="3" t="e">
        <f>#REF!/$H111</f>
        <v>#REF!</v>
      </c>
      <c r="N111" s="3">
        <f t="shared" si="10"/>
        <v>-2.9410011790572997E-3</v>
      </c>
      <c r="O111" s="3">
        <f t="shared" si="11"/>
        <v>1</v>
      </c>
      <c r="Q111" s="3">
        <f t="shared" si="7"/>
        <v>527.77755750000006</v>
      </c>
      <c r="R111" s="11">
        <f t="shared" si="8"/>
        <v>0</v>
      </c>
    </row>
    <row r="112" spans="1:18" x14ac:dyDescent="0.3">
      <c r="A112">
        <v>110</v>
      </c>
      <c r="B112" s="18">
        <v>1022.7482909999999</v>
      </c>
      <c r="C112" s="18">
        <f t="shared" si="9"/>
        <v>5.0016276041666669E-2</v>
      </c>
      <c r="D112" s="18">
        <v>14.933325195312534</v>
      </c>
      <c r="E112" s="18">
        <v>3.1833333333333331</v>
      </c>
      <c r="F112" s="18">
        <v>-14.199991861979202</v>
      </c>
      <c r="G112" s="18">
        <v>2.6833312988281337</v>
      </c>
      <c r="H112" s="18">
        <v>-1.4666503906249999</v>
      </c>
      <c r="I112" s="18">
        <v>5.0016276041666669E-2</v>
      </c>
      <c r="K112" s="3">
        <f t="shared" si="6"/>
        <v>-10.181925625062448</v>
      </c>
      <c r="M112" s="3" t="e">
        <f>#REF!/$H112</f>
        <v>#REF!</v>
      </c>
      <c r="N112" s="3">
        <f t="shared" si="10"/>
        <v>-1.8295643706095877</v>
      </c>
      <c r="O112" s="3">
        <f t="shared" si="11"/>
        <v>1</v>
      </c>
      <c r="Q112" s="3">
        <f t="shared" si="7"/>
        <v>535.97924799999998</v>
      </c>
      <c r="R112" s="11">
        <f t="shared" si="8"/>
        <v>0</v>
      </c>
    </row>
    <row r="113" spans="1:18" x14ac:dyDescent="0.3">
      <c r="A113">
        <v>111</v>
      </c>
      <c r="B113" s="18">
        <v>1039.1517330000001</v>
      </c>
      <c r="C113" s="18">
        <f t="shared" si="9"/>
        <v>-5.2833251953125</v>
      </c>
      <c r="D113" s="18">
        <v>3.5333414713541669</v>
      </c>
      <c r="E113" s="18">
        <v>-3.0000020345052167</v>
      </c>
      <c r="F113" s="18">
        <v>16.600008138020868</v>
      </c>
      <c r="G113" s="18">
        <v>2.8833292643229167</v>
      </c>
      <c r="H113" s="18">
        <v>-7.4666829427083332</v>
      </c>
      <c r="I113" s="18">
        <v>-5.2833251953125</v>
      </c>
      <c r="K113" s="3">
        <f t="shared" si="6"/>
        <v>-0.47321434410238195</v>
      </c>
      <c r="M113" s="3" t="e">
        <f>#REF!/$H113</f>
        <v>#REF!</v>
      </c>
      <c r="N113" s="3">
        <f t="shared" si="10"/>
        <v>-0.38615932756843008</v>
      </c>
      <c r="O113" s="3">
        <f t="shared" si="11"/>
        <v>1</v>
      </c>
      <c r="Q113" s="3">
        <f t="shared" si="7"/>
        <v>544.18093850000002</v>
      </c>
      <c r="R113" s="11">
        <f t="shared" si="8"/>
        <v>0</v>
      </c>
    </row>
    <row r="114" spans="1:18" x14ac:dyDescent="0.3">
      <c r="A114">
        <v>112</v>
      </c>
      <c r="B114" s="18">
        <v>1055.5551150000001</v>
      </c>
      <c r="C114" s="18">
        <f t="shared" si="9"/>
        <v>-6.1166748046875004</v>
      </c>
      <c r="D114" s="18">
        <v>3.1333496093750002</v>
      </c>
      <c r="E114" s="18">
        <v>-1.7166666666666666</v>
      </c>
      <c r="F114" s="18">
        <v>1.2000162760416666</v>
      </c>
      <c r="G114" s="18">
        <v>0.65000406901041663</v>
      </c>
      <c r="H114" s="18">
        <v>-12.466658528645867</v>
      </c>
      <c r="I114" s="18">
        <v>-6.1166748046875004</v>
      </c>
      <c r="K114" s="3">
        <f t="shared" si="6"/>
        <v>-0.2513383680298289</v>
      </c>
      <c r="M114" s="3" t="e">
        <f>#REF!/$H114</f>
        <v>#REF!</v>
      </c>
      <c r="N114" s="3">
        <f t="shared" si="10"/>
        <v>-5.2139397860047128E-2</v>
      </c>
      <c r="O114" s="3">
        <f t="shared" si="11"/>
        <v>1</v>
      </c>
      <c r="Q114" s="3">
        <f t="shared" si="7"/>
        <v>552.38265999999999</v>
      </c>
      <c r="R114" s="11">
        <f t="shared" si="8"/>
        <v>0</v>
      </c>
    </row>
    <row r="115" spans="1:18" x14ac:dyDescent="0.3">
      <c r="A115">
        <v>113</v>
      </c>
      <c r="B115" s="18">
        <v>1071.958496</v>
      </c>
      <c r="C115" s="18">
        <f t="shared" si="9"/>
        <v>2.0166829427083335</v>
      </c>
      <c r="D115" s="18">
        <v>10.4</v>
      </c>
      <c r="E115" s="18">
        <v>-0.94999796549479165</v>
      </c>
      <c r="F115" s="18">
        <v>-1.933349609375</v>
      </c>
      <c r="G115" s="18">
        <v>-2.2499959309895834</v>
      </c>
      <c r="H115" s="18">
        <v>-16.799991861979201</v>
      </c>
      <c r="I115" s="18">
        <v>2.0166829427083335</v>
      </c>
      <c r="K115" s="3">
        <f t="shared" si="6"/>
        <v>-0.61904791891814526</v>
      </c>
      <c r="M115" s="3" t="e">
        <f>#REF!/$H115</f>
        <v>#REF!</v>
      </c>
      <c r="N115" s="3">
        <f t="shared" si="10"/>
        <v>0.1339283941012881</v>
      </c>
      <c r="O115" s="3">
        <f t="shared" si="11"/>
        <v>1</v>
      </c>
      <c r="Q115" s="3">
        <f t="shared" si="7"/>
        <v>560.58435050000003</v>
      </c>
      <c r="R115" s="11">
        <f t="shared" si="8"/>
        <v>0</v>
      </c>
    </row>
    <row r="116" spans="1:18" x14ac:dyDescent="0.3">
      <c r="A116">
        <v>114</v>
      </c>
      <c r="B116" s="18">
        <v>1088.361877</v>
      </c>
      <c r="C116" s="18">
        <f t="shared" si="9"/>
        <v>4.883341471354167</v>
      </c>
      <c r="D116" s="18">
        <v>6.3999918619791663</v>
      </c>
      <c r="E116" s="18">
        <v>4.0666687011718832</v>
      </c>
      <c r="F116" s="18">
        <v>12.733325195312535</v>
      </c>
      <c r="G116" s="18">
        <v>-2.5499999999999998</v>
      </c>
      <c r="H116" s="18">
        <v>-4.3333496093750004</v>
      </c>
      <c r="I116" s="18">
        <v>4.883341471354167</v>
      </c>
      <c r="K116" s="3">
        <f t="shared" si="6"/>
        <v>-1.4769156516088804</v>
      </c>
      <c r="M116" s="3" t="e">
        <f>#REF!/$H116</f>
        <v>#REF!</v>
      </c>
      <c r="N116" s="3">
        <f t="shared" si="10"/>
        <v>0.58845932820264335</v>
      </c>
      <c r="O116" s="3">
        <f t="shared" si="11"/>
        <v>1</v>
      </c>
      <c r="Q116" s="3">
        <f t="shared" si="7"/>
        <v>568.78604150000001</v>
      </c>
      <c r="R116" s="11">
        <f t="shared" si="8"/>
        <v>0</v>
      </c>
    </row>
    <row r="117" spans="1:18" x14ac:dyDescent="0.3">
      <c r="A117">
        <v>115</v>
      </c>
      <c r="B117" s="18">
        <v>1104.76532</v>
      </c>
      <c r="C117" s="18">
        <f t="shared" si="9"/>
        <v>2.6833170572916667</v>
      </c>
      <c r="D117" s="18">
        <v>-6.7333496093749998</v>
      </c>
      <c r="E117" s="18">
        <v>-4.099995930989583</v>
      </c>
      <c r="F117" s="18">
        <v>12.199991861979202</v>
      </c>
      <c r="G117" s="18">
        <v>-0.51666666666666672</v>
      </c>
      <c r="H117" s="18">
        <v>-27.733349609375001</v>
      </c>
      <c r="I117" s="18">
        <v>2.6833170572916667</v>
      </c>
      <c r="K117" s="3">
        <f t="shared" si="6"/>
        <v>0.24278890592785998</v>
      </c>
      <c r="M117" s="3" t="e">
        <f>#REF!/$H117</f>
        <v>#REF!</v>
      </c>
      <c r="N117" s="3">
        <f t="shared" si="10"/>
        <v>1.8629796758917731E-2</v>
      </c>
      <c r="O117" s="3">
        <f t="shared" si="11"/>
        <v>1</v>
      </c>
      <c r="Q117" s="3">
        <f t="shared" si="7"/>
        <v>576.98773200000005</v>
      </c>
      <c r="R117" s="11">
        <f t="shared" si="8"/>
        <v>0</v>
      </c>
    </row>
    <row r="118" spans="1:18" x14ac:dyDescent="0.3">
      <c r="A118">
        <v>116</v>
      </c>
      <c r="B118" s="18">
        <v>1121.1687010000001</v>
      </c>
      <c r="C118" s="18">
        <f t="shared" si="9"/>
        <v>1.2833496093750001</v>
      </c>
      <c r="D118" s="18">
        <v>-7.1999918619791998</v>
      </c>
      <c r="E118" s="18">
        <v>-3.38333536783855</v>
      </c>
      <c r="F118" s="18">
        <v>9.4</v>
      </c>
      <c r="G118" s="18">
        <v>1.6000020345052084</v>
      </c>
      <c r="H118" s="18">
        <v>-34.066682942708333</v>
      </c>
      <c r="I118" s="18">
        <v>1.2833496093750001</v>
      </c>
      <c r="K118" s="3">
        <f t="shared" si="6"/>
        <v>0.21134995368019219</v>
      </c>
      <c r="M118" s="3" t="e">
        <f>#REF!/$H118</f>
        <v>#REF!</v>
      </c>
      <c r="N118" s="3">
        <f t="shared" si="10"/>
        <v>-4.6966769180199111E-2</v>
      </c>
      <c r="O118" s="3">
        <f t="shared" si="11"/>
        <v>1</v>
      </c>
      <c r="Q118" s="3">
        <f t="shared" si="7"/>
        <v>585.18945299999996</v>
      </c>
      <c r="R118" s="11">
        <f t="shared" si="8"/>
        <v>0</v>
      </c>
    </row>
    <row r="119" spans="1:18" x14ac:dyDescent="0.3">
      <c r="A119">
        <v>117</v>
      </c>
      <c r="B119" s="18">
        <v>1137.572083</v>
      </c>
      <c r="C119" s="18">
        <f t="shared" si="9"/>
        <v>-6.7500081380208332</v>
      </c>
      <c r="D119" s="18">
        <v>4.4666666666666668</v>
      </c>
      <c r="E119" s="18">
        <v>-3.7833312988281333</v>
      </c>
      <c r="F119" s="18">
        <v>8.5999837239583332</v>
      </c>
      <c r="G119" s="18">
        <v>2.7999959309895832</v>
      </c>
      <c r="H119" s="18">
        <v>-19.600008138020868</v>
      </c>
      <c r="I119" s="18">
        <v>-6.7500081380208332</v>
      </c>
      <c r="K119" s="3">
        <f t="shared" si="6"/>
        <v>-0.22789106184104335</v>
      </c>
      <c r="M119" s="3" t="e">
        <f>#REF!/$H119</f>
        <v>#REF!</v>
      </c>
      <c r="N119" s="3">
        <f t="shared" si="10"/>
        <v>-0.14285687593966048</v>
      </c>
      <c r="O119" s="3">
        <f t="shared" si="11"/>
        <v>1</v>
      </c>
      <c r="Q119" s="3">
        <f t="shared" si="7"/>
        <v>593.39117450000003</v>
      </c>
      <c r="R119" s="11">
        <f t="shared" si="8"/>
        <v>0</v>
      </c>
    </row>
    <row r="120" spans="1:18" x14ac:dyDescent="0.3">
      <c r="A120">
        <v>118</v>
      </c>
      <c r="B120" s="18">
        <v>1153.9754640000001</v>
      </c>
      <c r="C120" s="18">
        <f t="shared" si="9"/>
        <v>-5.1333496093750002</v>
      </c>
      <c r="D120" s="18">
        <v>2.8000162760416667</v>
      </c>
      <c r="E120" s="18">
        <v>3.2999979654948004</v>
      </c>
      <c r="F120" s="18">
        <v>26.733341471354201</v>
      </c>
      <c r="G120" s="18">
        <v>2.6333292643229167</v>
      </c>
      <c r="H120" s="18">
        <v>-6.9333251953125332</v>
      </c>
      <c r="I120" s="18">
        <v>-5.1333496093750002</v>
      </c>
      <c r="K120" s="3">
        <f t="shared" si="6"/>
        <v>-0.40384897537110986</v>
      </c>
      <c r="M120" s="3" t="e">
        <f>#REF!/$H120</f>
        <v>#REF!</v>
      </c>
      <c r="N120" s="3">
        <f t="shared" si="10"/>
        <v>-0.37980755123144261</v>
      </c>
      <c r="O120" s="3">
        <f t="shared" si="11"/>
        <v>1</v>
      </c>
      <c r="Q120" s="3">
        <f t="shared" si="7"/>
        <v>601.59283449999998</v>
      </c>
      <c r="R120" s="11">
        <f t="shared" si="8"/>
        <v>0</v>
      </c>
    </row>
    <row r="121" spans="1:18" x14ac:dyDescent="0.3">
      <c r="A121">
        <v>119</v>
      </c>
      <c r="B121" s="18">
        <v>1170.3789059999999</v>
      </c>
      <c r="C121" s="18">
        <f t="shared" si="9"/>
        <v>-6.7166585286458336</v>
      </c>
      <c r="D121" s="18">
        <v>-5.2666585286458334</v>
      </c>
      <c r="E121" s="18">
        <v>4.8500040690104163</v>
      </c>
      <c r="F121" s="18">
        <v>4.5333333333333332</v>
      </c>
      <c r="G121" s="18">
        <v>-1.4500020345052083</v>
      </c>
      <c r="H121" s="18">
        <v>-15.666658528645867</v>
      </c>
      <c r="I121" s="18">
        <v>-6.7166585286458336</v>
      </c>
      <c r="K121" s="3">
        <f t="shared" si="6"/>
        <v>0.33616986794063047</v>
      </c>
      <c r="M121" s="3" t="e">
        <f>#REF!/$H121</f>
        <v>#REF!</v>
      </c>
      <c r="N121" s="3">
        <f t="shared" si="10"/>
        <v>9.2553369428071519E-2</v>
      </c>
      <c r="O121" s="3">
        <f t="shared" si="11"/>
        <v>1</v>
      </c>
      <c r="Q121" s="3">
        <f t="shared" si="7"/>
        <v>609.7945555</v>
      </c>
      <c r="R121" s="11">
        <f t="shared" si="8"/>
        <v>0</v>
      </c>
    </row>
    <row r="122" spans="1:18" x14ac:dyDescent="0.3">
      <c r="A122">
        <v>120</v>
      </c>
      <c r="B122" s="18">
        <v>1186.7823490000001</v>
      </c>
      <c r="C122" s="18">
        <f t="shared" si="9"/>
        <v>-4.5166748046874998</v>
      </c>
      <c r="D122" s="18">
        <v>5.2666585286458334</v>
      </c>
      <c r="E122" s="18">
        <v>2.5500040690104169</v>
      </c>
      <c r="F122" s="18">
        <v>-5.7999837239583334</v>
      </c>
      <c r="G122" s="18">
        <v>0.11667073567708333</v>
      </c>
      <c r="H122" s="18">
        <v>-4.7333333333333334</v>
      </c>
      <c r="I122" s="18">
        <v>-4.5166748046874998</v>
      </c>
      <c r="K122" s="3">
        <f t="shared" si="6"/>
        <v>-1.112674337037852</v>
      </c>
      <c r="M122" s="3" t="e">
        <f>#REF!/$H122</f>
        <v>#REF!</v>
      </c>
      <c r="N122" s="3">
        <f t="shared" si="10"/>
        <v>-2.4648746974031688E-2</v>
      </c>
      <c r="O122" s="3">
        <f t="shared" si="11"/>
        <v>1</v>
      </c>
      <c r="Q122" s="3">
        <f t="shared" si="7"/>
        <v>617.996216</v>
      </c>
      <c r="R122" s="11">
        <f t="shared" si="8"/>
        <v>0</v>
      </c>
    </row>
    <row r="123" spans="1:18" x14ac:dyDescent="0.3">
      <c r="A123">
        <v>121</v>
      </c>
      <c r="B123" s="18">
        <v>1203.185669</v>
      </c>
      <c r="C123" s="18">
        <f t="shared" si="9"/>
        <v>-10.033341471354166</v>
      </c>
      <c r="D123" s="18">
        <v>5.399983723958333</v>
      </c>
      <c r="E123" s="18">
        <v>-1.7000040690104166</v>
      </c>
      <c r="F123" s="18">
        <v>-27.400008138020869</v>
      </c>
      <c r="G123" s="18">
        <v>1.56666259765625</v>
      </c>
      <c r="H123" s="18">
        <v>-4.8666503906249998</v>
      </c>
      <c r="I123" s="18">
        <v>-10.033341471354166</v>
      </c>
      <c r="K123" s="3">
        <f t="shared" si="6"/>
        <v>-1.1095894076058419</v>
      </c>
      <c r="M123" s="3" t="e">
        <f>#REF!/$H123</f>
        <v>#REF!</v>
      </c>
      <c r="N123" s="3">
        <f t="shared" si="10"/>
        <v>-0.32191804874133384</v>
      </c>
      <c r="O123" s="3">
        <f t="shared" si="11"/>
        <v>1</v>
      </c>
      <c r="Q123" s="3">
        <f t="shared" si="7"/>
        <v>626.19793700000002</v>
      </c>
      <c r="R123" s="11">
        <f t="shared" si="8"/>
        <v>0</v>
      </c>
    </row>
    <row r="124" spans="1:18" x14ac:dyDescent="0.3">
      <c r="A124">
        <v>122</v>
      </c>
      <c r="B124" s="18">
        <v>1219.589111</v>
      </c>
      <c r="C124" s="18">
        <f t="shared" si="9"/>
        <v>1.2499837239583333</v>
      </c>
      <c r="D124" s="18">
        <v>27.266650390624999</v>
      </c>
      <c r="E124" s="18">
        <v>-2.2499979654948001</v>
      </c>
      <c r="F124" s="18">
        <v>-2.4666503906249999</v>
      </c>
      <c r="G124" s="18">
        <v>1.0833353678385416</v>
      </c>
      <c r="H124" s="18">
        <v>-8.1333170572916664</v>
      </c>
      <c r="I124" s="18">
        <v>1.2499837239583333</v>
      </c>
      <c r="K124" s="3">
        <f t="shared" si="6"/>
        <v>-3.3524637240324906</v>
      </c>
      <c r="M124" s="3" t="e">
        <f>#REF!/$H124</f>
        <v>#REF!</v>
      </c>
      <c r="N124" s="3">
        <f t="shared" si="10"/>
        <v>-0.13319723800356606</v>
      </c>
      <c r="O124" s="3">
        <f t="shared" si="11"/>
        <v>1</v>
      </c>
      <c r="Q124" s="3">
        <f t="shared" si="7"/>
        <v>634.39965800000004</v>
      </c>
      <c r="R124" s="11">
        <f t="shared" si="8"/>
        <v>0</v>
      </c>
    </row>
    <row r="125" spans="1:18" x14ac:dyDescent="0.3">
      <c r="A125">
        <v>123</v>
      </c>
      <c r="B125" s="18">
        <v>1235.992432</v>
      </c>
      <c r="C125" s="18">
        <f t="shared" si="9"/>
        <v>1.4500162760416666</v>
      </c>
      <c r="D125" s="18">
        <v>14.333349609375</v>
      </c>
      <c r="E125" s="18">
        <v>-1.56666259765625</v>
      </c>
      <c r="F125" s="18">
        <v>1.5999918619791667</v>
      </c>
      <c r="G125" s="18">
        <v>-0.96666463216145837</v>
      </c>
      <c r="H125" s="18">
        <v>-6.7333414713541995</v>
      </c>
      <c r="I125" s="18">
        <v>1.4500162760416666</v>
      </c>
      <c r="K125" s="3">
        <f t="shared" si="6"/>
        <v>-2.1287127157227479</v>
      </c>
      <c r="M125" s="3" t="e">
        <f>#REF!/$H125</f>
        <v>#REF!</v>
      </c>
      <c r="N125" s="3">
        <f t="shared" si="10"/>
        <v>0.14356388076766352</v>
      </c>
      <c r="O125" s="3">
        <f t="shared" si="11"/>
        <v>1</v>
      </c>
      <c r="Q125" s="3">
        <f t="shared" si="7"/>
        <v>642.60131850000005</v>
      </c>
      <c r="R125" s="11">
        <f t="shared" si="8"/>
        <v>0</v>
      </c>
    </row>
    <row r="126" spans="1:18" x14ac:dyDescent="0.3">
      <c r="A126">
        <v>124</v>
      </c>
      <c r="B126" s="18">
        <v>1252.395874</v>
      </c>
      <c r="C126" s="18">
        <f t="shared" si="9"/>
        <v>-5.4333251953125004</v>
      </c>
      <c r="D126" s="18">
        <v>-3.1333251953125001</v>
      </c>
      <c r="E126" s="18">
        <v>-3.9000020345052167</v>
      </c>
      <c r="F126" s="18">
        <v>5.9333251953125004</v>
      </c>
      <c r="G126" s="18">
        <v>-2.4</v>
      </c>
      <c r="H126" s="18">
        <v>13.333325195312534</v>
      </c>
      <c r="I126" s="18">
        <v>-5.4333251953125004</v>
      </c>
      <c r="K126" s="3">
        <f t="shared" si="6"/>
        <v>-0.2349995330807691</v>
      </c>
      <c r="M126" s="3" t="e">
        <f>#REF!/$H126</f>
        <v>#REF!</v>
      </c>
      <c r="N126" s="3">
        <f t="shared" si="10"/>
        <v>-0.18000010986334783</v>
      </c>
      <c r="O126" s="3">
        <f t="shared" si="11"/>
        <v>1</v>
      </c>
      <c r="Q126" s="3">
        <f t="shared" si="7"/>
        <v>650.80303949999995</v>
      </c>
      <c r="R126" s="11">
        <f t="shared" si="8"/>
        <v>0</v>
      </c>
    </row>
    <row r="127" spans="1:18" x14ac:dyDescent="0.3">
      <c r="A127">
        <v>125</v>
      </c>
      <c r="B127" s="18">
        <v>1268.7993160000001</v>
      </c>
      <c r="C127" s="18">
        <f t="shared" si="9"/>
        <v>-5.7666585286458334</v>
      </c>
      <c r="D127" s="18">
        <v>-6.5333414713541664</v>
      </c>
      <c r="E127" s="18">
        <v>0.84999796549479167</v>
      </c>
      <c r="F127" s="18">
        <v>-16.466682942708335</v>
      </c>
      <c r="G127" s="18">
        <v>-1.1666666666666667</v>
      </c>
      <c r="H127" s="18">
        <v>9.1333414713542016</v>
      </c>
      <c r="I127" s="18">
        <v>-5.7666585286458334</v>
      </c>
      <c r="K127" s="3">
        <f t="shared" si="6"/>
        <v>-0.71532872080227472</v>
      </c>
      <c r="M127" s="3" t="e">
        <f>#REF!/$H127</f>
        <v>#REF!</v>
      </c>
      <c r="N127" s="3">
        <f t="shared" si="10"/>
        <v>-0.12773711246051606</v>
      </c>
      <c r="O127" s="3">
        <f t="shared" si="11"/>
        <v>1</v>
      </c>
      <c r="Q127" s="3">
        <f t="shared" si="7"/>
        <v>659.00476049999997</v>
      </c>
      <c r="R127" s="11">
        <f t="shared" si="8"/>
        <v>0</v>
      </c>
    </row>
    <row r="128" spans="1:18" x14ac:dyDescent="0.3">
      <c r="A128">
        <v>126</v>
      </c>
      <c r="B128" s="18">
        <v>1285.2026370000001</v>
      </c>
      <c r="C128" s="18">
        <f t="shared" si="9"/>
        <v>-4.2166829427083332</v>
      </c>
      <c r="D128" s="18">
        <v>-2.5999918619791669</v>
      </c>
      <c r="E128" s="18">
        <v>0.76666259765625</v>
      </c>
      <c r="F128" s="18">
        <v>-6.4000081380208336</v>
      </c>
      <c r="G128" s="18">
        <v>-0.20000406901041667</v>
      </c>
      <c r="H128" s="18">
        <v>18.133349609374999</v>
      </c>
      <c r="I128" s="18">
        <v>-4.2166829427083332</v>
      </c>
      <c r="K128" s="3">
        <f t="shared" si="6"/>
        <v>-0.14338177545724717</v>
      </c>
      <c r="M128" s="3" t="e">
        <f>#REF!/$H128</f>
        <v>#REF!</v>
      </c>
      <c r="N128" s="3">
        <f t="shared" si="10"/>
        <v>-1.1029626258736772E-2</v>
      </c>
      <c r="O128" s="3">
        <f t="shared" si="11"/>
        <v>1</v>
      </c>
      <c r="Q128" s="3">
        <f t="shared" si="7"/>
        <v>667.20642099999998</v>
      </c>
      <c r="R128" s="11">
        <f t="shared" si="8"/>
        <v>0</v>
      </c>
    </row>
    <row r="129" spans="1:18" x14ac:dyDescent="0.3">
      <c r="A129">
        <v>127</v>
      </c>
      <c r="B129" s="18">
        <v>1301.6060789999999</v>
      </c>
      <c r="C129" s="18">
        <f t="shared" si="9"/>
        <v>-4.75</v>
      </c>
      <c r="D129" s="18">
        <v>3.3333496093749999</v>
      </c>
      <c r="E129" s="18">
        <v>-0.84999593098958337</v>
      </c>
      <c r="F129" s="18">
        <v>11.666674804687535</v>
      </c>
      <c r="G129" s="18">
        <v>-2.0166687011718833</v>
      </c>
      <c r="H129" s="18">
        <v>6.4666748046875</v>
      </c>
      <c r="I129" s="18">
        <v>-4.75</v>
      </c>
      <c r="K129" s="3">
        <f t="shared" si="6"/>
        <v>0.51546578574799429</v>
      </c>
      <c r="M129" s="3" t="e">
        <f>#REF!/$H129</f>
        <v>#REF!</v>
      </c>
      <c r="N129" s="3">
        <f t="shared" si="10"/>
        <v>-0.31185559226050152</v>
      </c>
      <c r="O129" s="3">
        <f t="shared" si="11"/>
        <v>1</v>
      </c>
      <c r="Q129" s="3">
        <f t="shared" si="7"/>
        <v>675.408142</v>
      </c>
      <c r="R129" s="11">
        <f t="shared" si="8"/>
        <v>0</v>
      </c>
    </row>
    <row r="130" spans="1:18" x14ac:dyDescent="0.3">
      <c r="A130">
        <v>128</v>
      </c>
      <c r="B130" s="18">
        <v>1318.0095209999999</v>
      </c>
      <c r="C130" s="18">
        <f t="shared" si="9"/>
        <v>-5.8666503906249998</v>
      </c>
      <c r="D130" s="18">
        <v>-2.9333333333333331</v>
      </c>
      <c r="E130" s="18">
        <v>0.36667073567708336</v>
      </c>
      <c r="F130" s="18">
        <v>13.599983723958333</v>
      </c>
      <c r="G130" s="18">
        <v>-5.0002034505208334E-2</v>
      </c>
      <c r="H130" s="18">
        <v>4.8666666666666663</v>
      </c>
      <c r="I130" s="18">
        <v>-5.8666503906249998</v>
      </c>
      <c r="K130" s="3">
        <f t="shared" ref="K130:K193" si="12">D130/$H130</f>
        <v>-0.60273972602739723</v>
      </c>
      <c r="M130" s="3" t="e">
        <f>#REF!/$H130</f>
        <v>#REF!</v>
      </c>
      <c r="N130" s="3">
        <f t="shared" si="10"/>
        <v>-1.0274390651755137E-2</v>
      </c>
      <c r="O130" s="3">
        <f t="shared" si="11"/>
        <v>1</v>
      </c>
      <c r="Q130" s="3">
        <f t="shared" ref="Q130:Q193" si="13">B133/2</f>
        <v>683.60986349999996</v>
      </c>
      <c r="R130" s="11">
        <f t="shared" ref="R130:R193" si="14">I130-C130</f>
        <v>0</v>
      </c>
    </row>
    <row r="131" spans="1:18" x14ac:dyDescent="0.3">
      <c r="A131">
        <v>129</v>
      </c>
      <c r="B131" s="18">
        <v>1334.412842</v>
      </c>
      <c r="C131" s="18">
        <f t="shared" ref="C131:C194" si="15">I131</f>
        <v>-9.6833333333333336</v>
      </c>
      <c r="D131" s="18">
        <v>-5.0000162760416664</v>
      </c>
      <c r="E131" s="18">
        <v>-1.7333333333333334</v>
      </c>
      <c r="F131" s="18">
        <v>16.533317057291665</v>
      </c>
      <c r="G131" s="18">
        <v>4.6333353678385505</v>
      </c>
      <c r="H131" s="18">
        <v>7.5333251953125329</v>
      </c>
      <c r="I131" s="18">
        <v>-9.6833333333333336</v>
      </c>
      <c r="K131" s="3">
        <f t="shared" si="12"/>
        <v>-0.66371969169110479</v>
      </c>
      <c r="M131" s="3" t="e">
        <f>#REF!/$H131</f>
        <v>#REF!</v>
      </c>
      <c r="N131" s="3">
        <f t="shared" ref="N131:N194" si="16">G131/$H131</f>
        <v>0.61504518226845628</v>
      </c>
      <c r="O131" s="3">
        <f t="shared" ref="O131:O194" si="17">H131/$H131</f>
        <v>1</v>
      </c>
      <c r="Q131" s="3">
        <f t="shared" si="13"/>
        <v>691.81152350000002</v>
      </c>
      <c r="R131" s="11">
        <f t="shared" si="14"/>
        <v>0</v>
      </c>
    </row>
    <row r="132" spans="1:18" x14ac:dyDescent="0.3">
      <c r="A132">
        <v>130</v>
      </c>
      <c r="B132" s="18">
        <v>1350.816284</v>
      </c>
      <c r="C132" s="18">
        <f t="shared" si="15"/>
        <v>-4.2166503906250004</v>
      </c>
      <c r="D132" s="18">
        <v>3.3999837239583335</v>
      </c>
      <c r="E132" s="18">
        <v>2.4666687011718835</v>
      </c>
      <c r="F132" s="18">
        <v>-1</v>
      </c>
      <c r="G132" s="18">
        <v>5.8999959309895837</v>
      </c>
      <c r="H132" s="18">
        <v>9.2666748046875345</v>
      </c>
      <c r="I132" s="18">
        <v>-4.2166503906250004</v>
      </c>
      <c r="K132" s="3">
        <f t="shared" si="12"/>
        <v>0.36690439619597492</v>
      </c>
      <c r="M132" s="3" t="e">
        <f>#REF!/$H132</f>
        <v>#REF!</v>
      </c>
      <c r="N132" s="3">
        <f t="shared" si="16"/>
        <v>0.63668964923697102</v>
      </c>
      <c r="O132" s="3">
        <f t="shared" si="17"/>
        <v>1</v>
      </c>
      <c r="Q132" s="3">
        <f t="shared" si="13"/>
        <v>700.01324450000004</v>
      </c>
      <c r="R132" s="11">
        <f t="shared" si="14"/>
        <v>0</v>
      </c>
    </row>
    <row r="133" spans="1:18" x14ac:dyDescent="0.3">
      <c r="A133">
        <v>131</v>
      </c>
      <c r="B133" s="18">
        <v>1367.2197269999999</v>
      </c>
      <c r="C133" s="18">
        <f t="shared" si="15"/>
        <v>-5.2000162760416666</v>
      </c>
      <c r="D133" s="18">
        <v>-3.8666503906249998</v>
      </c>
      <c r="E133" s="18">
        <v>-3.2166666666666668</v>
      </c>
      <c r="F133" s="18">
        <v>-7.8666829427083336</v>
      </c>
      <c r="G133" s="18">
        <v>3.1000040690104167</v>
      </c>
      <c r="H133" s="18">
        <v>11.733341471354201</v>
      </c>
      <c r="I133" s="18">
        <v>-5.2000162760416666</v>
      </c>
      <c r="K133" s="3">
        <f t="shared" si="12"/>
        <v>-0.32954383881736043</v>
      </c>
      <c r="M133" s="3" t="e">
        <f>#REF!/$H133</f>
        <v>#REF!</v>
      </c>
      <c r="N133" s="3">
        <f t="shared" si="16"/>
        <v>0.26420470899775411</v>
      </c>
      <c r="O133" s="3">
        <f t="shared" si="17"/>
        <v>1</v>
      </c>
      <c r="Q133" s="3">
        <f t="shared" si="13"/>
        <v>708.214966</v>
      </c>
      <c r="R133" s="11">
        <f t="shared" si="14"/>
        <v>0</v>
      </c>
    </row>
    <row r="134" spans="1:18" x14ac:dyDescent="0.3">
      <c r="A134">
        <v>132</v>
      </c>
      <c r="B134" s="18">
        <v>1383.623047</v>
      </c>
      <c r="C134" s="18">
        <f t="shared" si="15"/>
        <v>-0.8000162760416667</v>
      </c>
      <c r="D134" s="18">
        <v>8.7999918619792012</v>
      </c>
      <c r="E134" s="18">
        <v>-0.28333536783854169</v>
      </c>
      <c r="F134" s="18">
        <v>1.1999918619791667</v>
      </c>
      <c r="G134" s="18">
        <v>0.7333353678385417</v>
      </c>
      <c r="H134" s="18">
        <v>26.800016276041667</v>
      </c>
      <c r="I134" s="18">
        <v>-0.8000162760416667</v>
      </c>
      <c r="K134" s="3">
        <f t="shared" si="12"/>
        <v>0.3283577058811753</v>
      </c>
      <c r="M134" s="3" t="e">
        <f>#REF!/$H134</f>
        <v>#REF!</v>
      </c>
      <c r="N134" s="3">
        <f t="shared" si="16"/>
        <v>2.7363243375867624E-2</v>
      </c>
      <c r="O134" s="3">
        <f t="shared" si="17"/>
        <v>1</v>
      </c>
      <c r="Q134" s="3">
        <f t="shared" si="13"/>
        <v>716.41662599999995</v>
      </c>
      <c r="R134" s="11">
        <f t="shared" si="14"/>
        <v>0</v>
      </c>
    </row>
    <row r="135" spans="1:18" x14ac:dyDescent="0.3">
      <c r="A135">
        <v>133</v>
      </c>
      <c r="B135" s="18">
        <v>1400.0264890000001</v>
      </c>
      <c r="C135" s="18">
        <f t="shared" si="15"/>
        <v>-1.7</v>
      </c>
      <c r="D135" s="18">
        <v>5.199991861979167</v>
      </c>
      <c r="E135" s="18">
        <v>-5.2333353678385501</v>
      </c>
      <c r="F135" s="18">
        <v>5.5999918619791664</v>
      </c>
      <c r="G135" s="18">
        <v>1.6333333333333333</v>
      </c>
      <c r="H135" s="18">
        <v>-7.5999918619792002</v>
      </c>
      <c r="I135" s="18">
        <v>-1.7</v>
      </c>
      <c r="K135" s="3">
        <f t="shared" si="12"/>
        <v>-0.68421018817051449</v>
      </c>
      <c r="M135" s="3" t="e">
        <f>#REF!/$H135</f>
        <v>#REF!</v>
      </c>
      <c r="N135" s="3">
        <f t="shared" si="16"/>
        <v>-0.21491251082839691</v>
      </c>
      <c r="O135" s="3">
        <f t="shared" si="17"/>
        <v>1</v>
      </c>
      <c r="Q135" s="3">
        <f t="shared" si="13"/>
        <v>724.61834699999997</v>
      </c>
      <c r="R135" s="11">
        <f t="shared" si="14"/>
        <v>0</v>
      </c>
    </row>
    <row r="136" spans="1:18" x14ac:dyDescent="0.3">
      <c r="A136">
        <v>134</v>
      </c>
      <c r="B136" s="18">
        <v>1416.429932</v>
      </c>
      <c r="C136" s="18">
        <f t="shared" si="15"/>
        <v>-7.0499837239583334</v>
      </c>
      <c r="D136" s="18">
        <v>4.9333333333333336</v>
      </c>
      <c r="E136" s="18">
        <v>-2.2833292643229166</v>
      </c>
      <c r="F136" s="18">
        <v>1.1333170572916667</v>
      </c>
      <c r="G136" s="18">
        <v>0.21666259765625001</v>
      </c>
      <c r="H136" s="18">
        <v>-1.0666829427083333</v>
      </c>
      <c r="I136" s="18">
        <v>-7.0499837239583334</v>
      </c>
      <c r="K136" s="3">
        <f t="shared" si="12"/>
        <v>-4.6249294291774117</v>
      </c>
      <c r="M136" s="3" t="e">
        <f>#REF!/$H136</f>
        <v>#REF!</v>
      </c>
      <c r="N136" s="3">
        <f t="shared" si="16"/>
        <v>-0.20311808596670586</v>
      </c>
      <c r="O136" s="3">
        <f t="shared" si="17"/>
        <v>1</v>
      </c>
      <c r="Q136" s="3">
        <f t="shared" si="13"/>
        <v>732.82000749999997</v>
      </c>
      <c r="R136" s="11">
        <f t="shared" si="14"/>
        <v>0</v>
      </c>
    </row>
    <row r="137" spans="1:18" x14ac:dyDescent="0.3">
      <c r="A137">
        <v>135</v>
      </c>
      <c r="B137" s="18">
        <v>1432.8332519999999</v>
      </c>
      <c r="C137" s="18">
        <f t="shared" si="15"/>
        <v>-6.2833251953125</v>
      </c>
      <c r="D137" s="18">
        <v>-8.8666503906250007</v>
      </c>
      <c r="E137" s="18">
        <v>0.41666870117187499</v>
      </c>
      <c r="F137" s="18">
        <v>-3.2666748046874998</v>
      </c>
      <c r="G137" s="18">
        <v>-0.53333536783854163</v>
      </c>
      <c r="H137" s="18">
        <v>-11.466682942708333</v>
      </c>
      <c r="I137" s="18">
        <v>-6.2833251953125</v>
      </c>
      <c r="K137" s="3">
        <f t="shared" si="12"/>
        <v>0.77325329695832445</v>
      </c>
      <c r="M137" s="3" t="e">
        <f>#REF!/$H137</f>
        <v>#REF!</v>
      </c>
      <c r="N137" s="3">
        <f t="shared" si="16"/>
        <v>4.6511739314959409E-2</v>
      </c>
      <c r="O137" s="3">
        <f t="shared" si="17"/>
        <v>1</v>
      </c>
      <c r="Q137" s="3">
        <f t="shared" si="13"/>
        <v>741.02172849999999</v>
      </c>
      <c r="R137" s="11">
        <f t="shared" si="14"/>
        <v>0</v>
      </c>
    </row>
    <row r="138" spans="1:18" x14ac:dyDescent="0.3">
      <c r="A138">
        <v>136</v>
      </c>
      <c r="B138" s="18">
        <v>1449.2366939999999</v>
      </c>
      <c r="C138" s="18">
        <f t="shared" si="15"/>
        <v>-4.4999918619791668</v>
      </c>
      <c r="D138" s="18">
        <v>-1.066650390625</v>
      </c>
      <c r="E138" s="18">
        <v>-1.1499979654947916</v>
      </c>
      <c r="F138" s="18">
        <v>19.600000000000001</v>
      </c>
      <c r="G138" s="18">
        <v>-3.4333353678385503</v>
      </c>
      <c r="H138" s="18">
        <v>4.8666829427083336</v>
      </c>
      <c r="I138" s="18">
        <v>-4.4999918619791668</v>
      </c>
      <c r="K138" s="3">
        <f t="shared" si="12"/>
        <v>-0.21917400479584226</v>
      </c>
      <c r="M138" s="3" t="e">
        <f>#REF!/$H138</f>
        <v>#REF!</v>
      </c>
      <c r="N138" s="3">
        <f t="shared" si="16"/>
        <v>-0.70547751071038167</v>
      </c>
      <c r="O138" s="3">
        <f t="shared" si="17"/>
        <v>1</v>
      </c>
      <c r="Q138" s="3">
        <f t="shared" si="13"/>
        <v>749.22344950000002</v>
      </c>
      <c r="R138" s="11">
        <f t="shared" si="14"/>
        <v>0</v>
      </c>
    </row>
    <row r="139" spans="1:18" x14ac:dyDescent="0.3">
      <c r="A139">
        <v>137</v>
      </c>
      <c r="B139" s="18">
        <v>1465.6400149999999</v>
      </c>
      <c r="C139" s="18">
        <f t="shared" si="15"/>
        <v>1.5833251953125</v>
      </c>
      <c r="D139" s="18">
        <v>-7.0000162760416664</v>
      </c>
      <c r="E139" s="18">
        <v>-4.6666625976562504</v>
      </c>
      <c r="F139" s="18">
        <v>28.933325195312534</v>
      </c>
      <c r="G139" s="18">
        <v>-4.8333374023437496</v>
      </c>
      <c r="H139" s="18">
        <v>-3.0666748046875001</v>
      </c>
      <c r="I139" s="18">
        <v>1.5833251953125</v>
      </c>
      <c r="K139" s="3">
        <f t="shared" si="12"/>
        <v>2.2826079456947772</v>
      </c>
      <c r="M139" s="3" t="e">
        <f>#REF!/$H139</f>
        <v>#REF!</v>
      </c>
      <c r="N139" s="3">
        <f t="shared" si="16"/>
        <v>1.5760841009147286</v>
      </c>
      <c r="O139" s="3">
        <f t="shared" si="17"/>
        <v>1</v>
      </c>
      <c r="Q139" s="3">
        <f t="shared" si="13"/>
        <v>757.42511000000002</v>
      </c>
      <c r="R139" s="11">
        <f t="shared" si="14"/>
        <v>0</v>
      </c>
    </row>
    <row r="140" spans="1:18" x14ac:dyDescent="0.3">
      <c r="A140">
        <v>138</v>
      </c>
      <c r="B140" s="18">
        <v>1482.043457</v>
      </c>
      <c r="C140" s="18">
        <f t="shared" si="15"/>
        <v>4.5</v>
      </c>
      <c r="D140" s="18">
        <v>-13.133349609374999</v>
      </c>
      <c r="E140" s="18">
        <v>-3.9166666666666665</v>
      </c>
      <c r="F140" s="18">
        <v>18.666666666666668</v>
      </c>
      <c r="G140" s="18">
        <v>-1.8666687011718832</v>
      </c>
      <c r="H140" s="18">
        <v>-27.266682942708332</v>
      </c>
      <c r="I140" s="18">
        <v>4.5</v>
      </c>
      <c r="K140" s="3">
        <f t="shared" si="12"/>
        <v>0.48166290109325988</v>
      </c>
      <c r="M140" s="3" t="e">
        <f>#REF!/$H140</f>
        <v>#REF!</v>
      </c>
      <c r="N140" s="3">
        <f t="shared" si="16"/>
        <v>6.8459691451800461E-2</v>
      </c>
      <c r="O140" s="3">
        <f t="shared" si="17"/>
        <v>1</v>
      </c>
      <c r="Q140" s="3">
        <f t="shared" si="13"/>
        <v>765.62683100000004</v>
      </c>
      <c r="R140" s="11">
        <f t="shared" si="14"/>
        <v>0</v>
      </c>
    </row>
    <row r="141" spans="1:18" x14ac:dyDescent="0.3">
      <c r="A141">
        <v>139</v>
      </c>
      <c r="B141" s="18">
        <v>1498.446899</v>
      </c>
      <c r="C141" s="18">
        <f t="shared" si="15"/>
        <v>-3.2499837239583331</v>
      </c>
      <c r="D141" s="18">
        <v>-11.266674804687534</v>
      </c>
      <c r="E141" s="18">
        <v>-1.5833333333333333</v>
      </c>
      <c r="F141" s="18">
        <v>3.4666585286458331</v>
      </c>
      <c r="G141" s="18">
        <v>0.46667073567708334</v>
      </c>
      <c r="H141" s="18">
        <v>-28.933341471354201</v>
      </c>
      <c r="I141" s="18">
        <v>-3.2499837239583331</v>
      </c>
      <c r="K141" s="3">
        <f t="shared" si="12"/>
        <v>0.38940109340092088</v>
      </c>
      <c r="M141" s="3" t="e">
        <f>#REF!/$H141</f>
        <v>#REF!</v>
      </c>
      <c r="N141" s="3">
        <f t="shared" si="16"/>
        <v>-1.612916835544613E-2</v>
      </c>
      <c r="O141" s="3">
        <f t="shared" si="17"/>
        <v>1</v>
      </c>
      <c r="Q141" s="3">
        <f t="shared" si="13"/>
        <v>773.82855199999995</v>
      </c>
      <c r="R141" s="11">
        <f t="shared" si="14"/>
        <v>0</v>
      </c>
    </row>
    <row r="142" spans="1:18" x14ac:dyDescent="0.3">
      <c r="A142">
        <v>140</v>
      </c>
      <c r="B142" s="18">
        <v>1514.85022</v>
      </c>
      <c r="C142" s="18">
        <f t="shared" si="15"/>
        <v>4.1166829427083336</v>
      </c>
      <c r="D142" s="18">
        <v>-6.4666503906250004</v>
      </c>
      <c r="E142" s="18">
        <v>-3.0333292643229166</v>
      </c>
      <c r="F142" s="18">
        <v>-9.7333496093750007</v>
      </c>
      <c r="G142" s="18">
        <v>-1.7000040690104166</v>
      </c>
      <c r="H142" s="18">
        <v>-21.133349609374999</v>
      </c>
      <c r="I142" s="18">
        <v>4.1166829427083336</v>
      </c>
      <c r="K142" s="3">
        <f t="shared" si="12"/>
        <v>0.30599268502880012</v>
      </c>
      <c r="M142" s="3" t="e">
        <f>#REF!/$H142</f>
        <v>#REF!</v>
      </c>
      <c r="N142" s="3">
        <f t="shared" si="16"/>
        <v>8.0441770965463746E-2</v>
      </c>
      <c r="O142" s="3">
        <f t="shared" si="17"/>
        <v>1</v>
      </c>
      <c r="Q142" s="3">
        <f t="shared" si="13"/>
        <v>782.03021249999995</v>
      </c>
      <c r="R142" s="11">
        <f t="shared" si="14"/>
        <v>0</v>
      </c>
    </row>
    <row r="143" spans="1:18" x14ac:dyDescent="0.3">
      <c r="A143">
        <v>141</v>
      </c>
      <c r="B143" s="18">
        <v>1531.2536620000001</v>
      </c>
      <c r="C143" s="18">
        <f t="shared" si="15"/>
        <v>3.7500162760416669</v>
      </c>
      <c r="D143" s="18">
        <v>-7.1333251953125334</v>
      </c>
      <c r="E143" s="18">
        <v>-1.2666646321614583</v>
      </c>
      <c r="F143" s="18">
        <v>-1.8666748046874999</v>
      </c>
      <c r="G143" s="18">
        <v>-5.0833374023437496</v>
      </c>
      <c r="H143" s="18">
        <v>-11.733317057291666</v>
      </c>
      <c r="I143" s="18">
        <v>3.7500162760416669</v>
      </c>
      <c r="K143" s="3">
        <f t="shared" si="12"/>
        <v>0.60795469520526857</v>
      </c>
      <c r="M143" s="3" t="e">
        <f>#REF!/$H143</f>
        <v>#REF!</v>
      </c>
      <c r="N143" s="3">
        <f t="shared" si="16"/>
        <v>0.43323958412806302</v>
      </c>
      <c r="O143" s="3">
        <f t="shared" si="17"/>
        <v>1</v>
      </c>
      <c r="Q143" s="3">
        <f t="shared" si="13"/>
        <v>790.23193349999997</v>
      </c>
      <c r="R143" s="11">
        <f t="shared" si="14"/>
        <v>0</v>
      </c>
    </row>
    <row r="144" spans="1:18" x14ac:dyDescent="0.3">
      <c r="A144">
        <v>142</v>
      </c>
      <c r="B144" s="18">
        <v>1547.6571039999999</v>
      </c>
      <c r="C144" s="18">
        <f t="shared" si="15"/>
        <v>-4.7333414713541666</v>
      </c>
      <c r="D144" s="18">
        <v>-6.6666503906249996</v>
      </c>
      <c r="E144" s="18">
        <v>-0.39999593098958336</v>
      </c>
      <c r="F144" s="18">
        <v>2.6000081380208333</v>
      </c>
      <c r="G144" s="18">
        <v>-4.1333374023437504</v>
      </c>
      <c r="H144" s="18">
        <v>-19.866682942708334</v>
      </c>
      <c r="I144" s="18">
        <v>-4.7333414713541666</v>
      </c>
      <c r="K144" s="3">
        <f t="shared" si="12"/>
        <v>0.33556937561495942</v>
      </c>
      <c r="M144" s="3" t="e">
        <f>#REF!/$H144</f>
        <v>#REF!</v>
      </c>
      <c r="N144" s="3">
        <f t="shared" si="16"/>
        <v>0.20805372564023369</v>
      </c>
      <c r="O144" s="3">
        <f t="shared" si="17"/>
        <v>1</v>
      </c>
      <c r="Q144" s="3">
        <f t="shared" si="13"/>
        <v>798.43365500000004</v>
      </c>
      <c r="R144" s="11">
        <f t="shared" si="14"/>
        <v>0</v>
      </c>
    </row>
    <row r="145" spans="1:18" x14ac:dyDescent="0.3">
      <c r="A145">
        <v>143</v>
      </c>
      <c r="B145" s="18">
        <v>1564.0604249999999</v>
      </c>
      <c r="C145" s="18">
        <f t="shared" si="15"/>
        <v>1.8666666666666667</v>
      </c>
      <c r="D145" s="18">
        <v>-3.7999837239583334</v>
      </c>
      <c r="E145" s="18">
        <v>-1.6500020345052084</v>
      </c>
      <c r="F145" s="18">
        <v>-3.5999918619791669</v>
      </c>
      <c r="G145" s="18">
        <v>-0.41666870117187499</v>
      </c>
      <c r="H145" s="18">
        <v>9.8000162760416671</v>
      </c>
      <c r="I145" s="18">
        <v>1.8666666666666667</v>
      </c>
      <c r="K145" s="3">
        <f t="shared" si="12"/>
        <v>-0.38775279723241318</v>
      </c>
      <c r="M145" s="3" t="e">
        <f>#REF!/$H145</f>
        <v>#REF!</v>
      </c>
      <c r="N145" s="3">
        <f t="shared" si="16"/>
        <v>-4.251714379194603E-2</v>
      </c>
      <c r="O145" s="3">
        <f t="shared" si="17"/>
        <v>1</v>
      </c>
      <c r="Q145" s="3">
        <f t="shared" si="13"/>
        <v>806.63531499999999</v>
      </c>
      <c r="R145" s="11">
        <f t="shared" si="14"/>
        <v>0</v>
      </c>
    </row>
    <row r="146" spans="1:18" x14ac:dyDescent="0.3">
      <c r="A146">
        <v>144</v>
      </c>
      <c r="B146" s="18">
        <v>1580.4638669999999</v>
      </c>
      <c r="C146" s="18">
        <f t="shared" si="15"/>
        <v>6.6666748046875002</v>
      </c>
      <c r="D146" s="18">
        <v>13.5999918619792</v>
      </c>
      <c r="E146" s="18">
        <v>3.45</v>
      </c>
      <c r="F146" s="18">
        <v>3.2666666666666666</v>
      </c>
      <c r="G146" s="18">
        <v>0.56666666666666665</v>
      </c>
      <c r="H146" s="18">
        <v>-15.866682942708334</v>
      </c>
      <c r="I146" s="18">
        <v>6.6666748046875002</v>
      </c>
      <c r="K146" s="3">
        <f t="shared" si="12"/>
        <v>-0.85714146498586141</v>
      </c>
      <c r="M146" s="3" t="e">
        <f>#REF!/$H146</f>
        <v>#REF!</v>
      </c>
      <c r="N146" s="3">
        <f t="shared" si="16"/>
        <v>-3.5714249078575247E-2</v>
      </c>
      <c r="O146" s="3">
        <f t="shared" si="17"/>
        <v>1</v>
      </c>
      <c r="Q146" s="3">
        <f t="shared" si="13"/>
        <v>814.83703600000001</v>
      </c>
      <c r="R146" s="11">
        <f t="shared" si="14"/>
        <v>0</v>
      </c>
    </row>
    <row r="147" spans="1:18" x14ac:dyDescent="0.3">
      <c r="A147">
        <v>145</v>
      </c>
      <c r="B147" s="18">
        <v>1596.8673100000001</v>
      </c>
      <c r="C147" s="18">
        <f t="shared" si="15"/>
        <v>1.2500081380208334</v>
      </c>
      <c r="D147" s="18">
        <v>15.399991861979201</v>
      </c>
      <c r="E147" s="18">
        <v>2.5666687011718836</v>
      </c>
      <c r="F147" s="18">
        <v>11.666658528645867</v>
      </c>
      <c r="G147" s="18">
        <v>4.3000040690104164</v>
      </c>
      <c r="H147" s="18">
        <v>-8.933349609375</v>
      </c>
      <c r="I147" s="18">
        <v>1.2500081380208334</v>
      </c>
      <c r="K147" s="3">
        <f t="shared" si="12"/>
        <v>-1.7238765452342599</v>
      </c>
      <c r="M147" s="3" t="e">
        <f>#REF!/$H147</f>
        <v>#REF!</v>
      </c>
      <c r="N147" s="3">
        <f t="shared" si="16"/>
        <v>-0.48134286208812727</v>
      </c>
      <c r="O147" s="3">
        <f t="shared" si="17"/>
        <v>1</v>
      </c>
      <c r="Q147" s="3">
        <f t="shared" si="13"/>
        <v>823.03869650000001</v>
      </c>
      <c r="R147" s="11">
        <f t="shared" si="14"/>
        <v>0</v>
      </c>
    </row>
    <row r="148" spans="1:18" x14ac:dyDescent="0.3">
      <c r="A148">
        <v>146</v>
      </c>
      <c r="B148" s="18">
        <v>1613.27063</v>
      </c>
      <c r="C148" s="18">
        <f t="shared" si="15"/>
        <v>-1.2166748046875</v>
      </c>
      <c r="D148" s="18">
        <v>9</v>
      </c>
      <c r="E148" s="18">
        <v>1.1833292643229167</v>
      </c>
      <c r="F148" s="18">
        <v>17.333325195312533</v>
      </c>
      <c r="G148" s="18">
        <v>5.3166666666666664</v>
      </c>
      <c r="H148" s="18">
        <v>10.933317057291667</v>
      </c>
      <c r="I148" s="18">
        <v>-1.2166748046875</v>
      </c>
      <c r="K148" s="3">
        <f t="shared" si="12"/>
        <v>0.8231719571324152</v>
      </c>
      <c r="M148" s="3" t="e">
        <f>#REF!/$H148</f>
        <v>#REF!</v>
      </c>
      <c r="N148" s="3">
        <f t="shared" si="16"/>
        <v>0.48628121171340821</v>
      </c>
      <c r="O148" s="3">
        <f t="shared" si="17"/>
        <v>1</v>
      </c>
      <c r="Q148" s="3">
        <f t="shared" si="13"/>
        <v>831.24041750000004</v>
      </c>
      <c r="R148" s="11">
        <f t="shared" si="14"/>
        <v>0</v>
      </c>
    </row>
    <row r="149" spans="1:18" x14ac:dyDescent="0.3">
      <c r="A149">
        <v>147</v>
      </c>
      <c r="B149" s="18">
        <v>1629.674072</v>
      </c>
      <c r="C149" s="18">
        <f t="shared" si="15"/>
        <v>1.9499918619791667</v>
      </c>
      <c r="D149" s="18">
        <v>5.7333333333333334</v>
      </c>
      <c r="E149" s="18">
        <v>-1.2166687011718751</v>
      </c>
      <c r="F149" s="18">
        <v>-2.3333251953124998</v>
      </c>
      <c r="G149" s="18">
        <v>4.816670735677083</v>
      </c>
      <c r="H149" s="18">
        <v>26.866666666666667</v>
      </c>
      <c r="I149" s="18">
        <v>1.9499918619791667</v>
      </c>
      <c r="K149" s="3">
        <f t="shared" si="12"/>
        <v>0.21339950372208435</v>
      </c>
      <c r="M149" s="3" t="e">
        <f>#REF!/$H149</f>
        <v>#REF!</v>
      </c>
      <c r="N149" s="3">
        <f t="shared" si="16"/>
        <v>0.17928054847433311</v>
      </c>
      <c r="O149" s="3">
        <f t="shared" si="17"/>
        <v>1</v>
      </c>
      <c r="Q149" s="3">
        <f t="shared" si="13"/>
        <v>839.44213850000006</v>
      </c>
      <c r="R149" s="11">
        <f t="shared" si="14"/>
        <v>0</v>
      </c>
    </row>
    <row r="150" spans="1:18" x14ac:dyDescent="0.3">
      <c r="A150">
        <v>148</v>
      </c>
      <c r="B150" s="18">
        <v>1646.077393</v>
      </c>
      <c r="C150" s="18">
        <f t="shared" si="15"/>
        <v>2.5833170572916666</v>
      </c>
      <c r="D150" s="18">
        <v>7.7999837239583334</v>
      </c>
      <c r="E150" s="18">
        <v>3.6500020345052167</v>
      </c>
      <c r="F150" s="18">
        <v>-3.6000081380208333</v>
      </c>
      <c r="G150" s="18">
        <v>3.5833353678385502</v>
      </c>
      <c r="H150" s="18">
        <v>-13.333317057291667</v>
      </c>
      <c r="I150" s="18">
        <v>2.5833170572916666</v>
      </c>
      <c r="K150" s="3">
        <f t="shared" si="12"/>
        <v>-0.58499949340758473</v>
      </c>
      <c r="M150" s="3" t="e">
        <f>#REF!/$H150</f>
        <v>#REF!</v>
      </c>
      <c r="N150" s="3">
        <f t="shared" si="16"/>
        <v>-0.26875048065244284</v>
      </c>
      <c r="O150" s="3">
        <f t="shared" si="17"/>
        <v>1</v>
      </c>
      <c r="Q150" s="3">
        <f t="shared" si="13"/>
        <v>847.64379899999994</v>
      </c>
      <c r="R150" s="11">
        <f t="shared" si="14"/>
        <v>0</v>
      </c>
    </row>
    <row r="151" spans="1:18" x14ac:dyDescent="0.3">
      <c r="A151">
        <v>149</v>
      </c>
      <c r="B151" s="18">
        <v>1662.4808350000001</v>
      </c>
      <c r="C151" s="18">
        <f t="shared" si="15"/>
        <v>-4.366658528645833</v>
      </c>
      <c r="D151" s="18">
        <v>12.466674804687534</v>
      </c>
      <c r="E151" s="18">
        <v>3.7000040690104168</v>
      </c>
      <c r="F151" s="18">
        <v>-0.86668294270833335</v>
      </c>
      <c r="G151" s="18">
        <v>1.6000020345052084</v>
      </c>
      <c r="H151" s="18">
        <v>6.3333414713541663</v>
      </c>
      <c r="I151" s="18">
        <v>-4.366658528645833</v>
      </c>
      <c r="K151" s="3">
        <f t="shared" si="12"/>
        <v>1.9684198082599147</v>
      </c>
      <c r="M151" s="3" t="e">
        <f>#REF!/$H151</f>
        <v>#REF!</v>
      </c>
      <c r="N151" s="3">
        <f t="shared" si="16"/>
        <v>0.25263157556592369</v>
      </c>
      <c r="O151" s="3">
        <f t="shared" si="17"/>
        <v>1</v>
      </c>
      <c r="Q151" s="3">
        <f t="shared" si="13"/>
        <v>855.84551999999996</v>
      </c>
      <c r="R151" s="11">
        <f t="shared" si="14"/>
        <v>0</v>
      </c>
    </row>
    <row r="152" spans="1:18" x14ac:dyDescent="0.3">
      <c r="A152">
        <v>150</v>
      </c>
      <c r="B152" s="18">
        <v>1678.8842770000001</v>
      </c>
      <c r="C152" s="18">
        <f t="shared" si="15"/>
        <v>-3.4166503906250001</v>
      </c>
      <c r="D152" s="18">
        <v>3.4666666666666668</v>
      </c>
      <c r="E152" s="18">
        <v>-0.34999593098958331</v>
      </c>
      <c r="F152" s="18">
        <v>2.4000162760416668</v>
      </c>
      <c r="G152" s="18">
        <v>-0.33333129882812501</v>
      </c>
      <c r="H152" s="18">
        <v>12.933333333333334</v>
      </c>
      <c r="I152" s="18">
        <v>-3.4166503906250001</v>
      </c>
      <c r="K152" s="3">
        <f t="shared" si="12"/>
        <v>0.26804123711340205</v>
      </c>
      <c r="M152" s="3" t="e">
        <f>#REF!/$H152</f>
        <v>#REF!</v>
      </c>
      <c r="N152" s="3">
        <f t="shared" si="16"/>
        <v>-2.5773038569184923E-2</v>
      </c>
      <c r="O152" s="3">
        <f t="shared" si="17"/>
        <v>1</v>
      </c>
      <c r="Q152" s="3">
        <f t="shared" si="13"/>
        <v>864.04724099999999</v>
      </c>
      <c r="R152" s="11">
        <f t="shared" si="14"/>
        <v>0</v>
      </c>
    </row>
    <row r="153" spans="1:18" x14ac:dyDescent="0.3">
      <c r="A153">
        <v>151</v>
      </c>
      <c r="B153" s="18">
        <v>1695.2875979999999</v>
      </c>
      <c r="C153" s="18">
        <f t="shared" si="15"/>
        <v>-0.51668294270833337</v>
      </c>
      <c r="D153" s="18">
        <v>8.1380208333333332E-6</v>
      </c>
      <c r="E153" s="18">
        <v>-7.0499959309895832</v>
      </c>
      <c r="F153" s="18">
        <v>-3.0000081380208332</v>
      </c>
      <c r="G153" s="18">
        <v>-2.0666687011718832</v>
      </c>
      <c r="H153" s="18">
        <v>-10.73330078125</v>
      </c>
      <c r="I153" s="18">
        <v>-0.51668294270833337</v>
      </c>
      <c r="K153" s="3">
        <f t="shared" si="12"/>
        <v>-7.5820299823793629E-7</v>
      </c>
      <c r="M153" s="3" t="e">
        <f>#REF!/$H153</f>
        <v>#REF!</v>
      </c>
      <c r="N153" s="3">
        <f t="shared" si="16"/>
        <v>0.1925473573592707</v>
      </c>
      <c r="O153" s="3">
        <f t="shared" si="17"/>
        <v>1</v>
      </c>
      <c r="Q153" s="3">
        <f t="shared" si="13"/>
        <v>872.24890149999999</v>
      </c>
      <c r="R153" s="11">
        <f t="shared" si="14"/>
        <v>0</v>
      </c>
    </row>
    <row r="154" spans="1:18" x14ac:dyDescent="0.3">
      <c r="A154">
        <v>152</v>
      </c>
      <c r="B154" s="18">
        <v>1711.6910399999999</v>
      </c>
      <c r="C154" s="18">
        <f t="shared" si="15"/>
        <v>-1.5833496093749999</v>
      </c>
      <c r="D154" s="18">
        <v>3.2000162760416666</v>
      </c>
      <c r="E154" s="18">
        <v>-5.1833312988281337</v>
      </c>
      <c r="F154" s="18">
        <v>7.7999837239583334</v>
      </c>
      <c r="G154" s="18">
        <v>-3.9500020345052169</v>
      </c>
      <c r="H154" s="18">
        <v>-24.533300781249999</v>
      </c>
      <c r="I154" s="18">
        <v>-1.5833496093749999</v>
      </c>
      <c r="K154" s="3">
        <f t="shared" si="12"/>
        <v>-0.13043561910296778</v>
      </c>
      <c r="M154" s="3" t="e">
        <f>#REF!/$H154</f>
        <v>#REF!</v>
      </c>
      <c r="N154" s="3">
        <f t="shared" si="16"/>
        <v>0.16100573134146198</v>
      </c>
      <c r="O154" s="3">
        <f t="shared" si="17"/>
        <v>1</v>
      </c>
      <c r="Q154" s="3">
        <f t="shared" si="13"/>
        <v>880.45062250000001</v>
      </c>
      <c r="R154" s="11">
        <f t="shared" si="14"/>
        <v>0</v>
      </c>
    </row>
    <row r="155" spans="1:18" x14ac:dyDescent="0.3">
      <c r="A155">
        <v>153</v>
      </c>
      <c r="B155" s="18">
        <v>1728.094482</v>
      </c>
      <c r="C155" s="18">
        <f t="shared" si="15"/>
        <v>1.5666666666666667</v>
      </c>
      <c r="D155" s="18">
        <v>6.9999918619791996</v>
      </c>
      <c r="E155" s="18">
        <v>-0.33333129882812501</v>
      </c>
      <c r="F155" s="18">
        <v>1.1999837239583333</v>
      </c>
      <c r="G155" s="18">
        <v>-5.3000020345052166</v>
      </c>
      <c r="H155" s="18">
        <v>-31.933300781250001</v>
      </c>
      <c r="I155" s="18">
        <v>1.5666666666666667</v>
      </c>
      <c r="K155" s="3">
        <f t="shared" si="12"/>
        <v>-0.21920664919454003</v>
      </c>
      <c r="M155" s="3" t="e">
        <f>#REF!/$H155</f>
        <v>#REF!</v>
      </c>
      <c r="N155" s="3">
        <f t="shared" si="16"/>
        <v>0.16597100534051815</v>
      </c>
      <c r="O155" s="3">
        <f t="shared" si="17"/>
        <v>1</v>
      </c>
      <c r="Q155" s="3">
        <f t="shared" si="13"/>
        <v>888.65234399999997</v>
      </c>
      <c r="R155" s="11">
        <f t="shared" si="14"/>
        <v>0</v>
      </c>
    </row>
    <row r="156" spans="1:18" x14ac:dyDescent="0.3">
      <c r="A156">
        <v>154</v>
      </c>
      <c r="B156" s="18">
        <v>1744.497803</v>
      </c>
      <c r="C156" s="18">
        <f t="shared" si="15"/>
        <v>1.0666666666666667</v>
      </c>
      <c r="D156" s="18">
        <v>11.666666666666666</v>
      </c>
      <c r="E156" s="18">
        <v>-1.5833333333333333</v>
      </c>
      <c r="F156" s="18">
        <v>0.93333333333333335</v>
      </c>
      <c r="G156" s="18">
        <v>-3.5000020345052167</v>
      </c>
      <c r="H156" s="18">
        <v>-18.266682942708332</v>
      </c>
      <c r="I156" s="18">
        <v>1.0666666666666667</v>
      </c>
      <c r="K156" s="3">
        <f t="shared" si="12"/>
        <v>-0.63868556230258267</v>
      </c>
      <c r="M156" s="3" t="e">
        <f>#REF!/$H156</f>
        <v>#REF!</v>
      </c>
      <c r="N156" s="3">
        <f t="shared" si="16"/>
        <v>0.19160578006869838</v>
      </c>
      <c r="O156" s="3">
        <f t="shared" si="17"/>
        <v>1</v>
      </c>
      <c r="Q156" s="3">
        <f t="shared" si="13"/>
        <v>896.85400400000003</v>
      </c>
      <c r="R156" s="11">
        <f t="shared" si="14"/>
        <v>0</v>
      </c>
    </row>
    <row r="157" spans="1:18" x14ac:dyDescent="0.3">
      <c r="A157">
        <v>155</v>
      </c>
      <c r="B157" s="18">
        <v>1760.901245</v>
      </c>
      <c r="C157" s="18">
        <f t="shared" si="15"/>
        <v>-0.15</v>
      </c>
      <c r="D157" s="18">
        <v>0.93333333333333335</v>
      </c>
      <c r="E157" s="18">
        <v>-1.6666646321614584</v>
      </c>
      <c r="F157" s="18">
        <v>-1.0000162760416667</v>
      </c>
      <c r="G157" s="18">
        <v>1.93333740234375</v>
      </c>
      <c r="H157" s="18">
        <v>12.266658528645868</v>
      </c>
      <c r="I157" s="18">
        <v>-0.15</v>
      </c>
      <c r="K157" s="3">
        <f t="shared" si="12"/>
        <v>7.6087006999808054E-2</v>
      </c>
      <c r="M157" s="3" t="e">
        <f>#REF!/$H157</f>
        <v>#REF!</v>
      </c>
      <c r="N157" s="3">
        <f t="shared" si="16"/>
        <v>0.15760913192691389</v>
      </c>
      <c r="O157" s="3">
        <f t="shared" si="17"/>
        <v>1</v>
      </c>
      <c r="Q157" s="3">
        <f t="shared" si="13"/>
        <v>905.05572500000005</v>
      </c>
      <c r="R157" s="11">
        <f t="shared" si="14"/>
        <v>0</v>
      </c>
    </row>
    <row r="158" spans="1:18" x14ac:dyDescent="0.3">
      <c r="A158">
        <v>156</v>
      </c>
      <c r="B158" s="18">
        <v>1777.3046879999999</v>
      </c>
      <c r="C158" s="18">
        <f t="shared" si="15"/>
        <v>-1.2666829427083333</v>
      </c>
      <c r="D158" s="18">
        <v>-6.4000081380208336</v>
      </c>
      <c r="E158" s="18">
        <v>0.18333333333333332</v>
      </c>
      <c r="F158" s="18">
        <v>12.200016276041667</v>
      </c>
      <c r="G158" s="18">
        <v>2.2166646321614669</v>
      </c>
      <c r="H158" s="18">
        <v>2.9333414713541668</v>
      </c>
      <c r="I158" s="18">
        <v>-1.2666829427083333</v>
      </c>
      <c r="K158" s="3">
        <f t="shared" si="12"/>
        <v>-2.1818149030792151</v>
      </c>
      <c r="M158" s="3" t="e">
        <f>#REF!/$H158</f>
        <v>#REF!</v>
      </c>
      <c r="N158" s="3">
        <f t="shared" si="16"/>
        <v>0.75567902810106569</v>
      </c>
      <c r="O158" s="3">
        <f t="shared" si="17"/>
        <v>1</v>
      </c>
      <c r="Q158" s="3">
        <f t="shared" si="13"/>
        <v>913.25744650000001</v>
      </c>
      <c r="R158" s="11">
        <f t="shared" si="14"/>
        <v>0</v>
      </c>
    </row>
    <row r="159" spans="1:18" x14ac:dyDescent="0.3">
      <c r="A159">
        <v>157</v>
      </c>
      <c r="B159" s="18">
        <v>1793.7080080000001</v>
      </c>
      <c r="C159" s="18">
        <f t="shared" si="15"/>
        <v>3.0500081380208335</v>
      </c>
      <c r="D159" s="18">
        <v>-0.93332519531250002</v>
      </c>
      <c r="E159" s="18">
        <v>-3.7166707356770834</v>
      </c>
      <c r="F159" s="18">
        <v>-1.3333170572916666</v>
      </c>
      <c r="G159" s="18">
        <v>0.38332926432291664</v>
      </c>
      <c r="H159" s="18">
        <v>-6.266682942708333</v>
      </c>
      <c r="I159" s="18">
        <v>3.0500081380208335</v>
      </c>
      <c r="K159" s="3">
        <f t="shared" si="12"/>
        <v>0.14893448477371601</v>
      </c>
      <c r="M159" s="3" t="e">
        <f>#REF!/$H159</f>
        <v>#REF!</v>
      </c>
      <c r="N159" s="3">
        <f t="shared" si="16"/>
        <v>-6.116940458411791E-2</v>
      </c>
      <c r="O159" s="3">
        <f t="shared" si="17"/>
        <v>1</v>
      </c>
      <c r="Q159" s="3">
        <f t="shared" si="13"/>
        <v>921.45910649999996</v>
      </c>
      <c r="R159" s="11">
        <f t="shared" si="14"/>
        <v>0</v>
      </c>
    </row>
    <row r="160" spans="1:18" x14ac:dyDescent="0.3">
      <c r="A160">
        <v>158</v>
      </c>
      <c r="B160" s="18">
        <v>1810.1114500000001</v>
      </c>
      <c r="C160" s="18">
        <f t="shared" si="15"/>
        <v>10.966650390625</v>
      </c>
      <c r="D160" s="18">
        <v>-11.999991861979201</v>
      </c>
      <c r="E160" s="18">
        <v>8.3333333333333329E-2</v>
      </c>
      <c r="F160" s="18">
        <v>0.6000081380208333</v>
      </c>
      <c r="G160" s="18">
        <v>2.2500020345052167</v>
      </c>
      <c r="H160" s="18">
        <v>-12.666650390625</v>
      </c>
      <c r="I160" s="18">
        <v>10.966650390625</v>
      </c>
      <c r="K160" s="3">
        <f t="shared" si="12"/>
        <v>0.9473689958997199</v>
      </c>
      <c r="M160" s="3" t="e">
        <f>#REF!/$H160</f>
        <v>#REF!</v>
      </c>
      <c r="N160" s="3">
        <f t="shared" si="16"/>
        <v>-0.17763196781451523</v>
      </c>
      <c r="O160" s="3">
        <f t="shared" si="17"/>
        <v>1</v>
      </c>
      <c r="Q160" s="3">
        <f t="shared" si="13"/>
        <v>929.66082749999998</v>
      </c>
      <c r="R160" s="11">
        <f t="shared" si="14"/>
        <v>0</v>
      </c>
    </row>
    <row r="161" spans="1:18" x14ac:dyDescent="0.3">
      <c r="A161">
        <v>159</v>
      </c>
      <c r="B161" s="18">
        <v>1826.514893</v>
      </c>
      <c r="C161" s="18">
        <f t="shared" si="15"/>
        <v>13.366650390625001</v>
      </c>
      <c r="D161" s="18">
        <v>-4.3333414713541663</v>
      </c>
      <c r="E161" s="18">
        <v>2.4166687011718837</v>
      </c>
      <c r="F161" s="18">
        <v>-1.1333333333333333</v>
      </c>
      <c r="G161" s="18">
        <v>3.8999959309895833</v>
      </c>
      <c r="H161" s="18">
        <v>-31.133365885416666</v>
      </c>
      <c r="I161" s="18">
        <v>13.366650390625001</v>
      </c>
      <c r="K161" s="3">
        <f t="shared" si="12"/>
        <v>0.13918641136659007</v>
      </c>
      <c r="M161" s="3" t="e">
        <f>#REF!/$H161</f>
        <v>#REF!</v>
      </c>
      <c r="N161" s="3">
        <f t="shared" si="16"/>
        <v>-0.12526740428076874</v>
      </c>
      <c r="O161" s="3">
        <f t="shared" si="17"/>
        <v>1</v>
      </c>
      <c r="Q161" s="3">
        <f t="shared" si="13"/>
        <v>937.86248799999998</v>
      </c>
      <c r="R161" s="11">
        <f t="shared" si="14"/>
        <v>0</v>
      </c>
    </row>
    <row r="162" spans="1:18" x14ac:dyDescent="0.3">
      <c r="A162">
        <v>160</v>
      </c>
      <c r="B162" s="18">
        <v>1842.9182129999999</v>
      </c>
      <c r="C162" s="18">
        <f t="shared" si="15"/>
        <v>-4.083333333333333</v>
      </c>
      <c r="D162" s="18">
        <v>-4.4000081380208336</v>
      </c>
      <c r="E162" s="18">
        <v>1.9666666666666666</v>
      </c>
      <c r="F162" s="18">
        <v>-0.53334960937499998</v>
      </c>
      <c r="G162" s="18">
        <v>5.4166707356770836</v>
      </c>
      <c r="H162" s="18">
        <v>-45.666666666666664</v>
      </c>
      <c r="I162" s="18">
        <v>-4.083333333333333</v>
      </c>
      <c r="K162" s="3">
        <f t="shared" si="12"/>
        <v>9.6350543168339423E-2</v>
      </c>
      <c r="M162" s="3" t="e">
        <f>#REF!/$H162</f>
        <v>#REF!</v>
      </c>
      <c r="N162" s="3">
        <f t="shared" si="16"/>
        <v>-0.11861322778854928</v>
      </c>
      <c r="O162" s="3">
        <f t="shared" si="17"/>
        <v>1</v>
      </c>
      <c r="Q162" s="3">
        <f t="shared" si="13"/>
        <v>946.06420900000001</v>
      </c>
      <c r="R162" s="11">
        <f t="shared" si="14"/>
        <v>0</v>
      </c>
    </row>
    <row r="163" spans="1:18" x14ac:dyDescent="0.3">
      <c r="A163">
        <v>161</v>
      </c>
      <c r="B163" s="18">
        <v>1859.321655</v>
      </c>
      <c r="C163" s="18">
        <f t="shared" si="15"/>
        <v>0.11666666666666667</v>
      </c>
      <c r="D163" s="18">
        <v>-10.066658528645867</v>
      </c>
      <c r="E163" s="18">
        <v>2.6166646321614668</v>
      </c>
      <c r="F163" s="18">
        <v>5.5333170572916668</v>
      </c>
      <c r="G163" s="18">
        <v>6.8166625976562498</v>
      </c>
      <c r="H163" s="18">
        <v>-17.000016276041666</v>
      </c>
      <c r="I163" s="18">
        <v>0.11666666666666667</v>
      </c>
      <c r="K163" s="3">
        <f t="shared" si="12"/>
        <v>0.59215581709959497</v>
      </c>
      <c r="M163" s="3" t="e">
        <f>#REF!/$H163</f>
        <v>#REF!</v>
      </c>
      <c r="N163" s="3">
        <f t="shared" si="16"/>
        <v>-0.40097976889957787</v>
      </c>
      <c r="O163" s="3">
        <f t="shared" si="17"/>
        <v>1</v>
      </c>
      <c r="Q163" s="3">
        <f t="shared" si="13"/>
        <v>954.26593000000003</v>
      </c>
      <c r="R163" s="11">
        <f t="shared" si="14"/>
        <v>0</v>
      </c>
    </row>
    <row r="164" spans="1:18" x14ac:dyDescent="0.3">
      <c r="A164">
        <v>162</v>
      </c>
      <c r="B164" s="18">
        <v>1875.724976</v>
      </c>
      <c r="C164" s="18">
        <f t="shared" si="15"/>
        <v>7.133341471354167</v>
      </c>
      <c r="D164" s="18">
        <v>6.9333251953125332</v>
      </c>
      <c r="E164" s="18">
        <v>0.46666666666666667</v>
      </c>
      <c r="F164" s="18">
        <v>-10.533349609375</v>
      </c>
      <c r="G164" s="18">
        <v>3.4166707356770831</v>
      </c>
      <c r="H164" s="18">
        <v>9.1333496093749993</v>
      </c>
      <c r="I164" s="18">
        <v>7.133341471354167</v>
      </c>
      <c r="K164" s="3">
        <f t="shared" si="12"/>
        <v>0.75912184377523073</v>
      </c>
      <c r="M164" s="3" t="e">
        <f>#REF!/$H164</f>
        <v>#REF!</v>
      </c>
      <c r="N164" s="3">
        <f t="shared" si="16"/>
        <v>0.37408737011118182</v>
      </c>
      <c r="O164" s="3">
        <f t="shared" si="17"/>
        <v>1</v>
      </c>
      <c r="Q164" s="3">
        <f t="shared" si="13"/>
        <v>962.46759050000003</v>
      </c>
      <c r="R164" s="11">
        <f t="shared" si="14"/>
        <v>0</v>
      </c>
    </row>
    <row r="165" spans="1:18" x14ac:dyDescent="0.3">
      <c r="A165">
        <v>163</v>
      </c>
      <c r="B165" s="18">
        <v>1892.128418</v>
      </c>
      <c r="C165" s="18">
        <f t="shared" si="15"/>
        <v>3.9000081380208331</v>
      </c>
      <c r="D165" s="18">
        <v>-9.4666666666666668</v>
      </c>
      <c r="E165" s="18">
        <v>1.2000040690104166</v>
      </c>
      <c r="F165" s="18">
        <v>10.133325195312533</v>
      </c>
      <c r="G165" s="18">
        <v>1.2000020345052083</v>
      </c>
      <c r="H165" s="18">
        <v>17.600016276041668</v>
      </c>
      <c r="I165" s="18">
        <v>3.9000081380208331</v>
      </c>
      <c r="K165" s="3">
        <f t="shared" si="12"/>
        <v>-0.53787829046234081</v>
      </c>
      <c r="M165" s="3" t="e">
        <f>#REF!/$H165</f>
        <v>#REF!</v>
      </c>
      <c r="N165" s="3">
        <f t="shared" si="16"/>
        <v>6.8181870725809057E-2</v>
      </c>
      <c r="O165" s="3">
        <f t="shared" si="17"/>
        <v>1</v>
      </c>
      <c r="Q165" s="3">
        <f t="shared" si="13"/>
        <v>970.66931150000005</v>
      </c>
      <c r="R165" s="11">
        <f t="shared" si="14"/>
        <v>0</v>
      </c>
    </row>
    <row r="166" spans="1:18" x14ac:dyDescent="0.3">
      <c r="A166">
        <v>164</v>
      </c>
      <c r="B166" s="18">
        <v>1908.5318600000001</v>
      </c>
      <c r="C166" s="18">
        <f t="shared" si="15"/>
        <v>-0.98334960937500004</v>
      </c>
      <c r="D166" s="18">
        <v>-6.333333333333333</v>
      </c>
      <c r="E166" s="18">
        <v>4.9333312988281337</v>
      </c>
      <c r="F166" s="18">
        <v>0.26666666666666666</v>
      </c>
      <c r="G166" s="18">
        <v>2.6166687011718834</v>
      </c>
      <c r="H166" s="18">
        <v>2.7999837239583334</v>
      </c>
      <c r="I166" s="18">
        <v>-0.98334960937500004</v>
      </c>
      <c r="K166" s="3">
        <f t="shared" si="12"/>
        <v>-2.2619179101441018</v>
      </c>
      <c r="M166" s="3" t="e">
        <f>#REF!/$H166</f>
        <v>#REF!</v>
      </c>
      <c r="N166" s="3">
        <f t="shared" si="16"/>
        <v>0.9345299684359244</v>
      </c>
      <c r="O166" s="3">
        <f t="shared" si="17"/>
        <v>1</v>
      </c>
      <c r="Q166" s="3">
        <f t="shared" si="13"/>
        <v>978.87103249999996</v>
      </c>
      <c r="R166" s="11">
        <f t="shared" si="14"/>
        <v>0</v>
      </c>
    </row>
    <row r="167" spans="1:18" x14ac:dyDescent="0.3">
      <c r="A167">
        <v>165</v>
      </c>
      <c r="B167" s="18">
        <v>1924.9351810000001</v>
      </c>
      <c r="C167" s="18">
        <f t="shared" si="15"/>
        <v>-1.7833251953125</v>
      </c>
      <c r="D167" s="18">
        <v>-16.066682942708333</v>
      </c>
      <c r="E167" s="18">
        <v>-0.15000406901041666</v>
      </c>
      <c r="F167" s="18">
        <v>3.5333170572916668</v>
      </c>
      <c r="G167" s="18">
        <v>1.2999959309895834</v>
      </c>
      <c r="H167" s="18">
        <v>-19.933333333333334</v>
      </c>
      <c r="I167" s="18">
        <v>-1.7833251953125</v>
      </c>
      <c r="K167" s="3">
        <f t="shared" si="12"/>
        <v>0.80602088341346145</v>
      </c>
      <c r="M167" s="3" t="e">
        <f>#REF!/$H167</f>
        <v>#REF!</v>
      </c>
      <c r="N167" s="3">
        <f t="shared" si="16"/>
        <v>-6.5217187173390478E-2</v>
      </c>
      <c r="O167" s="3">
        <f t="shared" si="17"/>
        <v>1</v>
      </c>
      <c r="Q167" s="3">
        <f t="shared" si="13"/>
        <v>987.07269299999996</v>
      </c>
      <c r="R167" s="11">
        <f t="shared" si="14"/>
        <v>0</v>
      </c>
    </row>
    <row r="168" spans="1:18" x14ac:dyDescent="0.3">
      <c r="A168">
        <v>166</v>
      </c>
      <c r="B168" s="18">
        <v>1941.3386230000001</v>
      </c>
      <c r="C168" s="18">
        <f t="shared" si="15"/>
        <v>-1.8666666666666667</v>
      </c>
      <c r="D168" s="18">
        <v>-0.46665039062500002</v>
      </c>
      <c r="E168" s="18">
        <v>-2.7333353678385501</v>
      </c>
      <c r="F168" s="18">
        <v>-7.8000162760416663</v>
      </c>
      <c r="G168" s="18">
        <v>2.0333312988281333</v>
      </c>
      <c r="H168" s="18">
        <v>-23.466666666666665</v>
      </c>
      <c r="I168" s="18">
        <v>-1.8666666666666667</v>
      </c>
      <c r="K168" s="3">
        <f t="shared" si="12"/>
        <v>1.9885670055042617E-2</v>
      </c>
      <c r="M168" s="3" t="e">
        <f>#REF!/$H168</f>
        <v>#REF!</v>
      </c>
      <c r="N168" s="3">
        <f t="shared" si="16"/>
        <v>-8.6647640575062509E-2</v>
      </c>
      <c r="O168" s="3">
        <f t="shared" si="17"/>
        <v>1</v>
      </c>
      <c r="Q168" s="3">
        <f t="shared" si="13"/>
        <v>995.27441399999998</v>
      </c>
      <c r="R168" s="11">
        <f t="shared" si="14"/>
        <v>0</v>
      </c>
    </row>
    <row r="169" spans="1:18" x14ac:dyDescent="0.3">
      <c r="A169">
        <v>167</v>
      </c>
      <c r="B169" s="18">
        <v>1957.7420649999999</v>
      </c>
      <c r="C169" s="18">
        <f t="shared" si="15"/>
        <v>-6.1666748046875002</v>
      </c>
      <c r="D169" s="18">
        <v>14.666674804687535</v>
      </c>
      <c r="E169" s="18">
        <v>-0.20000203450520834</v>
      </c>
      <c r="F169" s="18">
        <v>12.133349609374999</v>
      </c>
      <c r="G169" s="18">
        <v>-1.0333333333333334</v>
      </c>
      <c r="H169" s="18">
        <v>11.933317057291667</v>
      </c>
      <c r="I169" s="18">
        <v>-6.1666748046875002</v>
      </c>
      <c r="K169" s="3">
        <f t="shared" si="12"/>
        <v>1.2290526376088946</v>
      </c>
      <c r="M169" s="3" t="e">
        <f>#REF!/$H169</f>
        <v>#REF!</v>
      </c>
      <c r="N169" s="3">
        <f t="shared" si="16"/>
        <v>-8.6592296875404914E-2</v>
      </c>
      <c r="O169" s="3">
        <f t="shared" si="17"/>
        <v>1</v>
      </c>
      <c r="Q169" s="3">
        <f t="shared" si="13"/>
        <v>1003.4761355000001</v>
      </c>
      <c r="R169" s="11">
        <f t="shared" si="14"/>
        <v>0</v>
      </c>
    </row>
    <row r="170" spans="1:18" x14ac:dyDescent="0.3">
      <c r="A170">
        <v>168</v>
      </c>
      <c r="B170" s="18">
        <v>1974.1453859999999</v>
      </c>
      <c r="C170" s="18">
        <f t="shared" si="15"/>
        <v>-6.949991861979167</v>
      </c>
      <c r="D170" s="18">
        <v>13.266682942708334</v>
      </c>
      <c r="E170" s="18">
        <v>-0.35000406901041664</v>
      </c>
      <c r="F170" s="18">
        <v>-6.665852864583334E-2</v>
      </c>
      <c r="G170" s="18">
        <v>0.83333129882812496</v>
      </c>
      <c r="H170" s="18">
        <v>-4.6666503906249996</v>
      </c>
      <c r="I170" s="18">
        <v>-6.949991861979167</v>
      </c>
      <c r="K170" s="3">
        <f t="shared" si="12"/>
        <v>-2.8428705457259551</v>
      </c>
      <c r="M170" s="3" t="e">
        <f>#REF!/$H170</f>
        <v>#REF!</v>
      </c>
      <c r="N170" s="3">
        <f t="shared" si="16"/>
        <v>-0.17857161541439528</v>
      </c>
      <c r="O170" s="3">
        <f t="shared" si="17"/>
        <v>1</v>
      </c>
      <c r="Q170" s="3">
        <f t="shared" si="13"/>
        <v>1011.6777955</v>
      </c>
      <c r="R170" s="11">
        <f t="shared" si="14"/>
        <v>0</v>
      </c>
    </row>
    <row r="171" spans="1:18" x14ac:dyDescent="0.3">
      <c r="A171">
        <v>169</v>
      </c>
      <c r="B171" s="18">
        <v>1990.548828</v>
      </c>
      <c r="C171" s="18">
        <f t="shared" si="15"/>
        <v>-3.5666829427083333</v>
      </c>
      <c r="D171" s="18">
        <v>5.5333496093749996</v>
      </c>
      <c r="E171" s="18">
        <v>-3.0666625976562498</v>
      </c>
      <c r="F171" s="18">
        <v>-1.2666585286458334</v>
      </c>
      <c r="G171" s="18">
        <v>-0.1</v>
      </c>
      <c r="H171" s="18">
        <v>-11.466650390625</v>
      </c>
      <c r="I171" s="18">
        <v>-3.5666829427083333</v>
      </c>
      <c r="K171" s="3">
        <f t="shared" si="12"/>
        <v>-0.4825602439138636</v>
      </c>
      <c r="M171" s="3" t="e">
        <f>#REF!/$H171</f>
        <v>#REF!</v>
      </c>
      <c r="N171" s="3">
        <f t="shared" si="16"/>
        <v>8.7209426112580223E-3</v>
      </c>
      <c r="O171" s="3">
        <f t="shared" si="17"/>
        <v>1</v>
      </c>
      <c r="Q171" s="3">
        <f t="shared" si="13"/>
        <v>1019.8795165</v>
      </c>
      <c r="R171" s="11">
        <f t="shared" si="14"/>
        <v>0</v>
      </c>
    </row>
    <row r="172" spans="1:18" x14ac:dyDescent="0.3">
      <c r="A172">
        <v>170</v>
      </c>
      <c r="B172" s="18">
        <v>2006.9522710000001</v>
      </c>
      <c r="C172" s="18">
        <f t="shared" si="15"/>
        <v>3.3333251953124998</v>
      </c>
      <c r="D172" s="18">
        <v>-1.9333251953124999</v>
      </c>
      <c r="E172" s="18">
        <v>-6.5333292643229166</v>
      </c>
      <c r="F172" s="18">
        <v>16.799991861979201</v>
      </c>
      <c r="G172" s="18">
        <v>-2.2000020345052169</v>
      </c>
      <c r="H172" s="18">
        <v>20.333333333333332</v>
      </c>
      <c r="I172" s="18">
        <v>3.3333251953124998</v>
      </c>
      <c r="K172" s="3">
        <f t="shared" si="12"/>
        <v>-9.5081566982581966E-2</v>
      </c>
      <c r="M172" s="3" t="e">
        <f>#REF!/$H172</f>
        <v>#REF!</v>
      </c>
      <c r="N172" s="3">
        <f t="shared" si="16"/>
        <v>-0.10819682136910903</v>
      </c>
      <c r="O172" s="3">
        <f t="shared" si="17"/>
        <v>1</v>
      </c>
      <c r="Q172" s="3">
        <f t="shared" si="13"/>
        <v>1028.081238</v>
      </c>
      <c r="R172" s="11">
        <f t="shared" si="14"/>
        <v>0</v>
      </c>
    </row>
    <row r="173" spans="1:18" x14ac:dyDescent="0.3">
      <c r="A173">
        <v>171</v>
      </c>
      <c r="B173" s="18">
        <v>2023.355591</v>
      </c>
      <c r="C173" s="18">
        <f t="shared" si="15"/>
        <v>-6.7166585286458336</v>
      </c>
      <c r="D173" s="18">
        <v>4.3333170572916666</v>
      </c>
      <c r="E173" s="18">
        <v>-0.93333333333333335</v>
      </c>
      <c r="F173" s="18">
        <v>12.999991861979201</v>
      </c>
      <c r="G173" s="18">
        <v>-1.7</v>
      </c>
      <c r="H173" s="18">
        <v>6.6</v>
      </c>
      <c r="I173" s="18">
        <v>-6.7166585286458336</v>
      </c>
      <c r="K173" s="3">
        <f t="shared" si="12"/>
        <v>0.65656319049873735</v>
      </c>
      <c r="M173" s="3" t="e">
        <f>#REF!/$H173</f>
        <v>#REF!</v>
      </c>
      <c r="N173" s="3">
        <f t="shared" si="16"/>
        <v>-0.25757575757575757</v>
      </c>
      <c r="O173" s="3">
        <f t="shared" si="17"/>
        <v>1</v>
      </c>
      <c r="Q173" s="3">
        <f t="shared" si="13"/>
        <v>1036.2828979999999</v>
      </c>
      <c r="R173" s="11">
        <f t="shared" si="14"/>
        <v>0</v>
      </c>
    </row>
    <row r="174" spans="1:18" x14ac:dyDescent="0.3">
      <c r="A174">
        <v>172</v>
      </c>
      <c r="B174" s="18">
        <v>2039.759033</v>
      </c>
      <c r="C174" s="18">
        <f t="shared" si="15"/>
        <v>2.3499918619791669</v>
      </c>
      <c r="D174" s="18">
        <v>-10.266674804687534</v>
      </c>
      <c r="E174" s="18">
        <v>6.6666666666666666E-2</v>
      </c>
      <c r="F174" s="18">
        <v>21.000008138020867</v>
      </c>
      <c r="G174" s="18">
        <v>0.13333536783854166</v>
      </c>
      <c r="H174" s="18">
        <v>-2.8666829427083331</v>
      </c>
      <c r="I174" s="18">
        <v>2.3499918619791669</v>
      </c>
      <c r="K174" s="3">
        <f t="shared" si="12"/>
        <v>3.5813778537322198</v>
      </c>
      <c r="M174" s="3" t="e">
        <f>#REF!/$H174</f>
        <v>#REF!</v>
      </c>
      <c r="N174" s="3">
        <f t="shared" si="16"/>
        <v>-4.6512073537009806E-2</v>
      </c>
      <c r="O174" s="3">
        <f t="shared" si="17"/>
        <v>1</v>
      </c>
      <c r="Q174" s="3">
        <f t="shared" si="13"/>
        <v>1044.4846189999998</v>
      </c>
      <c r="R174" s="11">
        <f t="shared" si="14"/>
        <v>0</v>
      </c>
    </row>
    <row r="175" spans="1:18" x14ac:dyDescent="0.3">
      <c r="A175">
        <v>173</v>
      </c>
      <c r="B175" s="18">
        <v>2056.162476</v>
      </c>
      <c r="C175" s="18">
        <f t="shared" si="15"/>
        <v>6.1</v>
      </c>
      <c r="D175" s="18">
        <v>-2.7333496093749998</v>
      </c>
      <c r="E175" s="18">
        <v>1.8</v>
      </c>
      <c r="F175" s="18">
        <v>40.06667480468753</v>
      </c>
      <c r="G175" s="18">
        <v>0.18333536783854168</v>
      </c>
      <c r="H175" s="18">
        <v>14.5999918619792</v>
      </c>
      <c r="I175" s="18">
        <v>6.1</v>
      </c>
      <c r="K175" s="3">
        <f t="shared" si="12"/>
        <v>-0.18721583102337855</v>
      </c>
      <c r="M175" s="3" t="e">
        <f>#REF!/$H175</f>
        <v>#REF!</v>
      </c>
      <c r="N175" s="3">
        <f t="shared" si="16"/>
        <v>1.255722397462271E-2</v>
      </c>
      <c r="O175" s="3">
        <f t="shared" si="17"/>
        <v>1</v>
      </c>
      <c r="Q175" s="3">
        <f t="shared" si="13"/>
        <v>1052.6862795</v>
      </c>
      <c r="R175" s="11">
        <f t="shared" si="14"/>
        <v>0</v>
      </c>
    </row>
    <row r="176" spans="1:18" x14ac:dyDescent="0.3">
      <c r="A176">
        <v>174</v>
      </c>
      <c r="B176" s="18">
        <v>2072.5657959999999</v>
      </c>
      <c r="C176" s="18">
        <f t="shared" si="15"/>
        <v>1.3499837239583334</v>
      </c>
      <c r="D176" s="18">
        <v>-8.0666829427083329</v>
      </c>
      <c r="E176" s="18">
        <v>2.8500040690104167</v>
      </c>
      <c r="F176" s="18">
        <v>42.133349609375003</v>
      </c>
      <c r="G176" s="18">
        <v>1.3333333333333333</v>
      </c>
      <c r="H176" s="18">
        <v>-4.5999674479166668</v>
      </c>
      <c r="I176" s="18">
        <v>1.3499837239583334</v>
      </c>
      <c r="K176" s="3">
        <f t="shared" si="12"/>
        <v>1.7536391363729644</v>
      </c>
      <c r="M176" s="3" t="e">
        <f>#REF!/$H176</f>
        <v>#REF!</v>
      </c>
      <c r="N176" s="3">
        <f t="shared" si="16"/>
        <v>-0.28985712364925587</v>
      </c>
      <c r="O176" s="3">
        <f t="shared" si="17"/>
        <v>1</v>
      </c>
      <c r="Q176" s="3">
        <f t="shared" si="13"/>
        <v>1060.8880005000001</v>
      </c>
      <c r="R176" s="11">
        <f t="shared" si="14"/>
        <v>0</v>
      </c>
    </row>
    <row r="177" spans="1:18" x14ac:dyDescent="0.3">
      <c r="A177">
        <v>175</v>
      </c>
      <c r="B177" s="18">
        <v>2088.9692379999997</v>
      </c>
      <c r="C177" s="18">
        <f t="shared" si="15"/>
        <v>3.3666666666666667</v>
      </c>
      <c r="D177" s="18">
        <v>1.9333414713541666</v>
      </c>
      <c r="E177" s="18">
        <v>4.9499979654948003</v>
      </c>
      <c r="F177" s="18">
        <v>20.266674804687533</v>
      </c>
      <c r="G177" s="18">
        <v>4.7166646321614669</v>
      </c>
      <c r="H177" s="18">
        <v>-9.4666829427083332</v>
      </c>
      <c r="I177" s="18">
        <v>3.3666666666666667</v>
      </c>
      <c r="K177" s="3">
        <f t="shared" si="12"/>
        <v>-0.20422586063720594</v>
      </c>
      <c r="M177" s="3" t="e">
        <f>#REF!/$H177</f>
        <v>#REF!</v>
      </c>
      <c r="N177" s="3">
        <f t="shared" si="16"/>
        <v>-0.49823836508588842</v>
      </c>
      <c r="O177" s="3">
        <f t="shared" si="17"/>
        <v>1</v>
      </c>
      <c r="Q177" s="3">
        <f t="shared" si="13"/>
        <v>1069.0897215</v>
      </c>
      <c r="R177" s="11">
        <f t="shared" si="14"/>
        <v>0</v>
      </c>
    </row>
    <row r="178" spans="1:18" x14ac:dyDescent="0.3">
      <c r="A178">
        <v>176</v>
      </c>
      <c r="B178" s="18">
        <v>2105.3725589999999</v>
      </c>
      <c r="C178" s="18">
        <f t="shared" si="15"/>
        <v>-5.9999837239583336</v>
      </c>
      <c r="D178" s="18">
        <v>1.6000162760416667</v>
      </c>
      <c r="E178" s="18">
        <v>3.3666707356770833</v>
      </c>
      <c r="F178" s="18">
        <v>17.866650390625001</v>
      </c>
      <c r="G178" s="18">
        <v>4.3499999999999996</v>
      </c>
      <c r="H178" s="18">
        <v>9.0666829427083329</v>
      </c>
      <c r="I178" s="18">
        <v>-5.9999837239583336</v>
      </c>
      <c r="K178" s="3">
        <f t="shared" si="12"/>
        <v>0.17647206659282624</v>
      </c>
      <c r="M178" s="3" t="e">
        <f>#REF!/$H178</f>
        <v>#REF!</v>
      </c>
      <c r="N178" s="3">
        <f t="shared" si="16"/>
        <v>0.47977855048944723</v>
      </c>
      <c r="O178" s="3">
        <f t="shared" si="17"/>
        <v>1</v>
      </c>
      <c r="Q178" s="3">
        <f t="shared" si="13"/>
        <v>1077.2913819999999</v>
      </c>
      <c r="R178" s="11">
        <f t="shared" si="14"/>
        <v>0</v>
      </c>
    </row>
    <row r="179" spans="1:18" x14ac:dyDescent="0.3">
      <c r="A179">
        <v>177</v>
      </c>
      <c r="B179" s="18">
        <v>2121.7760010000002</v>
      </c>
      <c r="C179" s="18">
        <f t="shared" si="15"/>
        <v>-15.116658528645834</v>
      </c>
      <c r="D179" s="18">
        <v>5.0000081380208332</v>
      </c>
      <c r="E179" s="18">
        <v>4.0333374023437498</v>
      </c>
      <c r="F179" s="18">
        <v>12.333333333333334</v>
      </c>
      <c r="G179" s="18">
        <v>4.1500020345052171</v>
      </c>
      <c r="H179" s="18">
        <v>-5.8666341145833334</v>
      </c>
      <c r="I179" s="18">
        <v>-15.116658528645834</v>
      </c>
      <c r="K179" s="3">
        <f t="shared" si="12"/>
        <v>-0.8522788434328582</v>
      </c>
      <c r="M179" s="3" t="e">
        <f>#REF!/$H179</f>
        <v>#REF!</v>
      </c>
      <c r="N179" s="3">
        <f t="shared" si="16"/>
        <v>-0.7073906354904772</v>
      </c>
      <c r="O179" s="3">
        <f t="shared" si="17"/>
        <v>1</v>
      </c>
      <c r="Q179" s="3">
        <f t="shared" si="13"/>
        <v>1085.493164</v>
      </c>
      <c r="R179" s="11">
        <f t="shared" si="14"/>
        <v>0</v>
      </c>
    </row>
    <row r="180" spans="1:18" x14ac:dyDescent="0.3">
      <c r="A180">
        <v>178</v>
      </c>
      <c r="B180" s="18">
        <v>2138.179443</v>
      </c>
      <c r="C180" s="18">
        <f t="shared" si="15"/>
        <v>-4.8666829427083336</v>
      </c>
      <c r="D180" s="18">
        <v>10.133333333333333</v>
      </c>
      <c r="E180" s="18">
        <v>1.4166646321614584</v>
      </c>
      <c r="F180" s="18">
        <v>3</v>
      </c>
      <c r="G180" s="18">
        <v>6.6662597656250003E-2</v>
      </c>
      <c r="H180" s="18">
        <v>-13.466634114583334</v>
      </c>
      <c r="I180" s="18">
        <v>-4.8666829427083336</v>
      </c>
      <c r="K180" s="3">
        <f t="shared" si="12"/>
        <v>-0.75247706643783452</v>
      </c>
      <c r="M180" s="3" t="e">
        <f>#REF!/$H180</f>
        <v>#REF!</v>
      </c>
      <c r="N180" s="3">
        <f t="shared" si="16"/>
        <v>-4.9502048610691454E-3</v>
      </c>
      <c r="O180" s="3">
        <f t="shared" si="17"/>
        <v>1</v>
      </c>
      <c r="Q180" s="3">
        <f t="shared" si="13"/>
        <v>1093.6948239999999</v>
      </c>
      <c r="R180" s="11">
        <f t="shared" si="14"/>
        <v>0</v>
      </c>
    </row>
    <row r="181" spans="1:18" x14ac:dyDescent="0.3">
      <c r="A181">
        <v>179</v>
      </c>
      <c r="B181" s="18">
        <v>2154.5827639999998</v>
      </c>
      <c r="C181" s="18">
        <f t="shared" si="15"/>
        <v>-0.81666666666666665</v>
      </c>
      <c r="D181" s="18">
        <v>7.5333251953125329</v>
      </c>
      <c r="E181" s="18">
        <v>1.7333292643229166</v>
      </c>
      <c r="F181" s="18">
        <v>23.400016276041665</v>
      </c>
      <c r="G181" s="18">
        <v>-0.28333536783854169</v>
      </c>
      <c r="H181" s="18">
        <v>17.8</v>
      </c>
      <c r="I181" s="18">
        <v>-0.81666666666666665</v>
      </c>
      <c r="K181" s="3">
        <f t="shared" si="12"/>
        <v>0.42322051659059173</v>
      </c>
      <c r="M181" s="3" t="e">
        <f>#REF!/$H181</f>
        <v>#REF!</v>
      </c>
      <c r="N181" s="3">
        <f t="shared" si="16"/>
        <v>-1.5917717294300093E-2</v>
      </c>
      <c r="O181" s="3">
        <f t="shared" si="17"/>
        <v>1</v>
      </c>
      <c r="Q181" s="3">
        <f t="shared" si="13"/>
        <v>1101.8964845</v>
      </c>
      <c r="R181" s="11">
        <f t="shared" si="14"/>
        <v>0</v>
      </c>
    </row>
    <row r="182" spans="1:18" x14ac:dyDescent="0.3">
      <c r="A182">
        <v>180</v>
      </c>
      <c r="B182" s="18">
        <v>2170.986328</v>
      </c>
      <c r="C182" s="18">
        <f t="shared" si="15"/>
        <v>4.2499837239583336</v>
      </c>
      <c r="D182" s="18">
        <v>2.6000081380208333</v>
      </c>
      <c r="E182" s="18">
        <v>5.6333312988281339</v>
      </c>
      <c r="F182" s="18">
        <v>20.466674804687536</v>
      </c>
      <c r="G182" s="18">
        <v>-0.116668701171875</v>
      </c>
      <c r="H182" s="18">
        <v>0.13334960937500001</v>
      </c>
      <c r="I182" s="18">
        <v>4.2499837239583336</v>
      </c>
      <c r="K182" s="3">
        <f t="shared" si="12"/>
        <v>19.497680947150005</v>
      </c>
      <c r="M182" s="3" t="e">
        <f>#REF!/$H182</f>
        <v>#REF!</v>
      </c>
      <c r="N182" s="3">
        <f t="shared" si="16"/>
        <v>-0.87490845844013176</v>
      </c>
      <c r="O182" s="3">
        <f t="shared" si="17"/>
        <v>1</v>
      </c>
      <c r="Q182" s="3">
        <f t="shared" si="13"/>
        <v>1110.0981445</v>
      </c>
      <c r="R182" s="11">
        <f t="shared" si="14"/>
        <v>0</v>
      </c>
    </row>
    <row r="183" spans="1:18" x14ac:dyDescent="0.3">
      <c r="A183">
        <v>181</v>
      </c>
      <c r="B183" s="18">
        <v>2187.3896479999999</v>
      </c>
      <c r="C183" s="18">
        <f t="shared" si="15"/>
        <v>-0.31667480468749998</v>
      </c>
      <c r="D183" s="18">
        <v>-0.33332519531249999</v>
      </c>
      <c r="E183" s="18">
        <v>1.53333740234375</v>
      </c>
      <c r="F183" s="18">
        <v>10.266666666666667</v>
      </c>
      <c r="G183" s="18">
        <v>-3.7666707356770832</v>
      </c>
      <c r="H183" s="18">
        <v>17.266650390624999</v>
      </c>
      <c r="I183" s="18">
        <v>-0.31667480468749998</v>
      </c>
      <c r="K183" s="3">
        <f t="shared" si="12"/>
        <v>-1.9304566188094032E-2</v>
      </c>
      <c r="M183" s="3" t="e">
        <f>#REF!/$H183</f>
        <v>#REF!</v>
      </c>
      <c r="N183" s="3">
        <f t="shared" si="16"/>
        <v>-0.21814715943528995</v>
      </c>
      <c r="O183" s="3">
        <f t="shared" si="17"/>
        <v>1</v>
      </c>
      <c r="Q183" s="3">
        <f t="shared" si="13"/>
        <v>1118.299927</v>
      </c>
      <c r="R183" s="11">
        <f t="shared" si="14"/>
        <v>0</v>
      </c>
    </row>
    <row r="184" spans="1:18" x14ac:dyDescent="0.3">
      <c r="A184">
        <v>182</v>
      </c>
      <c r="B184" s="18">
        <v>2203.7929690000001</v>
      </c>
      <c r="C184" s="18">
        <f t="shared" si="15"/>
        <v>-4.133341471354167</v>
      </c>
      <c r="D184" s="18">
        <v>-0.93332519531250002</v>
      </c>
      <c r="E184" s="18">
        <v>1.6333353678385416</v>
      </c>
      <c r="F184" s="18">
        <v>-16.800008138020868</v>
      </c>
      <c r="G184" s="18">
        <v>-4.0333312988281333</v>
      </c>
      <c r="H184" s="18">
        <v>21.399967447916666</v>
      </c>
      <c r="I184" s="18">
        <v>-4.133341471354167</v>
      </c>
      <c r="K184" s="3">
        <f t="shared" si="12"/>
        <v>-4.3613393225201441E-2</v>
      </c>
      <c r="M184" s="3" t="e">
        <f>#REF!/$H184</f>
        <v>#REF!</v>
      </c>
      <c r="N184" s="3">
        <f t="shared" si="16"/>
        <v>-0.18847371187103309</v>
      </c>
      <c r="O184" s="3">
        <f t="shared" si="17"/>
        <v>1</v>
      </c>
      <c r="Q184" s="3">
        <f t="shared" si="13"/>
        <v>1126.501587</v>
      </c>
      <c r="R184" s="11">
        <f t="shared" si="14"/>
        <v>0</v>
      </c>
    </row>
    <row r="185" spans="1:18" x14ac:dyDescent="0.3">
      <c r="A185">
        <v>183</v>
      </c>
      <c r="B185" s="18">
        <v>2220.196289</v>
      </c>
      <c r="C185" s="18">
        <f t="shared" si="15"/>
        <v>0.16667480468750001</v>
      </c>
      <c r="D185" s="18">
        <v>2.2000162760416666</v>
      </c>
      <c r="E185" s="18">
        <v>-0.79999796549479163</v>
      </c>
      <c r="F185" s="18">
        <v>-15.133325195312533</v>
      </c>
      <c r="G185" s="18">
        <v>-2.8333333333333335</v>
      </c>
      <c r="H185" s="18">
        <v>22.200016276041666</v>
      </c>
      <c r="I185" s="18">
        <v>0.16667480468750001</v>
      </c>
      <c r="K185" s="3">
        <f t="shared" si="12"/>
        <v>9.9099759598641909E-2</v>
      </c>
      <c r="M185" s="3" t="e">
        <f>#REF!/$H185</f>
        <v>#REF!</v>
      </c>
      <c r="N185" s="3">
        <f t="shared" si="16"/>
        <v>-0.12762753405685909</v>
      </c>
      <c r="O185" s="3">
        <f t="shared" si="17"/>
        <v>1</v>
      </c>
      <c r="Q185" s="3">
        <f t="shared" si="13"/>
        <v>1134.7032469999999</v>
      </c>
      <c r="R185" s="11">
        <f t="shared" si="14"/>
        <v>0</v>
      </c>
    </row>
    <row r="186" spans="1:18" x14ac:dyDescent="0.3">
      <c r="A186">
        <v>184</v>
      </c>
      <c r="B186" s="18">
        <v>2236.5998540000001</v>
      </c>
      <c r="C186" s="18">
        <f t="shared" si="15"/>
        <v>-5.7</v>
      </c>
      <c r="D186" s="18">
        <v>10.266650390624999</v>
      </c>
      <c r="E186" s="18">
        <v>1.1333333333333333</v>
      </c>
      <c r="F186" s="18">
        <v>0.66668294270833328</v>
      </c>
      <c r="G186" s="18">
        <v>2.4666666666666668</v>
      </c>
      <c r="H186" s="18">
        <v>0.26665039062500001</v>
      </c>
      <c r="I186" s="18">
        <v>-5.7</v>
      </c>
      <c r="K186" s="3">
        <f t="shared" si="12"/>
        <v>38.502288958066281</v>
      </c>
      <c r="M186" s="3" t="e">
        <f>#REF!/$H186</f>
        <v>#REF!</v>
      </c>
      <c r="N186" s="3">
        <f t="shared" si="16"/>
        <v>9.250564609656351</v>
      </c>
      <c r="O186" s="3">
        <f t="shared" si="17"/>
        <v>1</v>
      </c>
      <c r="Q186" s="3">
        <f t="shared" si="13"/>
        <v>1142.9050295</v>
      </c>
      <c r="R186" s="11">
        <f t="shared" si="14"/>
        <v>0</v>
      </c>
    </row>
    <row r="187" spans="1:18" x14ac:dyDescent="0.3">
      <c r="A187">
        <v>185</v>
      </c>
      <c r="B187" s="18">
        <v>2253.0031739999999</v>
      </c>
      <c r="C187" s="18">
        <f t="shared" si="15"/>
        <v>-6.3666666666666663</v>
      </c>
      <c r="D187" s="18">
        <v>-13.799991861979201</v>
      </c>
      <c r="E187" s="18">
        <v>3.1166666666666667</v>
      </c>
      <c r="F187" s="18">
        <v>-6.4666585286458336</v>
      </c>
      <c r="G187" s="18">
        <v>2.0833333333333335</v>
      </c>
      <c r="H187" s="18">
        <v>-25.933365885416666</v>
      </c>
      <c r="I187" s="18">
        <v>-6.3666666666666663</v>
      </c>
      <c r="K187" s="3">
        <f t="shared" si="12"/>
        <v>0.53213269434259858</v>
      </c>
      <c r="M187" s="3" t="e">
        <f>#REF!/$H187</f>
        <v>#REF!</v>
      </c>
      <c r="N187" s="3">
        <f t="shared" si="16"/>
        <v>-8.0334089394268421E-2</v>
      </c>
      <c r="O187" s="3">
        <f t="shared" si="17"/>
        <v>1</v>
      </c>
      <c r="Q187" s="3">
        <f t="shared" si="13"/>
        <v>1151.1066894999999</v>
      </c>
      <c r="R187" s="11">
        <f t="shared" si="14"/>
        <v>0</v>
      </c>
    </row>
    <row r="188" spans="1:18" x14ac:dyDescent="0.3">
      <c r="A188">
        <v>186</v>
      </c>
      <c r="B188" s="18">
        <v>2269.4064939999998</v>
      </c>
      <c r="C188" s="18">
        <f t="shared" si="15"/>
        <v>-13.45</v>
      </c>
      <c r="D188" s="18">
        <v>8.3999837239583339</v>
      </c>
      <c r="E188" s="18">
        <v>2.0499999999999998</v>
      </c>
      <c r="F188" s="18">
        <v>-11.133333333333333</v>
      </c>
      <c r="G188" s="18">
        <v>3.0833374023437501</v>
      </c>
      <c r="H188" s="18">
        <v>14.800032552083334</v>
      </c>
      <c r="I188" s="18">
        <v>-13.45</v>
      </c>
      <c r="K188" s="3">
        <f t="shared" si="12"/>
        <v>0.56756521949513594</v>
      </c>
      <c r="M188" s="3" t="e">
        <f>#REF!/$H188</f>
        <v>#REF!</v>
      </c>
      <c r="N188" s="3">
        <f t="shared" si="16"/>
        <v>0.20833315004497896</v>
      </c>
      <c r="O188" s="3">
        <f t="shared" si="17"/>
        <v>1</v>
      </c>
      <c r="Q188" s="3">
        <f t="shared" si="13"/>
        <v>1159.3083495000001</v>
      </c>
      <c r="R188" s="11">
        <f t="shared" si="14"/>
        <v>0</v>
      </c>
    </row>
    <row r="189" spans="1:18" x14ac:dyDescent="0.3">
      <c r="A189">
        <v>187</v>
      </c>
      <c r="B189" s="18">
        <v>2285.8100589999999</v>
      </c>
      <c r="C189" s="18">
        <f t="shared" si="15"/>
        <v>-8.6333496093749993</v>
      </c>
      <c r="D189" s="18">
        <v>7.933349609375</v>
      </c>
      <c r="E189" s="18">
        <v>2.3333333333333335</v>
      </c>
      <c r="F189" s="18">
        <v>-10.133317057291666</v>
      </c>
      <c r="G189" s="18">
        <v>3.4500040690104168</v>
      </c>
      <c r="H189" s="18">
        <v>11.133349609374999</v>
      </c>
      <c r="I189" s="18">
        <v>-8.6333496093749993</v>
      </c>
      <c r="K189" s="3">
        <f t="shared" si="12"/>
        <v>0.71257527049133595</v>
      </c>
      <c r="M189" s="3" t="e">
        <f>#REF!/$H189</f>
        <v>#REF!</v>
      </c>
      <c r="N189" s="3">
        <f t="shared" si="16"/>
        <v>0.30988015198097169</v>
      </c>
      <c r="O189" s="3">
        <f t="shared" si="17"/>
        <v>1</v>
      </c>
      <c r="Q189" s="3">
        <f t="shared" si="13"/>
        <v>1167.5101320000001</v>
      </c>
      <c r="R189" s="11">
        <f t="shared" si="14"/>
        <v>0</v>
      </c>
    </row>
    <row r="190" spans="1:18" x14ac:dyDescent="0.3">
      <c r="A190">
        <v>188</v>
      </c>
      <c r="B190" s="18">
        <v>2302.2133789999998</v>
      </c>
      <c r="C190" s="18">
        <f t="shared" si="15"/>
        <v>0.43332519531250002</v>
      </c>
      <c r="D190" s="18">
        <v>0.33333333333333331</v>
      </c>
      <c r="E190" s="18">
        <v>2.8333353678385502</v>
      </c>
      <c r="F190" s="18">
        <v>-11.466650390625</v>
      </c>
      <c r="G190" s="18">
        <v>9.999796549479166E-2</v>
      </c>
      <c r="H190" s="18">
        <v>-5.4666992187499996</v>
      </c>
      <c r="I190" s="18">
        <v>0.43332519531250002</v>
      </c>
      <c r="K190" s="3">
        <f t="shared" si="12"/>
        <v>-6.097524666988216E-2</v>
      </c>
      <c r="M190" s="3" t="e">
        <f>#REF!/$H190</f>
        <v>#REF!</v>
      </c>
      <c r="N190" s="3">
        <f t="shared" si="16"/>
        <v>-1.829220183759386E-2</v>
      </c>
      <c r="O190" s="3">
        <f t="shared" si="17"/>
        <v>1</v>
      </c>
      <c r="Q190" s="3">
        <f t="shared" si="13"/>
        <v>1175.7117920000001</v>
      </c>
      <c r="R190" s="11">
        <f t="shared" si="14"/>
        <v>0</v>
      </c>
    </row>
    <row r="191" spans="1:18" x14ac:dyDescent="0.3">
      <c r="A191">
        <v>189</v>
      </c>
      <c r="B191" s="18">
        <v>2318.6166990000002</v>
      </c>
      <c r="C191" s="18">
        <f t="shared" si="15"/>
        <v>1.3999918619791667</v>
      </c>
      <c r="D191" s="18">
        <v>-7.4</v>
      </c>
      <c r="E191" s="18">
        <v>-1.2333353678385417</v>
      </c>
      <c r="F191" s="18">
        <v>-15.199991861979202</v>
      </c>
      <c r="G191" s="18">
        <v>-3.3666646321614668</v>
      </c>
      <c r="H191" s="18">
        <v>-12.999983723958334</v>
      </c>
      <c r="I191" s="18">
        <v>1.3999918619791667</v>
      </c>
      <c r="K191" s="3">
        <f t="shared" si="12"/>
        <v>0.56923148191040907</v>
      </c>
      <c r="M191" s="3" t="e">
        <f>#REF!/$H191</f>
        <v>#REF!</v>
      </c>
      <c r="N191" s="3">
        <f t="shared" si="16"/>
        <v>0.25897452671089649</v>
      </c>
      <c r="O191" s="3">
        <f t="shared" si="17"/>
        <v>1</v>
      </c>
      <c r="Q191" s="3">
        <f t="shared" si="13"/>
        <v>1183.913452</v>
      </c>
      <c r="R191" s="11">
        <f t="shared" si="14"/>
        <v>0</v>
      </c>
    </row>
    <row r="192" spans="1:18" x14ac:dyDescent="0.3">
      <c r="A192">
        <v>190</v>
      </c>
      <c r="B192" s="18">
        <v>2335.0202640000002</v>
      </c>
      <c r="C192" s="18">
        <f t="shared" si="15"/>
        <v>-1.5499918619791666</v>
      </c>
      <c r="D192" s="18">
        <v>1.3999918619791667</v>
      </c>
      <c r="E192" s="18">
        <v>-1.0833353678385416</v>
      </c>
      <c r="F192" s="18">
        <v>-1.3999837239583333</v>
      </c>
      <c r="G192" s="18">
        <v>-2.4499979654948003</v>
      </c>
      <c r="H192" s="18">
        <v>-20.86669921875</v>
      </c>
      <c r="I192" s="18">
        <v>-1.5499918619791666</v>
      </c>
      <c r="J192" s="5" t="e">
        <f>#REF!/$H192</f>
        <v>#REF!</v>
      </c>
      <c r="K192" s="3">
        <f t="shared" si="12"/>
        <v>-6.7092157092157087E-2</v>
      </c>
      <c r="M192" s="3" t="e">
        <f>#REF!/$H192</f>
        <v>#REF!</v>
      </c>
      <c r="N192" s="3">
        <f t="shared" si="16"/>
        <v>0.11741185991186033</v>
      </c>
      <c r="O192" s="3">
        <f t="shared" si="17"/>
        <v>1</v>
      </c>
      <c r="Q192" s="3">
        <f t="shared" si="13"/>
        <v>1192.1152345</v>
      </c>
      <c r="R192" s="11">
        <f t="shared" si="14"/>
        <v>0</v>
      </c>
    </row>
    <row r="193" spans="1:18" x14ac:dyDescent="0.3">
      <c r="A193">
        <v>191</v>
      </c>
      <c r="B193" s="18">
        <v>2351.4235840000001</v>
      </c>
      <c r="C193" s="18">
        <f t="shared" si="15"/>
        <v>-3.4999918619791668</v>
      </c>
      <c r="D193" s="18">
        <v>-2.9333414713541668</v>
      </c>
      <c r="E193" s="18">
        <v>2.6</v>
      </c>
      <c r="F193" s="18">
        <v>10.533317057291667</v>
      </c>
      <c r="G193" s="18">
        <v>1.4000040690104167</v>
      </c>
      <c r="H193" s="18">
        <v>-6.8666503906249998</v>
      </c>
      <c r="I193" s="18">
        <v>-3.4999918619791668</v>
      </c>
      <c r="J193" s="5" t="e">
        <f>#REF!/$H193</f>
        <v>#REF!</v>
      </c>
      <c r="K193" s="3">
        <f t="shared" si="12"/>
        <v>0.42718666372749103</v>
      </c>
      <c r="M193" s="3" t="e">
        <f>#REF!/$H193</f>
        <v>#REF!</v>
      </c>
      <c r="N193" s="3">
        <f t="shared" si="16"/>
        <v>-0.20388457098701787</v>
      </c>
      <c r="O193" s="3">
        <f t="shared" si="17"/>
        <v>1</v>
      </c>
      <c r="Q193" s="3">
        <f t="shared" si="13"/>
        <v>1200.3168945</v>
      </c>
      <c r="R193" s="11">
        <f t="shared" si="14"/>
        <v>0</v>
      </c>
    </row>
    <row r="194" spans="1:18" x14ac:dyDescent="0.3">
      <c r="A194">
        <v>192</v>
      </c>
      <c r="B194" s="18">
        <v>2367.826904</v>
      </c>
      <c r="C194" s="18">
        <f t="shared" si="15"/>
        <v>-10.733333333333333</v>
      </c>
      <c r="D194" s="18">
        <v>-4.1333496093750002</v>
      </c>
      <c r="E194" s="18">
        <v>3.3333292643229169</v>
      </c>
      <c r="F194" s="18">
        <v>3.5333251953125</v>
      </c>
      <c r="G194" s="18">
        <v>1.0666707356770833</v>
      </c>
      <c r="H194" s="18">
        <v>-3.13330078125</v>
      </c>
      <c r="I194" s="18">
        <v>-10.733333333333333</v>
      </c>
      <c r="J194" s="5" t="e">
        <f>#REF!/$H194</f>
        <v>#REF!</v>
      </c>
      <c r="K194" s="3">
        <f t="shared" ref="K194:K257" si="18">D194/$H194</f>
        <v>1.3191678354371201</v>
      </c>
      <c r="M194" s="3" t="e">
        <f>#REF!/$H194</f>
        <v>#REF!</v>
      </c>
      <c r="N194" s="3">
        <f t="shared" si="16"/>
        <v>-0.34043036725364911</v>
      </c>
      <c r="O194" s="3">
        <f t="shared" si="17"/>
        <v>1</v>
      </c>
      <c r="Q194" s="3">
        <f t="shared" ref="Q194:Q257" si="19">B197/2</f>
        <v>1208.5185544999999</v>
      </c>
      <c r="R194" s="11">
        <f t="shared" ref="R194:R257" si="20">I194-C194</f>
        <v>0</v>
      </c>
    </row>
    <row r="195" spans="1:18" x14ac:dyDescent="0.3">
      <c r="A195">
        <v>193</v>
      </c>
      <c r="B195" s="18">
        <v>2384.2304690000001</v>
      </c>
      <c r="C195" s="18">
        <f t="shared" ref="C195:C258" si="21">I195</f>
        <v>-5.2833251953125</v>
      </c>
      <c r="D195" s="18">
        <v>1.0666748046875001</v>
      </c>
      <c r="E195" s="18">
        <v>4.8500040690104163</v>
      </c>
      <c r="F195" s="18">
        <v>-7.6000081380208666</v>
      </c>
      <c r="G195" s="18">
        <v>-2.9000020345052167</v>
      </c>
      <c r="H195" s="18">
        <v>5.9333007812499998</v>
      </c>
      <c r="I195" s="18">
        <v>-5.2833251953125</v>
      </c>
      <c r="J195" s="5" t="e">
        <f>#REF!/$H195</f>
        <v>#REF!</v>
      </c>
      <c r="K195" s="3">
        <f t="shared" si="18"/>
        <v>0.17977763879059205</v>
      </c>
      <c r="M195" s="3" t="e">
        <f>#REF!/$H195</f>
        <v>#REF!</v>
      </c>
      <c r="N195" s="3">
        <f t="shared" ref="N195:N258" si="22">G195/$H195</f>
        <v>-0.48876706936375097</v>
      </c>
      <c r="O195" s="3">
        <f t="shared" ref="O195:O258" si="23">H195/$H195</f>
        <v>1</v>
      </c>
      <c r="Q195" s="3">
        <f t="shared" si="19"/>
        <v>1216.720337</v>
      </c>
      <c r="R195" s="11">
        <f t="shared" si="20"/>
        <v>0</v>
      </c>
    </row>
    <row r="196" spans="1:18" x14ac:dyDescent="0.3">
      <c r="A196">
        <v>194</v>
      </c>
      <c r="B196" s="18">
        <v>2400.633789</v>
      </c>
      <c r="C196" s="18">
        <f t="shared" si="21"/>
        <v>-5.5333170572916668</v>
      </c>
      <c r="D196" s="18">
        <v>15.600016276041666</v>
      </c>
      <c r="E196" s="18">
        <v>0.5166646321614583</v>
      </c>
      <c r="F196" s="18">
        <v>12.266682942708334</v>
      </c>
      <c r="G196" s="18">
        <v>-4.8000020345052166</v>
      </c>
      <c r="H196" s="18">
        <v>14.600032552083333</v>
      </c>
      <c r="I196" s="18">
        <v>-5.5333170572916668</v>
      </c>
      <c r="J196" s="5" t="e">
        <f>#REF!/$H196</f>
        <v>#REF!</v>
      </c>
      <c r="K196" s="3">
        <f t="shared" si="18"/>
        <v>1.068491883178414</v>
      </c>
      <c r="M196" s="3" t="e">
        <f>#REF!/$H196</f>
        <v>#REF!</v>
      </c>
      <c r="N196" s="3">
        <f t="shared" si="22"/>
        <v>-0.32876652962121555</v>
      </c>
      <c r="O196" s="3">
        <f t="shared" si="23"/>
        <v>1</v>
      </c>
      <c r="Q196" s="3">
        <f t="shared" si="19"/>
        <v>1224.9219969999999</v>
      </c>
      <c r="R196" s="11">
        <f t="shared" si="20"/>
        <v>0</v>
      </c>
    </row>
    <row r="197" spans="1:18" x14ac:dyDescent="0.3">
      <c r="A197">
        <v>195</v>
      </c>
      <c r="B197" s="18">
        <v>2417.0371089999999</v>
      </c>
      <c r="C197" s="18">
        <f t="shared" si="21"/>
        <v>-3.45</v>
      </c>
      <c r="D197" s="18">
        <v>8.1999999999999993</v>
      </c>
      <c r="E197" s="18">
        <v>-8.333536783854166E-2</v>
      </c>
      <c r="F197" s="18">
        <v>2.2000081380208334</v>
      </c>
      <c r="G197" s="18">
        <v>-4.3333353678385498</v>
      </c>
      <c r="H197" s="18">
        <v>2.7333007812500001</v>
      </c>
      <c r="I197" s="18">
        <v>-3.45</v>
      </c>
      <c r="J197" s="5" t="e">
        <f>#REF!/$H197</f>
        <v>#REF!</v>
      </c>
      <c r="K197" s="3">
        <f t="shared" si="18"/>
        <v>3.0000357283218402</v>
      </c>
      <c r="M197" s="3" t="e">
        <f>#REF!/$H197</f>
        <v>#REF!</v>
      </c>
      <c r="N197" s="3">
        <f t="shared" si="22"/>
        <v>-1.5853854788190629</v>
      </c>
      <c r="O197" s="3">
        <f t="shared" si="23"/>
        <v>1</v>
      </c>
      <c r="Q197" s="3">
        <f t="shared" si="19"/>
        <v>1233.1236570000001</v>
      </c>
      <c r="R197" s="11">
        <f t="shared" si="20"/>
        <v>0</v>
      </c>
    </row>
    <row r="198" spans="1:18" x14ac:dyDescent="0.3">
      <c r="A198">
        <v>196</v>
      </c>
      <c r="B198" s="18">
        <v>2433.4406739999999</v>
      </c>
      <c r="C198" s="18">
        <f t="shared" si="21"/>
        <v>-1.2333333333333334</v>
      </c>
      <c r="D198" s="18">
        <v>-9.2666829427083339</v>
      </c>
      <c r="E198" s="18">
        <v>5.2333292643229168</v>
      </c>
      <c r="F198" s="18">
        <v>15.333325195312534</v>
      </c>
      <c r="G198" s="18">
        <v>-4.9499959309895836</v>
      </c>
      <c r="H198" s="18">
        <v>-10.666634114583333</v>
      </c>
      <c r="I198" s="18">
        <v>-1.2333333333333334</v>
      </c>
      <c r="J198" s="5" t="e">
        <f>#REF!/$H198</f>
        <v>#REF!</v>
      </c>
      <c r="K198" s="3">
        <f t="shared" si="18"/>
        <v>0.86875417710625347</v>
      </c>
      <c r="M198" s="3" t="e">
        <f>#REF!/$H198</f>
        <v>#REF!</v>
      </c>
      <c r="N198" s="3">
        <f t="shared" si="22"/>
        <v>0.46406353473979112</v>
      </c>
      <c r="O198" s="3">
        <f t="shared" si="23"/>
        <v>1</v>
      </c>
      <c r="Q198" s="3">
        <f t="shared" si="19"/>
        <v>1241.3254394999999</v>
      </c>
      <c r="R198" s="11">
        <f t="shared" si="20"/>
        <v>0</v>
      </c>
    </row>
    <row r="199" spans="1:18" x14ac:dyDescent="0.3">
      <c r="A199">
        <v>197</v>
      </c>
      <c r="B199" s="18">
        <v>2449.8439939999998</v>
      </c>
      <c r="C199" s="18">
        <f t="shared" si="21"/>
        <v>-6.2666585286458334</v>
      </c>
      <c r="D199" s="18">
        <v>-4.5333414713541664</v>
      </c>
      <c r="E199" s="18">
        <v>8.3329264322916666E-2</v>
      </c>
      <c r="F199" s="18">
        <v>-15.866674804687534</v>
      </c>
      <c r="G199" s="18">
        <v>-2.9333353678385503</v>
      </c>
      <c r="H199" s="18">
        <v>3.6</v>
      </c>
      <c r="I199" s="18">
        <v>-6.2666585286458334</v>
      </c>
      <c r="J199" s="5" t="e">
        <f>#REF!/$H199</f>
        <v>#REF!</v>
      </c>
      <c r="K199" s="3">
        <f t="shared" si="18"/>
        <v>-1.2592615198206019</v>
      </c>
      <c r="M199" s="3" t="e">
        <f>#REF!/$H199</f>
        <v>#REF!</v>
      </c>
      <c r="N199" s="3">
        <f t="shared" si="22"/>
        <v>-0.81481537995515285</v>
      </c>
      <c r="O199" s="3">
        <f t="shared" si="23"/>
        <v>1</v>
      </c>
      <c r="Q199" s="3">
        <f t="shared" si="19"/>
        <v>1249.5270995000001</v>
      </c>
      <c r="R199" s="11">
        <f t="shared" si="20"/>
        <v>0</v>
      </c>
    </row>
    <row r="200" spans="1:18" x14ac:dyDescent="0.3">
      <c r="A200">
        <v>198</v>
      </c>
      <c r="B200" s="18">
        <v>2466.2473140000002</v>
      </c>
      <c r="C200" s="18">
        <f t="shared" si="21"/>
        <v>-8.6499918619791671</v>
      </c>
      <c r="D200" s="18">
        <v>-3.0666585286458332</v>
      </c>
      <c r="E200" s="18">
        <v>0.28333740234374999</v>
      </c>
      <c r="F200" s="18">
        <v>-21.399991861979199</v>
      </c>
      <c r="G200" s="18">
        <v>-1.116668701171875</v>
      </c>
      <c r="H200" s="18">
        <v>3.4000325520833332</v>
      </c>
      <c r="I200" s="18">
        <v>-8.6499918619791671</v>
      </c>
      <c r="J200" s="5" t="e">
        <f>#REF!/$H200</f>
        <v>#REF!</v>
      </c>
      <c r="K200" s="3">
        <f t="shared" si="18"/>
        <v>-0.90194975538300992</v>
      </c>
      <c r="M200" s="3" t="e">
        <f>#REF!/$H200</f>
        <v>#REF!</v>
      </c>
      <c r="N200" s="3">
        <f t="shared" si="22"/>
        <v>-0.32842882650863103</v>
      </c>
      <c r="O200" s="3">
        <f t="shared" si="23"/>
        <v>1</v>
      </c>
      <c r="Q200" s="3">
        <f t="shared" si="19"/>
        <v>1257.72876</v>
      </c>
      <c r="R200" s="11">
        <f t="shared" si="20"/>
        <v>0</v>
      </c>
    </row>
    <row r="201" spans="1:18" x14ac:dyDescent="0.3">
      <c r="A201">
        <v>199</v>
      </c>
      <c r="B201" s="18">
        <v>2482.6508789999998</v>
      </c>
      <c r="C201" s="18">
        <f t="shared" si="21"/>
        <v>-4.7166666666666668</v>
      </c>
      <c r="D201" s="18">
        <v>2.0666829427083333</v>
      </c>
      <c r="E201" s="18">
        <v>5.6333333333333337</v>
      </c>
      <c r="F201" s="18">
        <v>-26.1999918619792</v>
      </c>
      <c r="G201" s="18">
        <v>-2.0166707356770832</v>
      </c>
      <c r="H201" s="18">
        <v>17.399999999999999</v>
      </c>
      <c r="I201" s="18">
        <v>-4.7166666666666668</v>
      </c>
      <c r="J201" s="5" t="e">
        <f>#REF!/$H201</f>
        <v>#REF!</v>
      </c>
      <c r="K201" s="3">
        <f t="shared" si="18"/>
        <v>0.11877488176484675</v>
      </c>
      <c r="M201" s="3" t="e">
        <f>#REF!/$H201</f>
        <v>#REF!</v>
      </c>
      <c r="N201" s="3">
        <f t="shared" si="22"/>
        <v>-0.11590061699293583</v>
      </c>
      <c r="O201" s="3">
        <f t="shared" si="23"/>
        <v>1</v>
      </c>
      <c r="Q201" s="3">
        <f t="shared" si="19"/>
        <v>1265.9305420000001</v>
      </c>
      <c r="R201" s="11">
        <f t="shared" si="20"/>
        <v>0</v>
      </c>
    </row>
    <row r="202" spans="1:18" x14ac:dyDescent="0.3">
      <c r="A202">
        <v>200</v>
      </c>
      <c r="B202" s="18">
        <v>2499.0541990000002</v>
      </c>
      <c r="C202" s="18">
        <f t="shared" si="21"/>
        <v>-6.4</v>
      </c>
      <c r="D202" s="18">
        <v>1.0000162760416667</v>
      </c>
      <c r="E202" s="18">
        <v>1.383331298828125</v>
      </c>
      <c r="F202" s="18">
        <v>-5.9333170572916663</v>
      </c>
      <c r="G202" s="18">
        <v>-3.5833292643229169</v>
      </c>
      <c r="H202" s="18">
        <v>-30.13330078125</v>
      </c>
      <c r="I202" s="18">
        <v>-6.4</v>
      </c>
      <c r="J202" s="5" t="e">
        <f>#REF!/$H202</f>
        <v>#REF!</v>
      </c>
      <c r="K202" s="3">
        <f t="shared" si="18"/>
        <v>-3.3186416692323063E-2</v>
      </c>
      <c r="M202" s="3" t="e">
        <f>#REF!/$H202</f>
        <v>#REF!</v>
      </c>
      <c r="N202" s="3">
        <f t="shared" si="22"/>
        <v>0.1189159226311042</v>
      </c>
      <c r="O202" s="3">
        <f t="shared" si="23"/>
        <v>1</v>
      </c>
      <c r="Q202" s="3">
        <f t="shared" si="19"/>
        <v>1274.132202</v>
      </c>
      <c r="R202" s="11">
        <f t="shared" si="20"/>
        <v>0</v>
      </c>
    </row>
    <row r="203" spans="1:18" x14ac:dyDescent="0.3">
      <c r="A203">
        <v>201</v>
      </c>
      <c r="B203" s="18">
        <v>2515.4575199999999</v>
      </c>
      <c r="C203" s="18">
        <f t="shared" si="21"/>
        <v>-9.3000162760416671</v>
      </c>
      <c r="D203" s="18">
        <v>4.266682942708333</v>
      </c>
      <c r="E203" s="18">
        <v>-2.7</v>
      </c>
      <c r="F203" s="18">
        <v>-14.333325195312534</v>
      </c>
      <c r="G203" s="18">
        <v>-0.89999796549479172</v>
      </c>
      <c r="H203" s="18">
        <v>-23.266699218749999</v>
      </c>
      <c r="I203" s="18">
        <v>-9.3000162760416671</v>
      </c>
      <c r="J203" s="5" t="e">
        <f>#REF!/$H203</f>
        <v>#REF!</v>
      </c>
      <c r="K203" s="3">
        <f t="shared" si="18"/>
        <v>-0.1833815318018952</v>
      </c>
      <c r="M203" s="3" t="e">
        <f>#REF!/$H203</f>
        <v>#REF!</v>
      </c>
      <c r="N203" s="3">
        <f t="shared" si="22"/>
        <v>3.8681806861950919E-2</v>
      </c>
      <c r="O203" s="3">
        <f t="shared" si="23"/>
        <v>1</v>
      </c>
      <c r="Q203" s="3">
        <f t="shared" si="19"/>
        <v>1282.3338624999999</v>
      </c>
      <c r="R203" s="11">
        <f t="shared" si="20"/>
        <v>0</v>
      </c>
    </row>
    <row r="204" spans="1:18" x14ac:dyDescent="0.3">
      <c r="A204">
        <v>202</v>
      </c>
      <c r="B204" s="18">
        <v>2531.8610840000001</v>
      </c>
      <c r="C204" s="18">
        <f t="shared" si="21"/>
        <v>-8.4666503906250004</v>
      </c>
      <c r="D204" s="18">
        <v>-14</v>
      </c>
      <c r="E204" s="18">
        <v>-3.85</v>
      </c>
      <c r="F204" s="18">
        <v>0.40001627604166667</v>
      </c>
      <c r="G204" s="18">
        <v>1.666259765625E-2</v>
      </c>
      <c r="H204" s="18">
        <v>-2.7333333333333334</v>
      </c>
      <c r="I204" s="18">
        <v>-8.4666503906250004</v>
      </c>
      <c r="J204" s="5" t="e">
        <f>#REF!/$H204</f>
        <v>#REF!</v>
      </c>
      <c r="K204" s="3">
        <f t="shared" si="18"/>
        <v>5.1219512195121952</v>
      </c>
      <c r="M204" s="3" t="e">
        <f>#REF!/$H204</f>
        <v>#REF!</v>
      </c>
      <c r="N204" s="3">
        <f t="shared" si="22"/>
        <v>-6.096072313262195E-3</v>
      </c>
      <c r="O204" s="3">
        <f t="shared" si="23"/>
        <v>1</v>
      </c>
      <c r="Q204" s="3">
        <f t="shared" si="19"/>
        <v>1290.5356445</v>
      </c>
      <c r="R204" s="11">
        <f t="shared" si="20"/>
        <v>0</v>
      </c>
    </row>
    <row r="205" spans="1:18" x14ac:dyDescent="0.3">
      <c r="A205">
        <v>203</v>
      </c>
      <c r="B205" s="18">
        <v>2548.264404</v>
      </c>
      <c r="C205" s="18">
        <f t="shared" si="21"/>
        <v>-5.2999837239583334</v>
      </c>
      <c r="D205" s="18">
        <v>6.4000081380208336</v>
      </c>
      <c r="E205" s="18">
        <v>-0.38333333333333336</v>
      </c>
      <c r="F205" s="18">
        <v>-1.266650390625</v>
      </c>
      <c r="G205" s="18">
        <v>-2.4333292643229165</v>
      </c>
      <c r="H205" s="18">
        <v>-19.466634114583332</v>
      </c>
      <c r="I205" s="18">
        <v>-5.2999837239583334</v>
      </c>
      <c r="J205" s="5" t="e">
        <f>#REF!/$H205</f>
        <v>#REF!</v>
      </c>
      <c r="K205" s="3">
        <f t="shared" si="18"/>
        <v>-0.32876809110139382</v>
      </c>
      <c r="M205" s="3" t="e">
        <f>#REF!/$H205</f>
        <v>#REF!</v>
      </c>
      <c r="N205" s="3">
        <f t="shared" si="22"/>
        <v>0.125</v>
      </c>
      <c r="O205" s="3">
        <f t="shared" si="23"/>
        <v>1</v>
      </c>
      <c r="Q205" s="3">
        <f t="shared" si="19"/>
        <v>1298.7373044999999</v>
      </c>
      <c r="R205" s="11">
        <f t="shared" si="20"/>
        <v>0</v>
      </c>
    </row>
    <row r="206" spans="1:18" x14ac:dyDescent="0.3">
      <c r="A206">
        <v>204</v>
      </c>
      <c r="B206" s="18">
        <v>2564.6677249999998</v>
      </c>
      <c r="C206" s="18">
        <f t="shared" si="21"/>
        <v>3.95</v>
      </c>
      <c r="D206" s="18">
        <v>1.3333414713541667</v>
      </c>
      <c r="E206" s="18">
        <v>1.5166666666666666</v>
      </c>
      <c r="F206" s="18">
        <v>-2.2000162760416666</v>
      </c>
      <c r="G206" s="18">
        <v>-0.51667073567708333</v>
      </c>
      <c r="H206" s="18">
        <v>-6.7333007812499996</v>
      </c>
      <c r="I206" s="18">
        <v>3.95</v>
      </c>
      <c r="J206" s="5" t="e">
        <f>#REF!/$H206</f>
        <v>#REF!</v>
      </c>
      <c r="K206" s="3">
        <f t="shared" si="18"/>
        <v>-0.19802196792798543</v>
      </c>
      <c r="M206" s="3" t="e">
        <f>#REF!/$H206</f>
        <v>#REF!</v>
      </c>
      <c r="N206" s="3">
        <f t="shared" si="22"/>
        <v>7.673364854215918E-2</v>
      </c>
      <c r="O206" s="3">
        <f t="shared" si="23"/>
        <v>1</v>
      </c>
      <c r="Q206" s="3">
        <f t="shared" si="19"/>
        <v>1306.9389650000001</v>
      </c>
      <c r="R206" s="11">
        <f t="shared" si="20"/>
        <v>0</v>
      </c>
    </row>
    <row r="207" spans="1:18" x14ac:dyDescent="0.3">
      <c r="A207">
        <v>205</v>
      </c>
      <c r="B207" s="18">
        <v>2581.071289</v>
      </c>
      <c r="C207" s="18">
        <f t="shared" si="21"/>
        <v>1.8166748046875001</v>
      </c>
      <c r="D207" s="18">
        <v>-3.2000162760416666</v>
      </c>
      <c r="E207" s="18">
        <v>-2.7333353678385501</v>
      </c>
      <c r="F207" s="18">
        <v>1.1333333333333333</v>
      </c>
      <c r="G207" s="18">
        <v>0.88333536783854172</v>
      </c>
      <c r="H207" s="18">
        <v>-8.6666829427083325</v>
      </c>
      <c r="I207" s="18">
        <v>1.8166748046875001</v>
      </c>
      <c r="J207" s="5" t="e">
        <f>#REF!/$H207</f>
        <v>#REF!</v>
      </c>
      <c r="K207" s="3">
        <f t="shared" si="18"/>
        <v>0.3692319538161925</v>
      </c>
      <c r="M207" s="3" t="e">
        <f>#REF!/$H207</f>
        <v>#REF!</v>
      </c>
      <c r="N207" s="3">
        <f t="shared" si="22"/>
        <v>-0.10192312026156804</v>
      </c>
      <c r="O207" s="3">
        <f t="shared" si="23"/>
        <v>1</v>
      </c>
      <c r="Q207" s="3">
        <f t="shared" si="19"/>
        <v>1315.140625</v>
      </c>
      <c r="R207" s="11">
        <f t="shared" si="20"/>
        <v>0</v>
      </c>
    </row>
    <row r="208" spans="1:18" x14ac:dyDescent="0.3">
      <c r="A208">
        <v>206</v>
      </c>
      <c r="B208" s="18">
        <v>2597.4746089999999</v>
      </c>
      <c r="C208" s="18">
        <f t="shared" si="21"/>
        <v>-3.1666829427083334</v>
      </c>
      <c r="D208" s="18">
        <v>-7.9333333333333336</v>
      </c>
      <c r="E208" s="18">
        <v>-0.28332926432291666</v>
      </c>
      <c r="F208" s="18">
        <v>-11.133333333333333</v>
      </c>
      <c r="G208" s="18">
        <v>-1.1833333333333333</v>
      </c>
      <c r="H208" s="18">
        <v>-12.999983723958334</v>
      </c>
      <c r="I208" s="18">
        <v>-3.1666829427083334</v>
      </c>
      <c r="J208" s="5" t="e">
        <f>#REF!/$H208</f>
        <v>#REF!</v>
      </c>
      <c r="K208" s="3">
        <f t="shared" si="18"/>
        <v>0.61025717430034843</v>
      </c>
      <c r="M208" s="3" t="e">
        <f>#REF!/$H208</f>
        <v>#REF!</v>
      </c>
      <c r="N208" s="3">
        <f t="shared" si="22"/>
        <v>9.1025754990178023E-2</v>
      </c>
      <c r="O208" s="3">
        <f t="shared" si="23"/>
        <v>1</v>
      </c>
      <c r="Q208" s="3">
        <f t="shared" si="19"/>
        <v>1323.3424070000001</v>
      </c>
      <c r="R208" s="11">
        <f t="shared" si="20"/>
        <v>0</v>
      </c>
    </row>
    <row r="209" spans="1:18" x14ac:dyDescent="0.3">
      <c r="A209">
        <v>207</v>
      </c>
      <c r="B209" s="18">
        <v>2613.8779300000001</v>
      </c>
      <c r="C209" s="18">
        <f t="shared" si="21"/>
        <v>-5.449991861979167</v>
      </c>
      <c r="D209" s="18">
        <v>-16.066682942708333</v>
      </c>
      <c r="E209" s="18">
        <v>-8.3331298828124997E-2</v>
      </c>
      <c r="F209" s="18">
        <v>-19.866682942708334</v>
      </c>
      <c r="G209" s="18">
        <v>1.6166646321614584</v>
      </c>
      <c r="H209" s="18">
        <v>10.600016276041666</v>
      </c>
      <c r="I209" s="18">
        <v>-5.449991861979167</v>
      </c>
      <c r="J209" s="5" t="e">
        <f>#REF!/$H209</f>
        <v>#REF!</v>
      </c>
      <c r="K209" s="3">
        <f t="shared" si="18"/>
        <v>-1.5157224785609544</v>
      </c>
      <c r="M209" s="3" t="e">
        <f>#REF!/$H209</f>
        <v>#REF!</v>
      </c>
      <c r="N209" s="3">
        <f t="shared" si="22"/>
        <v>0.15251529715246484</v>
      </c>
      <c r="O209" s="3">
        <f t="shared" si="23"/>
        <v>1</v>
      </c>
      <c r="Q209" s="3">
        <f t="shared" si="19"/>
        <v>1331.5440675</v>
      </c>
      <c r="R209" s="11">
        <f t="shared" si="20"/>
        <v>0</v>
      </c>
    </row>
    <row r="210" spans="1:18" x14ac:dyDescent="0.3">
      <c r="A210">
        <v>208</v>
      </c>
      <c r="B210" s="18">
        <v>2630.28125</v>
      </c>
      <c r="C210" s="18">
        <f t="shared" si="21"/>
        <v>1.2666748046875</v>
      </c>
      <c r="D210" s="18">
        <v>-12.000008138020867</v>
      </c>
      <c r="E210" s="18">
        <v>0.58333536783854167</v>
      </c>
      <c r="F210" s="18">
        <v>11.066674804687533</v>
      </c>
      <c r="G210" s="18">
        <v>3.5499979654948004</v>
      </c>
      <c r="H210" s="18">
        <v>2.7333496093749998</v>
      </c>
      <c r="I210" s="18">
        <v>1.2666748046875</v>
      </c>
      <c r="J210" s="5" t="e">
        <f>#REF!/$H210</f>
        <v>#REF!</v>
      </c>
      <c r="K210" s="3">
        <f t="shared" si="18"/>
        <v>-4.3902207375384945</v>
      </c>
      <c r="M210" s="3" t="e">
        <f>#REF!/$H210</f>
        <v>#REF!</v>
      </c>
      <c r="N210" s="3">
        <f t="shared" si="22"/>
        <v>1.2987720097417517</v>
      </c>
      <c r="O210" s="3">
        <f t="shared" si="23"/>
        <v>1</v>
      </c>
      <c r="Q210" s="3">
        <f t="shared" si="19"/>
        <v>1339.7457274999999</v>
      </c>
      <c r="R210" s="11">
        <f t="shared" si="20"/>
        <v>0</v>
      </c>
    </row>
    <row r="211" spans="1:18" x14ac:dyDescent="0.3">
      <c r="A211">
        <v>209</v>
      </c>
      <c r="B211" s="18">
        <v>2646.6848140000002</v>
      </c>
      <c r="C211" s="18">
        <f t="shared" si="21"/>
        <v>0.51667480468750004</v>
      </c>
      <c r="D211" s="18">
        <v>-5.6666503906249996</v>
      </c>
      <c r="E211" s="18">
        <v>1.25</v>
      </c>
      <c r="F211" s="18">
        <v>-1.3999918619791667</v>
      </c>
      <c r="G211" s="18">
        <v>2.6999959309895831</v>
      </c>
      <c r="H211" s="18">
        <v>7.1999674479166664</v>
      </c>
      <c r="I211" s="18">
        <v>0.51667480468750004</v>
      </c>
      <c r="J211" s="5" t="e">
        <f>#REF!/$H211</f>
        <v>#REF!</v>
      </c>
      <c r="K211" s="3">
        <f t="shared" si="18"/>
        <v>-0.78703833477256391</v>
      </c>
      <c r="M211" s="3" t="e">
        <f>#REF!/$H211</f>
        <v>#REF!</v>
      </c>
      <c r="N211" s="3">
        <f t="shared" si="22"/>
        <v>0.37500113028578141</v>
      </c>
      <c r="O211" s="3">
        <f t="shared" si="23"/>
        <v>1</v>
      </c>
      <c r="Q211" s="3">
        <f t="shared" si="19"/>
        <v>1347.94751</v>
      </c>
      <c r="R211" s="11">
        <f t="shared" si="20"/>
        <v>0</v>
      </c>
    </row>
    <row r="212" spans="1:18" x14ac:dyDescent="0.3">
      <c r="A212">
        <v>210</v>
      </c>
      <c r="B212" s="18">
        <v>2663.088135</v>
      </c>
      <c r="C212" s="18">
        <f t="shared" si="21"/>
        <v>1.1666829427083334</v>
      </c>
      <c r="D212" s="18">
        <v>-12.200008138020868</v>
      </c>
      <c r="E212" s="18">
        <v>3.0000020345052167</v>
      </c>
      <c r="F212" s="18">
        <v>-12.066674804687533</v>
      </c>
      <c r="G212" s="18">
        <v>0.19999593098958332</v>
      </c>
      <c r="H212" s="18">
        <v>-6.0666666666666664</v>
      </c>
      <c r="I212" s="18">
        <v>1.1666829427083334</v>
      </c>
      <c r="J212" s="5" t="e">
        <f>#REF!/$H212</f>
        <v>#REF!</v>
      </c>
      <c r="K212" s="3">
        <f t="shared" si="18"/>
        <v>2.0109903524210222</v>
      </c>
      <c r="M212" s="3" t="e">
        <f>#REF!/$H212</f>
        <v>#REF!</v>
      </c>
      <c r="N212" s="3">
        <f t="shared" si="22"/>
        <v>-3.2966362251030217E-2</v>
      </c>
      <c r="O212" s="3">
        <f t="shared" si="23"/>
        <v>1</v>
      </c>
      <c r="Q212" s="3">
        <f t="shared" si="19"/>
        <v>1356.1491699999999</v>
      </c>
      <c r="R212" s="11">
        <f t="shared" si="20"/>
        <v>0</v>
      </c>
    </row>
    <row r="213" spans="1:18" x14ac:dyDescent="0.3">
      <c r="A213">
        <v>211</v>
      </c>
      <c r="B213" s="18">
        <v>2679.4914549999999</v>
      </c>
      <c r="C213" s="18">
        <f t="shared" si="21"/>
        <v>0.8166829427083333</v>
      </c>
      <c r="D213" s="18">
        <v>-8.1999918619791998</v>
      </c>
      <c r="E213" s="18">
        <v>-1.7166646321614667</v>
      </c>
      <c r="F213" s="18">
        <v>-16.733349609375001</v>
      </c>
      <c r="G213" s="18">
        <v>-0.28333740234374999</v>
      </c>
      <c r="H213" s="18">
        <v>8.6666503906249996</v>
      </c>
      <c r="I213" s="18">
        <v>0.8166829427083333</v>
      </c>
      <c r="J213" s="5" t="e">
        <f>#REF!/$H213</f>
        <v>#REF!</v>
      </c>
      <c r="K213" s="3">
        <f t="shared" si="18"/>
        <v>-0.94615468403449166</v>
      </c>
      <c r="M213" s="3" t="e">
        <f>#REF!/$H213</f>
        <v>#REF!</v>
      </c>
      <c r="N213" s="3">
        <f t="shared" si="22"/>
        <v>-3.2692838590817667E-2</v>
      </c>
      <c r="O213" s="3">
        <f t="shared" si="23"/>
        <v>1</v>
      </c>
      <c r="Q213" s="3">
        <f t="shared" si="19"/>
        <v>1364.3508300000001</v>
      </c>
      <c r="R213" s="11">
        <f t="shared" si="20"/>
        <v>0</v>
      </c>
    </row>
    <row r="214" spans="1:18" x14ac:dyDescent="0.3">
      <c r="A214">
        <v>212</v>
      </c>
      <c r="B214" s="18">
        <v>2695.8950199999999</v>
      </c>
      <c r="C214" s="18">
        <f t="shared" si="21"/>
        <v>-3.9666748046875</v>
      </c>
      <c r="D214" s="18">
        <v>-14.5333414713542</v>
      </c>
      <c r="E214" s="18">
        <v>1.2333312988281251</v>
      </c>
      <c r="F214" s="18">
        <v>3.6666666666666665</v>
      </c>
      <c r="G214" s="18">
        <v>-1.0499959309895834</v>
      </c>
      <c r="H214" s="18">
        <v>18.666666666666668</v>
      </c>
      <c r="I214" s="18">
        <v>-3.9666748046875</v>
      </c>
      <c r="J214" s="5" t="e">
        <f>#REF!/$H214</f>
        <v>#REF!</v>
      </c>
      <c r="K214" s="3">
        <f t="shared" si="18"/>
        <v>-0.77857186453683214</v>
      </c>
      <c r="M214" s="3" t="e">
        <f>#REF!/$H214</f>
        <v>#REF!</v>
      </c>
      <c r="N214" s="3">
        <f t="shared" si="22"/>
        <v>-5.6249782017299112E-2</v>
      </c>
      <c r="O214" s="3">
        <f t="shared" si="23"/>
        <v>1</v>
      </c>
      <c r="Q214" s="3">
        <f t="shared" si="19"/>
        <v>1372.5526124999999</v>
      </c>
      <c r="R214" s="11">
        <f t="shared" si="20"/>
        <v>0</v>
      </c>
    </row>
    <row r="215" spans="1:18" x14ac:dyDescent="0.3">
      <c r="A215">
        <v>213</v>
      </c>
      <c r="B215" s="18">
        <v>2712.2983399999998</v>
      </c>
      <c r="C215" s="18">
        <f t="shared" si="21"/>
        <v>-5.9500081380208334</v>
      </c>
      <c r="D215" s="18">
        <v>-13.400016276041667</v>
      </c>
      <c r="E215" s="18">
        <v>1.9000020345052167</v>
      </c>
      <c r="F215" s="18">
        <v>5</v>
      </c>
      <c r="G215" s="18">
        <v>-1.7333292643229166</v>
      </c>
      <c r="H215" s="18">
        <v>-2.9333658854166669</v>
      </c>
      <c r="I215" s="18">
        <v>-5.9500081380208334</v>
      </c>
      <c r="J215" s="5" t="e">
        <f>#REF!/$H215</f>
        <v>#REF!</v>
      </c>
      <c r="K215" s="3">
        <f t="shared" si="18"/>
        <v>4.5681366728440951</v>
      </c>
      <c r="M215" s="3" t="e">
        <f>#REF!/$H215</f>
        <v>#REF!</v>
      </c>
      <c r="N215" s="3">
        <f t="shared" si="22"/>
        <v>0.59090114633848601</v>
      </c>
      <c r="O215" s="3">
        <f t="shared" si="23"/>
        <v>1</v>
      </c>
      <c r="Q215" s="3">
        <f t="shared" si="19"/>
        <v>1380.7542725000001</v>
      </c>
      <c r="R215" s="11">
        <f t="shared" si="20"/>
        <v>0</v>
      </c>
    </row>
    <row r="216" spans="1:18" x14ac:dyDescent="0.3">
      <c r="A216">
        <v>214</v>
      </c>
      <c r="B216" s="18">
        <v>2728.7016600000002</v>
      </c>
      <c r="C216" s="18">
        <f t="shared" si="21"/>
        <v>-5.566650390625</v>
      </c>
      <c r="D216" s="18">
        <v>-11.533333333333333</v>
      </c>
      <c r="E216" s="18">
        <v>-5.15</v>
      </c>
      <c r="F216" s="18">
        <v>-17.000008138020867</v>
      </c>
      <c r="G216" s="18">
        <v>-4.5000020345052167</v>
      </c>
      <c r="H216" s="18">
        <v>9.0000162760416664</v>
      </c>
      <c r="I216" s="18">
        <v>-5.566650390625</v>
      </c>
      <c r="J216" s="5" t="e">
        <f>#REF!/$H216</f>
        <v>#REF!</v>
      </c>
      <c r="K216" s="3">
        <f t="shared" si="18"/>
        <v>-1.2814791639916738</v>
      </c>
      <c r="M216" s="3" t="e">
        <f>#REF!/$H216</f>
        <v>#REF!</v>
      </c>
      <c r="N216" s="3">
        <f t="shared" si="22"/>
        <v>-0.49999932183282458</v>
      </c>
      <c r="O216" s="3">
        <f t="shared" si="23"/>
        <v>1</v>
      </c>
      <c r="Q216" s="3">
        <f t="shared" si="19"/>
        <v>1388.9559325</v>
      </c>
      <c r="R216" s="11">
        <f t="shared" si="20"/>
        <v>0</v>
      </c>
    </row>
    <row r="217" spans="1:18" x14ac:dyDescent="0.3">
      <c r="A217">
        <v>215</v>
      </c>
      <c r="B217" s="18">
        <v>2745.1052249999998</v>
      </c>
      <c r="C217" s="18">
        <f t="shared" si="21"/>
        <v>-4.333333333333333</v>
      </c>
      <c r="D217" s="18">
        <v>-3.6000162760416665</v>
      </c>
      <c r="E217" s="18">
        <v>-3</v>
      </c>
      <c r="F217" s="18">
        <v>-14.8</v>
      </c>
      <c r="G217" s="18">
        <v>-2.8666687011718834</v>
      </c>
      <c r="H217" s="18">
        <v>2.3999837239583335</v>
      </c>
      <c r="I217" s="18">
        <v>-4.333333333333333</v>
      </c>
      <c r="J217" s="5" t="e">
        <f>#REF!/$H217</f>
        <v>#REF!</v>
      </c>
      <c r="K217" s="3">
        <f t="shared" si="18"/>
        <v>-1.5000169543250481</v>
      </c>
      <c r="M217" s="3" t="e">
        <f>#REF!/$H217</f>
        <v>#REF!</v>
      </c>
      <c r="N217" s="3">
        <f t="shared" si="22"/>
        <v>-1.1944533925604457</v>
      </c>
      <c r="O217" s="3">
        <f t="shared" si="23"/>
        <v>1</v>
      </c>
      <c r="Q217" s="3">
        <f t="shared" si="19"/>
        <v>1397.1577150000001</v>
      </c>
      <c r="R217" s="11">
        <f t="shared" si="20"/>
        <v>0</v>
      </c>
    </row>
    <row r="218" spans="1:18" x14ac:dyDescent="0.3">
      <c r="A218">
        <v>216</v>
      </c>
      <c r="B218" s="18">
        <v>2761.5085450000001</v>
      </c>
      <c r="C218" s="18">
        <f t="shared" si="21"/>
        <v>-8.1166503906250007</v>
      </c>
      <c r="D218" s="18">
        <v>11.399983723958334</v>
      </c>
      <c r="E218" s="18">
        <v>1.4166666666666667</v>
      </c>
      <c r="F218" s="18">
        <v>15.733325195312535</v>
      </c>
      <c r="G218" s="18">
        <v>1.0833353678385416</v>
      </c>
      <c r="H218" s="18">
        <v>5.5999674479166668</v>
      </c>
      <c r="I218" s="18">
        <v>-8.1166503906250007</v>
      </c>
      <c r="J218" s="5" t="e">
        <f>#REF!/$H218</f>
        <v>#REF!</v>
      </c>
      <c r="K218" s="3">
        <f t="shared" si="18"/>
        <v>2.035723212676785</v>
      </c>
      <c r="M218" s="3" t="e">
        <f>#REF!/$H218</f>
        <v>#REF!</v>
      </c>
      <c r="N218" s="3">
        <f t="shared" si="22"/>
        <v>0.19345386877946413</v>
      </c>
      <c r="O218" s="3">
        <f t="shared" si="23"/>
        <v>1</v>
      </c>
      <c r="Q218" s="3">
        <f t="shared" si="19"/>
        <v>1405.359375</v>
      </c>
      <c r="R218" s="11">
        <f t="shared" si="20"/>
        <v>0</v>
      </c>
    </row>
    <row r="219" spans="1:18" x14ac:dyDescent="0.3">
      <c r="A219">
        <v>217</v>
      </c>
      <c r="B219" s="18">
        <v>2777.911865</v>
      </c>
      <c r="C219" s="18">
        <f t="shared" si="21"/>
        <v>-4.116658528645833</v>
      </c>
      <c r="D219" s="18">
        <v>3.4666666666666668</v>
      </c>
      <c r="E219" s="18">
        <v>1.2500040690104166</v>
      </c>
      <c r="F219" s="18">
        <v>4.1333251953124996</v>
      </c>
      <c r="G219" s="18">
        <v>0.90000406901041663</v>
      </c>
      <c r="H219" s="18">
        <v>5.1999837239583337</v>
      </c>
      <c r="I219" s="18">
        <v>-4.116658528645833</v>
      </c>
      <c r="J219" s="5" t="e">
        <f>#REF!/$H219</f>
        <v>#REF!</v>
      </c>
      <c r="K219" s="3">
        <f t="shared" si="18"/>
        <v>0.66666875334520648</v>
      </c>
      <c r="M219" s="3" t="e">
        <f>#REF!/$H219</f>
        <v>#REF!</v>
      </c>
      <c r="N219" s="3">
        <f t="shared" si="22"/>
        <v>0.1730782473152272</v>
      </c>
      <c r="O219" s="3">
        <f t="shared" si="23"/>
        <v>1</v>
      </c>
      <c r="Q219" s="3">
        <f t="shared" si="19"/>
        <v>1413.5610349999999</v>
      </c>
      <c r="R219" s="11">
        <f t="shared" si="20"/>
        <v>0</v>
      </c>
    </row>
    <row r="220" spans="1:18" x14ac:dyDescent="0.3">
      <c r="A220">
        <v>218</v>
      </c>
      <c r="B220" s="18">
        <v>2794.3154300000001</v>
      </c>
      <c r="C220" s="18">
        <f t="shared" si="21"/>
        <v>-10.550008138020834</v>
      </c>
      <c r="D220" s="18">
        <v>-17.599983723958335</v>
      </c>
      <c r="E220" s="18">
        <v>-0.2</v>
      </c>
      <c r="F220" s="18">
        <v>-29.933333333333334</v>
      </c>
      <c r="G220" s="18">
        <v>0.28333536783854169</v>
      </c>
      <c r="H220" s="18">
        <v>-6.6666829427083334</v>
      </c>
      <c r="I220" s="18">
        <v>-10.550008138020834</v>
      </c>
      <c r="J220" s="5" t="e">
        <f>#REF!/$H220</f>
        <v>#REF!</v>
      </c>
      <c r="K220" s="3">
        <f t="shared" si="18"/>
        <v>2.6399911133029463</v>
      </c>
      <c r="M220" s="3" t="e">
        <f>#REF!/$H220</f>
        <v>#REF!</v>
      </c>
      <c r="N220" s="3">
        <f t="shared" si="22"/>
        <v>-4.2500201415523887E-2</v>
      </c>
      <c r="O220" s="3">
        <f t="shared" si="23"/>
        <v>1</v>
      </c>
      <c r="Q220" s="3">
        <f t="shared" si="19"/>
        <v>1421.7628175</v>
      </c>
      <c r="R220" s="11">
        <f t="shared" si="20"/>
        <v>0</v>
      </c>
    </row>
    <row r="221" spans="1:18" x14ac:dyDescent="0.3">
      <c r="A221">
        <v>219</v>
      </c>
      <c r="B221" s="18">
        <v>2810.71875</v>
      </c>
      <c r="C221" s="18">
        <f t="shared" si="21"/>
        <v>-11.966666666666667</v>
      </c>
      <c r="D221" s="18">
        <v>-27.733325195312535</v>
      </c>
      <c r="E221" s="18">
        <v>-1.46666259765625</v>
      </c>
      <c r="F221" s="18">
        <v>-6.3333251953124998</v>
      </c>
      <c r="G221" s="18">
        <v>0.15000406901041666</v>
      </c>
      <c r="H221" s="18">
        <v>1.9333333333333333</v>
      </c>
      <c r="I221" s="18">
        <v>-11.966666666666667</v>
      </c>
      <c r="J221" s="5" t="e">
        <f>#REF!/$H221</f>
        <v>#REF!</v>
      </c>
      <c r="K221" s="3">
        <f t="shared" si="18"/>
        <v>-14.344823376885794</v>
      </c>
      <c r="M221" s="3" t="e">
        <f>#REF!/$H221</f>
        <v>#REF!</v>
      </c>
      <c r="N221" s="3">
        <f t="shared" si="22"/>
        <v>7.7588311557112058E-2</v>
      </c>
      <c r="O221" s="3">
        <f t="shared" si="23"/>
        <v>1</v>
      </c>
      <c r="Q221" s="3">
        <f t="shared" si="19"/>
        <v>1429.9644774999999</v>
      </c>
      <c r="R221" s="11">
        <f t="shared" si="20"/>
        <v>0</v>
      </c>
    </row>
    <row r="222" spans="1:18" x14ac:dyDescent="0.3">
      <c r="A222">
        <v>220</v>
      </c>
      <c r="B222" s="18">
        <v>2827.1220699999999</v>
      </c>
      <c r="C222" s="18">
        <f t="shared" si="21"/>
        <v>-4.5333414713541664</v>
      </c>
      <c r="D222" s="18">
        <v>-19.133317057291666</v>
      </c>
      <c r="E222" s="18">
        <v>-2.9000040690104165</v>
      </c>
      <c r="F222" s="18">
        <v>-1.7333333333333334</v>
      </c>
      <c r="G222" s="18">
        <v>1.5666666666666667</v>
      </c>
      <c r="H222" s="18">
        <v>12.733317057291666</v>
      </c>
      <c r="I222" s="18">
        <v>-4.5333414713541664</v>
      </c>
      <c r="J222" s="5" t="e">
        <f>#REF!/$H222</f>
        <v>#REF!</v>
      </c>
      <c r="K222" s="3">
        <f t="shared" si="18"/>
        <v>-1.5026184435056593</v>
      </c>
      <c r="M222" s="3" t="e">
        <f>#REF!/$H222</f>
        <v>#REF!</v>
      </c>
      <c r="N222" s="3">
        <f t="shared" si="22"/>
        <v>0.12303680648315619</v>
      </c>
      <c r="O222" s="3">
        <f t="shared" si="23"/>
        <v>1</v>
      </c>
      <c r="Q222" s="3">
        <f t="shared" si="19"/>
        <v>1438.1661375000001</v>
      </c>
      <c r="R222" s="11">
        <f t="shared" si="20"/>
        <v>0</v>
      </c>
    </row>
    <row r="223" spans="1:18" x14ac:dyDescent="0.3">
      <c r="A223">
        <v>221</v>
      </c>
      <c r="B223" s="18">
        <v>2843.525635</v>
      </c>
      <c r="C223" s="18">
        <f t="shared" si="21"/>
        <v>-3.7166829427083332</v>
      </c>
      <c r="D223" s="18">
        <v>3.9999837239583331</v>
      </c>
      <c r="E223" s="18">
        <v>-0.93333129882812504</v>
      </c>
      <c r="F223" s="18">
        <v>-2.8000081380208335</v>
      </c>
      <c r="G223" s="18">
        <v>4.6999979654948003</v>
      </c>
      <c r="H223" s="18">
        <v>4.6666829427083334</v>
      </c>
      <c r="I223" s="18">
        <v>-3.7166829427083332</v>
      </c>
      <c r="J223" s="5" t="e">
        <f>#REF!/$H223</f>
        <v>#REF!</v>
      </c>
      <c r="K223" s="3">
        <f t="shared" si="18"/>
        <v>0.85713637996519254</v>
      </c>
      <c r="M223" s="3" t="e">
        <f>#REF!/$H223</f>
        <v>#REF!</v>
      </c>
      <c r="N223" s="3">
        <f t="shared" si="22"/>
        <v>1.0071389085557059</v>
      </c>
      <c r="O223" s="3">
        <f t="shared" si="23"/>
        <v>1</v>
      </c>
      <c r="Q223" s="3">
        <f t="shared" si="19"/>
        <v>1446.3679199999999</v>
      </c>
      <c r="R223" s="11">
        <f t="shared" si="20"/>
        <v>0</v>
      </c>
    </row>
    <row r="224" spans="1:18" x14ac:dyDescent="0.3">
      <c r="A224">
        <v>222</v>
      </c>
      <c r="B224" s="18">
        <v>2859.9289549999999</v>
      </c>
      <c r="C224" s="18">
        <f t="shared" si="21"/>
        <v>-4.9500081380208334</v>
      </c>
      <c r="D224" s="18">
        <v>-3.2666829427083335</v>
      </c>
      <c r="E224" s="18">
        <v>1.8500020345052166</v>
      </c>
      <c r="F224" s="18">
        <v>-5.7333496093749998</v>
      </c>
      <c r="G224" s="18">
        <v>2.5999959309895835</v>
      </c>
      <c r="H224" s="18">
        <v>-22.466634114583332</v>
      </c>
      <c r="I224" s="18">
        <v>-4.9500081380208334</v>
      </c>
      <c r="J224" s="5" t="e">
        <f>#REF!/$H224</f>
        <v>#REF!</v>
      </c>
      <c r="K224" s="3">
        <f t="shared" si="18"/>
        <v>0.14540152859781941</v>
      </c>
      <c r="M224" s="3" t="e">
        <f>#REF!/$H224</f>
        <v>#REF!</v>
      </c>
      <c r="N224" s="3">
        <f t="shared" si="22"/>
        <v>-0.11572698953164054</v>
      </c>
      <c r="O224" s="3">
        <f t="shared" si="23"/>
        <v>1</v>
      </c>
      <c r="Q224" s="3">
        <f t="shared" si="19"/>
        <v>1454.5695800000001</v>
      </c>
      <c r="R224" s="11">
        <f t="shared" si="20"/>
        <v>0</v>
      </c>
    </row>
    <row r="225" spans="1:18" x14ac:dyDescent="0.3">
      <c r="A225">
        <v>223</v>
      </c>
      <c r="B225" s="18">
        <v>2876.3322750000002</v>
      </c>
      <c r="C225" s="18">
        <f t="shared" si="21"/>
        <v>5.7000162760416666</v>
      </c>
      <c r="D225" s="18">
        <v>-1.3333170572916666</v>
      </c>
      <c r="E225" s="18">
        <v>4.4166707356770836</v>
      </c>
      <c r="F225" s="18">
        <v>23.933333333333334</v>
      </c>
      <c r="G225" s="18">
        <v>0.96666870117187498</v>
      </c>
      <c r="H225" s="18">
        <v>4.066650390625</v>
      </c>
      <c r="I225" s="18">
        <v>5.7000162760416666</v>
      </c>
      <c r="J225" s="5" t="e">
        <f>#REF!/$H225</f>
        <v>#REF!</v>
      </c>
      <c r="K225" s="3">
        <f t="shared" si="18"/>
        <v>-0.32786616237417698</v>
      </c>
      <c r="M225" s="3" t="e">
        <f>#REF!/$H225</f>
        <v>#REF!</v>
      </c>
      <c r="N225" s="3">
        <f t="shared" si="22"/>
        <v>0.23770636969442277</v>
      </c>
      <c r="O225" s="3">
        <f t="shared" si="23"/>
        <v>1</v>
      </c>
      <c r="Q225" s="3">
        <f t="shared" si="19"/>
        <v>1462.77124</v>
      </c>
      <c r="R225" s="11">
        <f t="shared" si="20"/>
        <v>0</v>
      </c>
    </row>
    <row r="226" spans="1:18" x14ac:dyDescent="0.3">
      <c r="A226">
        <v>224</v>
      </c>
      <c r="B226" s="18">
        <v>2892.7358399999998</v>
      </c>
      <c r="C226" s="18">
        <f t="shared" si="21"/>
        <v>5.0666748046874996</v>
      </c>
      <c r="D226" s="18">
        <v>-12.6</v>
      </c>
      <c r="E226" s="18">
        <v>2.4833292643229168</v>
      </c>
      <c r="F226" s="18">
        <v>22.399991861979199</v>
      </c>
      <c r="G226" s="18">
        <v>-2.3166625976562498</v>
      </c>
      <c r="H226" s="18">
        <v>-1.6000162760416667</v>
      </c>
      <c r="I226" s="18">
        <v>5.0666748046874996</v>
      </c>
      <c r="J226" s="5" t="e">
        <f>#REF!/$H226</f>
        <v>#REF!</v>
      </c>
      <c r="K226" s="3">
        <f t="shared" si="18"/>
        <v>7.8749198921723202</v>
      </c>
      <c r="M226" s="3" t="e">
        <f>#REF!/$H226</f>
        <v>#REF!</v>
      </c>
      <c r="N226" s="3">
        <f t="shared" si="22"/>
        <v>1.4478993947408574</v>
      </c>
      <c r="O226" s="3">
        <f t="shared" si="23"/>
        <v>1</v>
      </c>
      <c r="Q226" s="3">
        <f t="shared" si="19"/>
        <v>1470.9730225000001</v>
      </c>
      <c r="R226" s="11">
        <f t="shared" si="20"/>
        <v>0</v>
      </c>
    </row>
    <row r="227" spans="1:18" x14ac:dyDescent="0.3">
      <c r="A227">
        <v>225</v>
      </c>
      <c r="B227" s="18">
        <v>2909.1391600000002</v>
      </c>
      <c r="C227" s="18">
        <f t="shared" si="21"/>
        <v>-2.4666748046875</v>
      </c>
      <c r="D227" s="18">
        <v>1.2</v>
      </c>
      <c r="E227" s="18">
        <v>1.6000040690104167</v>
      </c>
      <c r="F227" s="18">
        <v>-10.466658528645867</v>
      </c>
      <c r="G227" s="18">
        <v>-4.3500040690104163</v>
      </c>
      <c r="H227" s="18">
        <v>1.7333170572916667</v>
      </c>
      <c r="I227" s="18">
        <v>-2.4666748046875</v>
      </c>
      <c r="J227" s="5" t="e">
        <f>#REF!/$H227</f>
        <v>#REF!</v>
      </c>
      <c r="K227" s="3">
        <f t="shared" si="18"/>
        <v>0.69231419315460818</v>
      </c>
      <c r="M227" s="3" t="e">
        <f>#REF!/$H227</f>
        <v>#REF!</v>
      </c>
      <c r="N227" s="3">
        <f t="shared" si="22"/>
        <v>-2.5096412977135074</v>
      </c>
      <c r="O227" s="3">
        <f t="shared" si="23"/>
        <v>1</v>
      </c>
      <c r="Q227" s="3">
        <f t="shared" si="19"/>
        <v>1479.1746825</v>
      </c>
      <c r="R227" s="11">
        <f t="shared" si="20"/>
        <v>0</v>
      </c>
    </row>
    <row r="228" spans="1:18" x14ac:dyDescent="0.3">
      <c r="A228">
        <v>226</v>
      </c>
      <c r="B228" s="18">
        <v>2925.5424800000001</v>
      </c>
      <c r="C228" s="18">
        <f t="shared" si="21"/>
        <v>-1.3000162760416667</v>
      </c>
      <c r="D228" s="18">
        <v>-6.665852864583334E-2</v>
      </c>
      <c r="E228" s="18">
        <v>0.35000406901041664</v>
      </c>
      <c r="F228" s="18">
        <v>-11</v>
      </c>
      <c r="G228" s="18">
        <v>-2.6166625976562501</v>
      </c>
      <c r="H228" s="18">
        <v>-4.933349609375</v>
      </c>
      <c r="I228" s="18">
        <v>-1.3000162760416667</v>
      </c>
      <c r="J228" s="5" t="e">
        <f>#REF!/$H228</f>
        <v>#REF!</v>
      </c>
      <c r="K228" s="3">
        <f t="shared" si="18"/>
        <v>1.3511819336533545E-2</v>
      </c>
      <c r="M228" s="3" t="e">
        <f>#REF!/$H228</f>
        <v>#REF!</v>
      </c>
      <c r="N228" s="3">
        <f t="shared" si="22"/>
        <v>0.53040283070223193</v>
      </c>
      <c r="O228" s="3">
        <f t="shared" si="23"/>
        <v>1</v>
      </c>
      <c r="Q228" s="3">
        <f t="shared" si="19"/>
        <v>1487.3763429999999</v>
      </c>
      <c r="R228" s="11">
        <f t="shared" si="20"/>
        <v>0</v>
      </c>
    </row>
    <row r="229" spans="1:18" x14ac:dyDescent="0.3">
      <c r="A229">
        <v>227</v>
      </c>
      <c r="B229" s="18">
        <v>2941.9460450000001</v>
      </c>
      <c r="C229" s="18">
        <f t="shared" si="21"/>
        <v>-4.7000162760416666</v>
      </c>
      <c r="D229" s="18">
        <v>-6.4666666666666668</v>
      </c>
      <c r="E229" s="18">
        <v>-2.2500020345052167</v>
      </c>
      <c r="F229" s="18">
        <v>-20.066666666666666</v>
      </c>
      <c r="G229" s="18">
        <v>-3.5166646321614667</v>
      </c>
      <c r="H229" s="18">
        <v>-3.4666829427083332</v>
      </c>
      <c r="I229" s="18">
        <v>-4.7000162760416666</v>
      </c>
      <c r="J229" s="5" t="e">
        <f>#REF!/$H229</f>
        <v>#REF!</v>
      </c>
      <c r="K229" s="3">
        <f t="shared" si="18"/>
        <v>1.8653758574225445</v>
      </c>
      <c r="M229" s="3" t="e">
        <f>#REF!/$H229</f>
        <v>#REF!</v>
      </c>
      <c r="N229" s="3">
        <f t="shared" si="22"/>
        <v>1.0144177273431545</v>
      </c>
      <c r="O229" s="3">
        <f t="shared" si="23"/>
        <v>1</v>
      </c>
      <c r="Q229" s="3">
        <f t="shared" si="19"/>
        <v>1495.578125</v>
      </c>
      <c r="R229" s="11">
        <f t="shared" si="20"/>
        <v>0</v>
      </c>
    </row>
    <row r="230" spans="1:18" x14ac:dyDescent="0.3">
      <c r="A230">
        <v>228</v>
      </c>
      <c r="B230" s="18">
        <v>2958.349365</v>
      </c>
      <c r="C230" s="18">
        <f t="shared" si="21"/>
        <v>-6.6674804687500006E-2</v>
      </c>
      <c r="D230" s="18">
        <v>-10.4</v>
      </c>
      <c r="E230" s="18">
        <v>5.9</v>
      </c>
      <c r="F230" s="18">
        <v>6.4666748046875</v>
      </c>
      <c r="G230" s="18">
        <v>-3.5499959309895832</v>
      </c>
      <c r="H230" s="18">
        <v>-2.1999837239583333</v>
      </c>
      <c r="I230" s="18">
        <v>-6.6674804687500006E-2</v>
      </c>
      <c r="J230" s="5" t="e">
        <f>#REF!/$H230</f>
        <v>#REF!</v>
      </c>
      <c r="K230" s="3">
        <f t="shared" si="18"/>
        <v>4.7273077008441415</v>
      </c>
      <c r="M230" s="3" t="e">
        <f>#REF!/$H230</f>
        <v>#REF!</v>
      </c>
      <c r="N230" s="3">
        <f t="shared" si="22"/>
        <v>1.613646452166579</v>
      </c>
      <c r="O230" s="3">
        <f t="shared" si="23"/>
        <v>1</v>
      </c>
      <c r="Q230" s="3">
        <f t="shared" si="19"/>
        <v>1503.7797849999999</v>
      </c>
      <c r="R230" s="11">
        <f t="shared" si="20"/>
        <v>0</v>
      </c>
    </row>
    <row r="231" spans="1:18" x14ac:dyDescent="0.3">
      <c r="A231">
        <v>229</v>
      </c>
      <c r="B231" s="18">
        <v>2974.7526859999998</v>
      </c>
      <c r="C231" s="18">
        <f t="shared" si="21"/>
        <v>5.1166666666666663</v>
      </c>
      <c r="D231" s="18">
        <v>17.066650390625</v>
      </c>
      <c r="E231" s="18">
        <v>2.7833353678385504</v>
      </c>
      <c r="F231" s="18">
        <v>-11.266674804687534</v>
      </c>
      <c r="G231" s="18">
        <v>-0.73333740234375</v>
      </c>
      <c r="H231" s="18">
        <v>12.200032552083334</v>
      </c>
      <c r="I231" s="18">
        <v>5.1166666666666663</v>
      </c>
      <c r="J231" s="5" t="e">
        <f>#REF!/$H231</f>
        <v>#REF!</v>
      </c>
      <c r="K231" s="3">
        <f t="shared" si="18"/>
        <v>1.3989020371679763</v>
      </c>
      <c r="M231" s="3" t="e">
        <f>#REF!/$H231</f>
        <v>#REF!</v>
      </c>
      <c r="N231" s="3">
        <f t="shared" si="22"/>
        <v>-6.0109462758648285E-2</v>
      </c>
      <c r="O231" s="3">
        <f t="shared" si="23"/>
        <v>1</v>
      </c>
      <c r="Q231" s="3">
        <f t="shared" si="19"/>
        <v>1511.9814455000001</v>
      </c>
      <c r="R231" s="11">
        <f t="shared" si="20"/>
        <v>0</v>
      </c>
    </row>
    <row r="232" spans="1:18" x14ac:dyDescent="0.3">
      <c r="A232">
        <v>230</v>
      </c>
      <c r="B232" s="18">
        <v>2991.15625</v>
      </c>
      <c r="C232" s="18">
        <f t="shared" si="21"/>
        <v>-2.566650390625</v>
      </c>
      <c r="D232" s="18">
        <v>-3.2666748046874998</v>
      </c>
      <c r="E232" s="18">
        <v>1.0666666666666667</v>
      </c>
      <c r="F232" s="18">
        <v>10.399991861979201</v>
      </c>
      <c r="G232" s="18">
        <v>-0.93332926432291663</v>
      </c>
      <c r="H232" s="18">
        <v>0.8666666666666667</v>
      </c>
      <c r="I232" s="18">
        <v>-2.566650390625</v>
      </c>
      <c r="J232" s="5" t="e">
        <f>#REF!/$H232</f>
        <v>#REF!</v>
      </c>
      <c r="K232" s="3">
        <f t="shared" si="18"/>
        <v>-3.7692401592548075</v>
      </c>
      <c r="M232" s="3" t="e">
        <f>#REF!/$H232</f>
        <v>#REF!</v>
      </c>
      <c r="N232" s="3">
        <f t="shared" si="22"/>
        <v>-1.0769183819110577</v>
      </c>
      <c r="O232" s="3">
        <f t="shared" si="23"/>
        <v>1</v>
      </c>
      <c r="Q232" s="3">
        <f t="shared" si="19"/>
        <v>1520.1831055</v>
      </c>
      <c r="R232" s="11">
        <f t="shared" si="20"/>
        <v>0</v>
      </c>
    </row>
    <row r="233" spans="1:18" x14ac:dyDescent="0.3">
      <c r="A233">
        <v>231</v>
      </c>
      <c r="B233" s="18">
        <v>3007.5595699999999</v>
      </c>
      <c r="C233" s="18">
        <f t="shared" si="21"/>
        <v>-3.1</v>
      </c>
      <c r="D233" s="18">
        <v>0.20000813802083334</v>
      </c>
      <c r="E233" s="18">
        <v>-1.2333312988281251</v>
      </c>
      <c r="F233" s="18">
        <v>-1.6666748046875</v>
      </c>
      <c r="G233" s="18">
        <v>-2.0833353678385498</v>
      </c>
      <c r="H233" s="18">
        <v>-18.400016276041665</v>
      </c>
      <c r="I233" s="18">
        <v>-3.1</v>
      </c>
      <c r="J233" s="5" t="e">
        <f>#REF!/$H233</f>
        <v>#REF!</v>
      </c>
      <c r="K233" s="3">
        <f t="shared" si="18"/>
        <v>-1.086999788588559E-2</v>
      </c>
      <c r="M233" s="3" t="e">
        <f>#REF!/$H233</f>
        <v>#REF!</v>
      </c>
      <c r="N233" s="3">
        <f t="shared" si="22"/>
        <v>0.11322464809725326</v>
      </c>
      <c r="O233" s="3">
        <f t="shared" si="23"/>
        <v>1</v>
      </c>
      <c r="Q233" s="3">
        <f t="shared" si="19"/>
        <v>1528.3848875000001</v>
      </c>
      <c r="R233" s="11">
        <f t="shared" si="20"/>
        <v>0</v>
      </c>
    </row>
    <row r="234" spans="1:18" x14ac:dyDescent="0.3">
      <c r="A234">
        <v>232</v>
      </c>
      <c r="B234" s="18">
        <v>3023.9628910000001</v>
      </c>
      <c r="C234" s="18">
        <f t="shared" si="21"/>
        <v>-2.7499837239583331</v>
      </c>
      <c r="D234" s="18">
        <v>-3.0666748046875001</v>
      </c>
      <c r="E234" s="18">
        <v>-3.8333333333333335</v>
      </c>
      <c r="F234" s="18">
        <v>-0.40001627604166667</v>
      </c>
      <c r="G234" s="18">
        <v>-0.96666666666666667</v>
      </c>
      <c r="H234" s="18">
        <v>-12.933317057291667</v>
      </c>
      <c r="I234" s="18">
        <v>-2.7499837239583331</v>
      </c>
      <c r="J234" s="5" t="e">
        <f>#REF!/$H234</f>
        <v>#REF!</v>
      </c>
      <c r="K234" s="3">
        <f t="shared" si="18"/>
        <v>0.23711432968841828</v>
      </c>
      <c r="M234" s="3" t="e">
        <f>#REF!/$H234</f>
        <v>#REF!</v>
      </c>
      <c r="N234" s="3">
        <f t="shared" si="22"/>
        <v>7.4742362101273177E-2</v>
      </c>
      <c r="O234" s="3">
        <f t="shared" si="23"/>
        <v>1</v>
      </c>
      <c r="Q234" s="3">
        <f t="shared" si="19"/>
        <v>1536.586548</v>
      </c>
      <c r="R234" s="11">
        <f t="shared" si="20"/>
        <v>0</v>
      </c>
    </row>
    <row r="235" spans="1:18" x14ac:dyDescent="0.3">
      <c r="A235">
        <v>233</v>
      </c>
      <c r="B235" s="18">
        <v>3040.366211</v>
      </c>
      <c r="C235" s="18">
        <f t="shared" si="21"/>
        <v>-4.0999918619791664</v>
      </c>
      <c r="D235" s="18">
        <v>-6.8666585286458668</v>
      </c>
      <c r="E235" s="18">
        <v>-2.9333353678385503</v>
      </c>
      <c r="F235" s="18">
        <v>18.399991861979199</v>
      </c>
      <c r="G235" s="18">
        <v>2.6166646321614668</v>
      </c>
      <c r="H235" s="18">
        <v>-9.1999674479166664</v>
      </c>
      <c r="I235" s="18">
        <v>-4.0999918619791664</v>
      </c>
      <c r="J235" s="5" t="e">
        <f>#REF!/$H235</f>
        <v>#REF!</v>
      </c>
      <c r="K235" s="3">
        <f t="shared" si="18"/>
        <v>0.74637856791556612</v>
      </c>
      <c r="M235" s="3" t="e">
        <f>#REF!/$H235</f>
        <v>#REF!</v>
      </c>
      <c r="N235" s="3">
        <f t="shared" si="22"/>
        <v>-0.28442107507173958</v>
      </c>
      <c r="O235" s="3">
        <f t="shared" si="23"/>
        <v>1</v>
      </c>
      <c r="Q235" s="3">
        <f t="shared" si="19"/>
        <v>1544.7882079999999</v>
      </c>
      <c r="R235" s="11">
        <f t="shared" si="20"/>
        <v>0</v>
      </c>
    </row>
    <row r="236" spans="1:18" x14ac:dyDescent="0.3">
      <c r="A236">
        <v>234</v>
      </c>
      <c r="B236" s="18">
        <v>3056.7697750000002</v>
      </c>
      <c r="C236" s="18">
        <f t="shared" si="21"/>
        <v>-6.95</v>
      </c>
      <c r="D236" s="18">
        <v>-26.333333333333332</v>
      </c>
      <c r="E236" s="18">
        <v>0.05</v>
      </c>
      <c r="F236" s="18">
        <v>2.1999837239583333</v>
      </c>
      <c r="G236" s="18">
        <v>3.8500040690104167</v>
      </c>
      <c r="H236" s="18">
        <v>-5.0666341145833336</v>
      </c>
      <c r="I236" s="18">
        <v>-6.95</v>
      </c>
      <c r="J236" s="5" t="e">
        <f>#REF!/$H236</f>
        <v>#REF!</v>
      </c>
      <c r="K236" s="3">
        <f t="shared" si="18"/>
        <v>5.1974018130770263</v>
      </c>
      <c r="M236" s="3" t="e">
        <f>#REF!/$H236</f>
        <v>#REF!</v>
      </c>
      <c r="N236" s="3">
        <f t="shared" si="22"/>
        <v>-0.75987410615045581</v>
      </c>
      <c r="O236" s="3">
        <f t="shared" si="23"/>
        <v>1</v>
      </c>
      <c r="Q236" s="3">
        <f t="shared" si="19"/>
        <v>1552.98999</v>
      </c>
      <c r="R236" s="11">
        <f t="shared" si="20"/>
        <v>0</v>
      </c>
    </row>
    <row r="237" spans="1:18" x14ac:dyDescent="0.3">
      <c r="A237">
        <v>235</v>
      </c>
      <c r="B237" s="18">
        <v>3073.173096</v>
      </c>
      <c r="C237" s="18">
        <f t="shared" si="21"/>
        <v>-11.616666666666667</v>
      </c>
      <c r="D237" s="18">
        <v>8.3999918619791991</v>
      </c>
      <c r="E237" s="18">
        <v>-2.0166707356770832</v>
      </c>
      <c r="F237" s="18">
        <v>10</v>
      </c>
      <c r="G237" s="18">
        <v>1.6499979654947916</v>
      </c>
      <c r="H237" s="18">
        <v>-14.466650390625</v>
      </c>
      <c r="I237" s="18">
        <v>-11.616666666666667</v>
      </c>
      <c r="J237" s="5" t="e">
        <f>#REF!/$H237</f>
        <v>#REF!</v>
      </c>
      <c r="K237" s="3">
        <f t="shared" si="18"/>
        <v>-0.5806452520220402</v>
      </c>
      <c r="M237" s="3" t="e">
        <f>#REF!/$H237</f>
        <v>#REF!</v>
      </c>
      <c r="N237" s="3">
        <f t="shared" si="22"/>
        <v>-0.11405528722558056</v>
      </c>
      <c r="O237" s="3">
        <f t="shared" si="23"/>
        <v>1</v>
      </c>
      <c r="Q237" s="3">
        <f t="shared" si="19"/>
        <v>1561.1916504999999</v>
      </c>
      <c r="R237" s="11">
        <f t="shared" si="20"/>
        <v>0</v>
      </c>
    </row>
    <row r="238" spans="1:18" x14ac:dyDescent="0.3">
      <c r="A238">
        <v>236</v>
      </c>
      <c r="B238" s="18">
        <v>3089.5764159999999</v>
      </c>
      <c r="C238" s="18">
        <f t="shared" si="21"/>
        <v>-3.8166748046875001</v>
      </c>
      <c r="D238" s="18">
        <v>-5.7999918619791666</v>
      </c>
      <c r="E238" s="18">
        <v>-1.25</v>
      </c>
      <c r="F238" s="18">
        <v>9.7999918619792012</v>
      </c>
      <c r="G238" s="18">
        <v>0.5000020345052083</v>
      </c>
      <c r="H238" s="18">
        <v>-10.866666666666667</v>
      </c>
      <c r="I238" s="18">
        <v>-3.8166748046875001</v>
      </c>
      <c r="J238" s="5" t="e">
        <f>#REF!/$H238</f>
        <v>#REF!</v>
      </c>
      <c r="K238" s="3">
        <f t="shared" si="18"/>
        <v>0.53374158239072078</v>
      </c>
      <c r="M238" s="3" t="e">
        <f>#REF!/$H238</f>
        <v>#REF!</v>
      </c>
      <c r="N238" s="3">
        <f t="shared" si="22"/>
        <v>-4.6012457163055978E-2</v>
      </c>
      <c r="O238" s="3">
        <f t="shared" si="23"/>
        <v>1</v>
      </c>
      <c r="Q238" s="3">
        <f t="shared" si="19"/>
        <v>1569.3933105000001</v>
      </c>
      <c r="R238" s="11">
        <f t="shared" si="20"/>
        <v>0</v>
      </c>
    </row>
    <row r="239" spans="1:18" x14ac:dyDescent="0.3">
      <c r="A239">
        <v>237</v>
      </c>
      <c r="B239" s="18">
        <v>3105.9799800000001</v>
      </c>
      <c r="C239" s="18">
        <f t="shared" si="21"/>
        <v>-5.0833170572916666</v>
      </c>
      <c r="D239" s="18">
        <v>-8.4000162760416668</v>
      </c>
      <c r="E239" s="18">
        <v>-1.0000040690104166</v>
      </c>
      <c r="F239" s="18">
        <v>4.1999837239583337</v>
      </c>
      <c r="G239" s="18">
        <v>-0.33333536783854167</v>
      </c>
      <c r="H239" s="18">
        <v>-19.733365885416667</v>
      </c>
      <c r="I239" s="18">
        <v>-5.0833170572916666</v>
      </c>
      <c r="J239" s="5" t="e">
        <f>#REF!/$H239</f>
        <v>#REF!</v>
      </c>
      <c r="K239" s="3">
        <f t="shared" si="18"/>
        <v>0.42567579828079094</v>
      </c>
      <c r="M239" s="3" t="e">
        <f>#REF!/$H239</f>
        <v>#REF!</v>
      </c>
      <c r="N239" s="3">
        <f t="shared" si="22"/>
        <v>1.689196712684899E-2</v>
      </c>
      <c r="O239" s="3">
        <f t="shared" si="23"/>
        <v>1</v>
      </c>
      <c r="Q239" s="3">
        <f t="shared" si="19"/>
        <v>1577.5950929999999</v>
      </c>
      <c r="R239" s="11">
        <f t="shared" si="20"/>
        <v>0</v>
      </c>
    </row>
    <row r="240" spans="1:18" x14ac:dyDescent="0.3">
      <c r="A240">
        <v>238</v>
      </c>
      <c r="B240" s="18">
        <v>3122.3833009999998</v>
      </c>
      <c r="C240" s="18">
        <f t="shared" si="21"/>
        <v>-9.6</v>
      </c>
      <c r="D240" s="18">
        <v>-15.399983723958334</v>
      </c>
      <c r="E240" s="18">
        <v>1.3333353678385416</v>
      </c>
      <c r="F240" s="18">
        <v>-4.8666829427083336</v>
      </c>
      <c r="G240" s="18">
        <v>1.51666259765625</v>
      </c>
      <c r="H240" s="18">
        <v>-7.2666992187500004</v>
      </c>
      <c r="I240" s="18">
        <v>-9.6</v>
      </c>
      <c r="J240" s="5" t="e">
        <f>#REF!/$H240</f>
        <v>#REF!</v>
      </c>
      <c r="K240" s="3">
        <f t="shared" si="18"/>
        <v>2.1192543217176674</v>
      </c>
      <c r="M240" s="3" t="e">
        <f>#REF!/$H240</f>
        <v>#REF!</v>
      </c>
      <c r="N240" s="3">
        <f t="shared" si="22"/>
        <v>-0.20871410140973778</v>
      </c>
      <c r="O240" s="3">
        <f t="shared" si="23"/>
        <v>1</v>
      </c>
      <c r="Q240" s="3">
        <f t="shared" si="19"/>
        <v>1585.7967530000001</v>
      </c>
      <c r="R240" s="11">
        <f t="shared" si="20"/>
        <v>0</v>
      </c>
    </row>
    <row r="241" spans="1:18" x14ac:dyDescent="0.3">
      <c r="A241">
        <v>239</v>
      </c>
      <c r="B241" s="18">
        <v>3138.7866210000002</v>
      </c>
      <c r="C241" s="18">
        <f t="shared" si="21"/>
        <v>4.0333496093749996</v>
      </c>
      <c r="D241" s="18">
        <v>-10.733341471354201</v>
      </c>
      <c r="E241" s="18">
        <v>-3.6333292643229167</v>
      </c>
      <c r="F241" s="18">
        <v>-5.199991861979167</v>
      </c>
      <c r="G241" s="18">
        <v>-1.2666666666666666</v>
      </c>
      <c r="H241" s="18">
        <v>12</v>
      </c>
      <c r="I241" s="18">
        <v>4.0333496093749996</v>
      </c>
      <c r="J241" s="5" t="e">
        <f>#REF!/$H241</f>
        <v>#REF!</v>
      </c>
      <c r="K241" s="3">
        <f t="shared" si="18"/>
        <v>-0.89444512261285014</v>
      </c>
      <c r="M241" s="3" t="e">
        <f>#REF!/$H241</f>
        <v>#REF!</v>
      </c>
      <c r="N241" s="3">
        <f t="shared" si="22"/>
        <v>-0.10555555555555556</v>
      </c>
      <c r="O241" s="3">
        <f t="shared" si="23"/>
        <v>1</v>
      </c>
      <c r="Q241" s="3">
        <f t="shared" si="19"/>
        <v>1593.998413</v>
      </c>
      <c r="R241" s="11">
        <f t="shared" si="20"/>
        <v>0</v>
      </c>
    </row>
    <row r="242" spans="1:18" x14ac:dyDescent="0.3">
      <c r="A242">
        <v>240</v>
      </c>
      <c r="B242" s="18">
        <v>3155.1901859999998</v>
      </c>
      <c r="C242" s="18">
        <f t="shared" si="21"/>
        <v>0.96666666666666667</v>
      </c>
      <c r="D242" s="18">
        <v>-2.8666585286458335</v>
      </c>
      <c r="E242" s="18">
        <v>-0.43332926432291669</v>
      </c>
      <c r="F242" s="18">
        <v>-8.7999837239583325</v>
      </c>
      <c r="G242" s="18">
        <v>-2.25</v>
      </c>
      <c r="H242" s="18">
        <v>1.3333496093749999</v>
      </c>
      <c r="I242" s="18">
        <v>0.96666666666666667</v>
      </c>
      <c r="J242" s="5" t="e">
        <f>#REF!/$H242</f>
        <v>#REF!</v>
      </c>
      <c r="K242" s="3">
        <f t="shared" si="18"/>
        <v>-2.1499676517620636</v>
      </c>
      <c r="M242" s="3" t="e">
        <f>#REF!/$H242</f>
        <v>#REF!</v>
      </c>
      <c r="N242" s="3">
        <f t="shared" si="22"/>
        <v>-1.6874794008862197</v>
      </c>
      <c r="O242" s="3">
        <f t="shared" si="23"/>
        <v>1</v>
      </c>
      <c r="Q242" s="3">
        <f t="shared" si="19"/>
        <v>1602.2001955000001</v>
      </c>
      <c r="R242" s="11">
        <f t="shared" si="20"/>
        <v>0</v>
      </c>
    </row>
    <row r="243" spans="1:18" x14ac:dyDescent="0.3">
      <c r="A243">
        <v>241</v>
      </c>
      <c r="B243" s="18">
        <v>3171.5935060000002</v>
      </c>
      <c r="C243" s="18">
        <f t="shared" si="21"/>
        <v>-6.5999918619791664</v>
      </c>
      <c r="D243" s="18">
        <v>6.2666503906250002</v>
      </c>
      <c r="E243" s="18">
        <v>-1.7000020345052167</v>
      </c>
      <c r="F243" s="18">
        <v>-35.93333333333333</v>
      </c>
      <c r="G243" s="18">
        <v>-3.51666259765625</v>
      </c>
      <c r="H243" s="18">
        <v>20.199967447916666</v>
      </c>
      <c r="I243" s="18">
        <v>-6.5999918619791664</v>
      </c>
      <c r="J243" s="5" t="e">
        <f>#REF!/$H243</f>
        <v>#REF!</v>
      </c>
      <c r="K243" s="3">
        <f t="shared" si="18"/>
        <v>0.31023071729114665</v>
      </c>
      <c r="M243" s="3" t="e">
        <f>#REF!/$H243</f>
        <v>#REF!</v>
      </c>
      <c r="N243" s="3">
        <f t="shared" si="22"/>
        <v>-0.1740924883529425</v>
      </c>
      <c r="O243" s="3">
        <f t="shared" si="23"/>
        <v>1</v>
      </c>
      <c r="Q243" s="3">
        <f t="shared" si="19"/>
        <v>1610.4018555</v>
      </c>
      <c r="R243" s="11">
        <f t="shared" si="20"/>
        <v>0</v>
      </c>
    </row>
    <row r="244" spans="1:18" x14ac:dyDescent="0.3">
      <c r="A244">
        <v>242</v>
      </c>
      <c r="B244" s="18">
        <v>3187.9968260000001</v>
      </c>
      <c r="C244" s="18">
        <f t="shared" si="21"/>
        <v>-0.69999186197916663</v>
      </c>
      <c r="D244" s="18">
        <v>7.8000081380208668</v>
      </c>
      <c r="E244" s="18">
        <v>6.6668701171874997E-2</v>
      </c>
      <c r="F244" s="18">
        <v>-16.600000000000001</v>
      </c>
      <c r="G244" s="18">
        <v>-4.0499979654948</v>
      </c>
      <c r="H244" s="18">
        <v>-22.133333333333333</v>
      </c>
      <c r="I244" s="18">
        <v>-0.69999186197916663</v>
      </c>
      <c r="J244" s="5" t="e">
        <f>#REF!/$H244</f>
        <v>#REF!</v>
      </c>
      <c r="K244" s="3">
        <f t="shared" si="18"/>
        <v>-0.35241000623588253</v>
      </c>
      <c r="M244" s="3" t="e">
        <f>#REF!/$H244</f>
        <v>#REF!</v>
      </c>
      <c r="N244" s="3">
        <f t="shared" si="22"/>
        <v>0.1829818357904277</v>
      </c>
      <c r="O244" s="3">
        <f t="shared" si="23"/>
        <v>1</v>
      </c>
      <c r="Q244" s="3">
        <f t="shared" si="19"/>
        <v>1618.6035155</v>
      </c>
      <c r="R244" s="11">
        <f t="shared" si="20"/>
        <v>0</v>
      </c>
    </row>
    <row r="245" spans="1:18" x14ac:dyDescent="0.3">
      <c r="A245">
        <v>243</v>
      </c>
      <c r="B245" s="18">
        <v>3204.4003910000001</v>
      </c>
      <c r="C245" s="18">
        <f t="shared" si="21"/>
        <v>5.050008138020833</v>
      </c>
      <c r="D245" s="18">
        <v>-4.7333496093749998</v>
      </c>
      <c r="E245" s="18">
        <v>-2.3666625976562501</v>
      </c>
      <c r="F245" s="18">
        <v>-15.466658528645867</v>
      </c>
      <c r="G245" s="18">
        <v>0.56666463216145835</v>
      </c>
      <c r="H245" s="18">
        <v>-17.933365885416666</v>
      </c>
      <c r="I245" s="18">
        <v>5.050008138020833</v>
      </c>
      <c r="J245" s="5" t="e">
        <f>#REF!/$H245</f>
        <v>#REF!</v>
      </c>
      <c r="K245" s="3">
        <f t="shared" si="18"/>
        <v>0.26394094893386072</v>
      </c>
      <c r="M245" s="3" t="e">
        <f>#REF!/$H245</f>
        <v>#REF!</v>
      </c>
      <c r="N245" s="3">
        <f t="shared" si="22"/>
        <v>-3.1598342206482694E-2</v>
      </c>
      <c r="O245" s="3">
        <f t="shared" si="23"/>
        <v>1</v>
      </c>
      <c r="Q245" s="3">
        <f t="shared" si="19"/>
        <v>1626.805298</v>
      </c>
      <c r="R245" s="11">
        <f t="shared" si="20"/>
        <v>0</v>
      </c>
    </row>
    <row r="246" spans="1:18" x14ac:dyDescent="0.3">
      <c r="A246">
        <v>244</v>
      </c>
      <c r="B246" s="18">
        <v>3220.803711</v>
      </c>
      <c r="C246" s="18">
        <f t="shared" si="21"/>
        <v>10.749983723958334</v>
      </c>
      <c r="D246" s="18">
        <v>-12.466666666666667</v>
      </c>
      <c r="E246" s="18">
        <v>0.78333740234375004</v>
      </c>
      <c r="F246" s="18">
        <v>-7.6</v>
      </c>
      <c r="G246" s="18">
        <v>-0.90000203450520833</v>
      </c>
      <c r="H246" s="18">
        <v>3.1999837239583333</v>
      </c>
      <c r="I246" s="18">
        <v>10.749983723958334</v>
      </c>
      <c r="J246" s="5" t="e">
        <f>#REF!/$H246</f>
        <v>#REF!</v>
      </c>
      <c r="K246" s="3">
        <f t="shared" si="18"/>
        <v>-3.8958531486671379</v>
      </c>
      <c r="M246" s="3" t="e">
        <f>#REF!/$H246</f>
        <v>#REF!</v>
      </c>
      <c r="N246" s="3">
        <f t="shared" si="22"/>
        <v>-0.28125206630486199</v>
      </c>
      <c r="O246" s="3">
        <f t="shared" si="23"/>
        <v>1</v>
      </c>
      <c r="Q246" s="3">
        <f t="shared" si="19"/>
        <v>1635.0069579999999</v>
      </c>
      <c r="R246" s="11">
        <f t="shared" si="20"/>
        <v>0</v>
      </c>
    </row>
    <row r="247" spans="1:18" x14ac:dyDescent="0.3">
      <c r="A247">
        <v>245</v>
      </c>
      <c r="B247" s="18">
        <v>3237.2070309999999</v>
      </c>
      <c r="C247" s="18">
        <f t="shared" si="21"/>
        <v>1.4000081380208333</v>
      </c>
      <c r="D247" s="18">
        <v>-15.8</v>
      </c>
      <c r="E247" s="18">
        <v>-4.0000040690104166</v>
      </c>
      <c r="F247" s="18">
        <v>7.0000081380208661</v>
      </c>
      <c r="G247" s="18">
        <v>-4.5166687011718833</v>
      </c>
      <c r="H247" s="18">
        <v>5.2666341145833337</v>
      </c>
      <c r="I247" s="18">
        <v>1.4000081380208333</v>
      </c>
      <c r="J247" s="5" t="e">
        <f>#REF!/$H247</f>
        <v>#REF!</v>
      </c>
      <c r="K247" s="3">
        <f t="shared" si="18"/>
        <v>-3.0000185424405559</v>
      </c>
      <c r="M247" s="3" t="e">
        <f>#REF!/$H247</f>
        <v>#REF!</v>
      </c>
      <c r="N247" s="3">
        <f t="shared" si="22"/>
        <v>-0.85760062364408551</v>
      </c>
      <c r="O247" s="3">
        <f t="shared" si="23"/>
        <v>1</v>
      </c>
      <c r="Q247" s="3">
        <f t="shared" si="19"/>
        <v>1643.2086179999999</v>
      </c>
      <c r="R247" s="11">
        <f t="shared" si="20"/>
        <v>0</v>
      </c>
    </row>
    <row r="248" spans="1:18" x14ac:dyDescent="0.3">
      <c r="A248">
        <v>246</v>
      </c>
      <c r="B248" s="18">
        <v>3253.610596</v>
      </c>
      <c r="C248" s="18">
        <f t="shared" si="21"/>
        <v>-3.7333251953125002</v>
      </c>
      <c r="D248" s="18">
        <v>13.333317057291667</v>
      </c>
      <c r="E248" s="18">
        <v>-2.6500020345052167</v>
      </c>
      <c r="F248" s="18">
        <v>14.600016276041666</v>
      </c>
      <c r="G248" s="18">
        <v>-4.7</v>
      </c>
      <c r="H248" s="18">
        <v>-3.1999674479166669</v>
      </c>
      <c r="I248" s="18">
        <v>-3.7333251953125002</v>
      </c>
      <c r="J248" s="5" t="e">
        <f>#REF!/$H248</f>
        <v>#REF!</v>
      </c>
      <c r="K248" s="3">
        <f t="shared" si="18"/>
        <v>-4.1667039663082512</v>
      </c>
      <c r="M248" s="3" t="e">
        <f>#REF!/$H248</f>
        <v>#REF!</v>
      </c>
      <c r="N248" s="3">
        <f t="shared" si="22"/>
        <v>1.468764941049612</v>
      </c>
      <c r="O248" s="3">
        <f t="shared" si="23"/>
        <v>1</v>
      </c>
      <c r="Q248" s="3">
        <f t="shared" si="19"/>
        <v>1651.4104004999999</v>
      </c>
      <c r="R248" s="11">
        <f t="shared" si="20"/>
        <v>0</v>
      </c>
    </row>
    <row r="249" spans="1:18" x14ac:dyDescent="0.3">
      <c r="A249">
        <v>247</v>
      </c>
      <c r="B249" s="18">
        <v>3270.0139159999999</v>
      </c>
      <c r="C249" s="18">
        <f t="shared" si="21"/>
        <v>-4.583333333333333</v>
      </c>
      <c r="D249" s="18">
        <v>11.266658528645868</v>
      </c>
      <c r="E249" s="18">
        <v>-0.53332926432291672</v>
      </c>
      <c r="F249" s="18">
        <v>-1.3333170572916666</v>
      </c>
      <c r="G249" s="18">
        <v>-2.316664632161467</v>
      </c>
      <c r="H249" s="18">
        <v>-10.066699218749999</v>
      </c>
      <c r="I249" s="18">
        <v>-4.583333333333333</v>
      </c>
      <c r="J249" s="5" t="e">
        <f>#REF!/$H249</f>
        <v>#REF!</v>
      </c>
      <c r="K249" s="3">
        <f t="shared" si="18"/>
        <v>-1.1192008704959469</v>
      </c>
      <c r="M249" s="3" t="e">
        <f>#REF!/$H249</f>
        <v>#REF!</v>
      </c>
      <c r="N249" s="3">
        <f t="shared" si="22"/>
        <v>0.23013150406306979</v>
      </c>
      <c r="O249" s="3">
        <f t="shared" si="23"/>
        <v>1</v>
      </c>
      <c r="Q249" s="3">
        <f t="shared" si="19"/>
        <v>1659.6120605000001</v>
      </c>
      <c r="R249" s="11">
        <f t="shared" si="20"/>
        <v>0</v>
      </c>
    </row>
    <row r="250" spans="1:18" x14ac:dyDescent="0.3">
      <c r="A250">
        <v>248</v>
      </c>
      <c r="B250" s="18">
        <v>3286.4172359999998</v>
      </c>
      <c r="C250" s="18">
        <f t="shared" si="21"/>
        <v>-7.333333333333333</v>
      </c>
      <c r="D250" s="18">
        <v>10.733341471354201</v>
      </c>
      <c r="E250" s="18">
        <v>2.5833312988281336</v>
      </c>
      <c r="F250" s="18">
        <v>3.9999837239583331</v>
      </c>
      <c r="G250" s="18">
        <v>2.3833333333333333</v>
      </c>
      <c r="H250" s="18">
        <v>6.5999674479166668</v>
      </c>
      <c r="I250" s="18">
        <v>-7.333333333333333</v>
      </c>
      <c r="J250" s="5" t="e">
        <f>#REF!/$H250</f>
        <v>#REF!</v>
      </c>
      <c r="K250" s="3">
        <f t="shared" si="18"/>
        <v>1.6262718802866623</v>
      </c>
      <c r="M250" s="3" t="e">
        <f>#REF!/$H250</f>
        <v>#REF!</v>
      </c>
      <c r="N250" s="3">
        <f t="shared" si="22"/>
        <v>0.36111289216822606</v>
      </c>
      <c r="O250" s="3">
        <f t="shared" si="23"/>
        <v>1</v>
      </c>
      <c r="Q250" s="3">
        <f t="shared" si="19"/>
        <v>1667.8137205</v>
      </c>
      <c r="R250" s="11">
        <f t="shared" si="20"/>
        <v>0</v>
      </c>
    </row>
    <row r="251" spans="1:18" x14ac:dyDescent="0.3">
      <c r="A251">
        <v>249</v>
      </c>
      <c r="B251" s="18">
        <v>3302.8208009999998</v>
      </c>
      <c r="C251" s="18">
        <f t="shared" si="21"/>
        <v>-2.9500162760416666</v>
      </c>
      <c r="D251" s="18">
        <v>-0.79999186197916672</v>
      </c>
      <c r="E251" s="18">
        <v>-0.39999796549479166</v>
      </c>
      <c r="F251" s="18">
        <v>-0.13331705729166668</v>
      </c>
      <c r="G251" s="18">
        <v>5.2500020345052167</v>
      </c>
      <c r="H251" s="18">
        <v>-5.7333658854166663</v>
      </c>
      <c r="I251" s="18">
        <v>-2.9500162760416666</v>
      </c>
      <c r="J251" s="5" t="e">
        <f>#REF!/$H251</f>
        <v>#REF!</v>
      </c>
      <c r="K251" s="3">
        <f t="shared" si="18"/>
        <v>0.13953267207558098</v>
      </c>
      <c r="M251" s="3" t="e">
        <f>#REF!/$H251</f>
        <v>#REF!</v>
      </c>
      <c r="N251" s="3">
        <f t="shared" si="22"/>
        <v>-0.91569283025509862</v>
      </c>
      <c r="O251" s="3">
        <f t="shared" si="23"/>
        <v>1</v>
      </c>
      <c r="Q251" s="3">
        <f t="shared" si="19"/>
        <v>1676.0155030000001</v>
      </c>
      <c r="R251" s="11">
        <f t="shared" si="20"/>
        <v>0</v>
      </c>
    </row>
    <row r="252" spans="1:18" x14ac:dyDescent="0.3">
      <c r="A252">
        <v>250</v>
      </c>
      <c r="B252" s="18">
        <v>3319.2241210000002</v>
      </c>
      <c r="C252" s="18">
        <f t="shared" si="21"/>
        <v>-9.1166585286458339</v>
      </c>
      <c r="D252" s="18">
        <v>1.3333414713541667</v>
      </c>
      <c r="E252" s="18">
        <v>-3.9166687011718837</v>
      </c>
      <c r="F252" s="18">
        <v>0.86665039062500004</v>
      </c>
      <c r="G252" s="18">
        <v>2.7833353678385504</v>
      </c>
      <c r="H252" s="18">
        <v>-1.733349609375</v>
      </c>
      <c r="I252" s="18">
        <v>-9.1166585286458339</v>
      </c>
      <c r="J252" s="5" t="e">
        <f>#REF!/$H252</f>
        <v>#REF!</v>
      </c>
      <c r="K252" s="3">
        <f t="shared" si="18"/>
        <v>-0.76922824117111277</v>
      </c>
      <c r="M252" s="3" t="e">
        <f>#REF!/$H252</f>
        <v>#REF!</v>
      </c>
      <c r="N252" s="3">
        <f t="shared" si="22"/>
        <v>-1.6057553264411255</v>
      </c>
      <c r="O252" s="3">
        <f t="shared" si="23"/>
        <v>1</v>
      </c>
      <c r="Q252" s="3">
        <f t="shared" si="19"/>
        <v>1684.217163</v>
      </c>
      <c r="R252" s="11">
        <f t="shared" si="20"/>
        <v>0</v>
      </c>
    </row>
    <row r="253" spans="1:18" x14ac:dyDescent="0.3">
      <c r="A253">
        <v>251</v>
      </c>
      <c r="B253" s="18">
        <v>3335.6274410000001</v>
      </c>
      <c r="C253" s="18">
        <f t="shared" si="21"/>
        <v>-8.9999918619791668</v>
      </c>
      <c r="D253" s="18">
        <v>11.466658528645867</v>
      </c>
      <c r="E253" s="18">
        <v>-5.0499959309895832</v>
      </c>
      <c r="F253" s="18">
        <v>-10.5999918619792</v>
      </c>
      <c r="G253" s="18">
        <v>3.1999959309895831</v>
      </c>
      <c r="H253" s="18">
        <v>6.7333333333333334</v>
      </c>
      <c r="I253" s="18">
        <v>-8.9999918619791668</v>
      </c>
      <c r="J253" s="5" t="e">
        <f>#REF!/$H253</f>
        <v>#REF!</v>
      </c>
      <c r="K253" s="3">
        <f t="shared" si="18"/>
        <v>1.7029690884127526</v>
      </c>
      <c r="M253" s="3" t="e">
        <f>#REF!/$H253</f>
        <v>#REF!</v>
      </c>
      <c r="N253" s="3">
        <f t="shared" si="22"/>
        <v>0.47524692044399747</v>
      </c>
      <c r="O253" s="3">
        <f t="shared" si="23"/>
        <v>1</v>
      </c>
      <c r="Q253" s="3">
        <f t="shared" si="19"/>
        <v>1692.418823</v>
      </c>
      <c r="R253" s="11">
        <f t="shared" si="20"/>
        <v>0</v>
      </c>
    </row>
    <row r="254" spans="1:18" x14ac:dyDescent="0.3">
      <c r="A254">
        <v>252</v>
      </c>
      <c r="B254" s="18">
        <v>3352.0310060000002</v>
      </c>
      <c r="C254" s="18">
        <f t="shared" si="21"/>
        <v>-4.133341471354167</v>
      </c>
      <c r="D254" s="18">
        <v>28.666682942708334</v>
      </c>
      <c r="E254" s="18">
        <v>-4.3333292643229164</v>
      </c>
      <c r="F254" s="18">
        <v>-16.200016276041666</v>
      </c>
      <c r="G254" s="18">
        <v>5.05</v>
      </c>
      <c r="H254" s="18">
        <v>4.8000162760416663</v>
      </c>
      <c r="I254" s="18">
        <v>-4.133341471354167</v>
      </c>
      <c r="J254" s="5" t="e">
        <f>#REF!/$H254</f>
        <v>#REF!</v>
      </c>
      <c r="K254" s="3">
        <f t="shared" si="18"/>
        <v>5.9722053622593787</v>
      </c>
      <c r="M254" s="3" t="e">
        <f>#REF!/$H254</f>
        <v>#REF!</v>
      </c>
      <c r="N254" s="3">
        <f t="shared" si="22"/>
        <v>1.0520797658970613</v>
      </c>
      <c r="O254" s="3">
        <f t="shared" si="23"/>
        <v>1</v>
      </c>
      <c r="Q254" s="3">
        <f t="shared" si="19"/>
        <v>1700.6206055</v>
      </c>
      <c r="R254" s="11">
        <f t="shared" si="20"/>
        <v>0</v>
      </c>
    </row>
    <row r="255" spans="1:18" x14ac:dyDescent="0.3">
      <c r="A255">
        <v>253</v>
      </c>
      <c r="B255" s="18">
        <v>3368.4343260000001</v>
      </c>
      <c r="C255" s="18">
        <f t="shared" si="21"/>
        <v>-10.150016276041667</v>
      </c>
      <c r="D255" s="18">
        <v>24.333325195312533</v>
      </c>
      <c r="E255" s="18">
        <v>-4.4999979654948001</v>
      </c>
      <c r="F255" s="18">
        <v>13.4</v>
      </c>
      <c r="G255" s="18">
        <v>3.3500020345052168</v>
      </c>
      <c r="H255" s="18">
        <v>-8.5999837239583332</v>
      </c>
      <c r="I255" s="18">
        <v>-10.150016276041667</v>
      </c>
      <c r="J255" s="5" t="e">
        <f>#REF!/$H255</f>
        <v>#REF!</v>
      </c>
      <c r="K255" s="3">
        <f t="shared" si="18"/>
        <v>-2.8294617729942146</v>
      </c>
      <c r="M255" s="3" t="e">
        <f>#REF!/$H255</f>
        <v>#REF!</v>
      </c>
      <c r="N255" s="3">
        <f t="shared" si="22"/>
        <v>-0.38953585751244935</v>
      </c>
      <c r="O255" s="3">
        <f t="shared" si="23"/>
        <v>1</v>
      </c>
      <c r="Q255" s="3">
        <f t="shared" si="19"/>
        <v>1708.8222655</v>
      </c>
      <c r="R255" s="11">
        <f t="shared" si="20"/>
        <v>0</v>
      </c>
    </row>
    <row r="256" spans="1:18" x14ac:dyDescent="0.3">
      <c r="A256">
        <v>254</v>
      </c>
      <c r="B256" s="18">
        <v>3384.8376459999999</v>
      </c>
      <c r="C256" s="18">
        <f t="shared" si="21"/>
        <v>-3.9000081380208331</v>
      </c>
      <c r="D256" s="18">
        <v>16.266674804687533</v>
      </c>
      <c r="E256" s="18">
        <v>0.10000406901041667</v>
      </c>
      <c r="F256" s="18">
        <v>14.800008138020868</v>
      </c>
      <c r="G256" s="18">
        <v>1.7500040690104166</v>
      </c>
      <c r="H256" s="18">
        <v>23.933365885416666</v>
      </c>
      <c r="I256" s="18">
        <v>-3.9000081380208331</v>
      </c>
      <c r="J256" s="5" t="e">
        <f>#REF!/$H256</f>
        <v>#REF!</v>
      </c>
      <c r="K256" s="3">
        <f t="shared" si="18"/>
        <v>0.67966515376758252</v>
      </c>
      <c r="M256" s="3" t="e">
        <f>#REF!/$H256</f>
        <v>#REF!</v>
      </c>
      <c r="N256" s="3">
        <f t="shared" si="22"/>
        <v>7.3119847721742626E-2</v>
      </c>
      <c r="O256" s="3">
        <f t="shared" si="23"/>
        <v>1</v>
      </c>
      <c r="Q256" s="3">
        <f t="shared" si="19"/>
        <v>1717.0239260000001</v>
      </c>
      <c r="R256" s="11">
        <f t="shared" si="20"/>
        <v>0</v>
      </c>
    </row>
    <row r="257" spans="1:18" x14ac:dyDescent="0.3">
      <c r="A257">
        <v>255</v>
      </c>
      <c r="B257" s="18">
        <v>3401.241211</v>
      </c>
      <c r="C257" s="18">
        <f t="shared" si="21"/>
        <v>-4.7333333333333334</v>
      </c>
      <c r="D257" s="18">
        <v>4.8</v>
      </c>
      <c r="E257" s="18">
        <v>9.999796549479166E-2</v>
      </c>
      <c r="F257" s="18">
        <v>6.2000081380208334</v>
      </c>
      <c r="G257" s="18">
        <v>-1.0999959309895833</v>
      </c>
      <c r="H257" s="18">
        <v>14.333317057291667</v>
      </c>
      <c r="I257" s="18">
        <v>-4.7333333333333334</v>
      </c>
      <c r="J257" s="5" t="e">
        <f>#REF!/$H257</f>
        <v>#REF!</v>
      </c>
      <c r="K257" s="3">
        <f t="shared" si="18"/>
        <v>0.33488410120378492</v>
      </c>
      <c r="M257" s="3" t="e">
        <f>#REF!/$H257</f>
        <v>#REF!</v>
      </c>
      <c r="N257" s="3">
        <f t="shared" si="22"/>
        <v>-7.6743989307764007E-2</v>
      </c>
      <c r="O257" s="3">
        <f t="shared" si="23"/>
        <v>1</v>
      </c>
      <c r="Q257" s="3">
        <f t="shared" si="19"/>
        <v>1725.2257079999999</v>
      </c>
      <c r="R257" s="11">
        <f t="shared" si="20"/>
        <v>0</v>
      </c>
    </row>
    <row r="258" spans="1:18" x14ac:dyDescent="0.3">
      <c r="A258">
        <v>256</v>
      </c>
      <c r="B258" s="18">
        <v>3417.6445309999999</v>
      </c>
      <c r="C258" s="18">
        <f t="shared" si="21"/>
        <v>-1.116650390625</v>
      </c>
      <c r="D258" s="18">
        <v>1.5999837239583334</v>
      </c>
      <c r="E258" s="18">
        <v>4.2333312988281335</v>
      </c>
      <c r="F258" s="18">
        <v>-1.0666829427083333</v>
      </c>
      <c r="G258" s="18">
        <v>-1.2666707356770834</v>
      </c>
      <c r="H258" s="18">
        <v>-8.9333658854166664</v>
      </c>
      <c r="I258" s="18">
        <v>-1.116650390625</v>
      </c>
      <c r="J258" s="5" t="e">
        <f>#REF!/$H258</f>
        <v>#REF!</v>
      </c>
      <c r="K258" s="3">
        <f t="shared" ref="K258:K321" si="24">D258/$H258</f>
        <v>-0.17910200303899315</v>
      </c>
      <c r="M258" s="3" t="e">
        <f>#REF!/$H258</f>
        <v>#REF!</v>
      </c>
      <c r="N258" s="3">
        <f t="shared" si="22"/>
        <v>0.14179098359162348</v>
      </c>
      <c r="O258" s="3">
        <f t="shared" si="23"/>
        <v>1</v>
      </c>
      <c r="Q258" s="3">
        <f t="shared" ref="Q258:Q321" si="25">B261/2</f>
        <v>1733.4273679999999</v>
      </c>
      <c r="R258" s="11">
        <f t="shared" ref="R258:R272" si="26">I258-C258</f>
        <v>0</v>
      </c>
    </row>
    <row r="259" spans="1:18" x14ac:dyDescent="0.3">
      <c r="A259">
        <v>257</v>
      </c>
      <c r="B259" s="18">
        <v>3434.0478520000001</v>
      </c>
      <c r="C259" s="18">
        <f t="shared" ref="C259:C269" si="27">I259</f>
        <v>-5.9166829427083334</v>
      </c>
      <c r="D259" s="18">
        <v>-7.7999837239583334</v>
      </c>
      <c r="E259" s="18">
        <v>3.1833374023437502</v>
      </c>
      <c r="F259" s="18">
        <v>3.4666585286458331</v>
      </c>
      <c r="G259" s="18">
        <v>-0.94999593098958335</v>
      </c>
      <c r="H259" s="18">
        <v>6.200032552083333</v>
      </c>
      <c r="I259" s="18">
        <v>-5.9166829427083334</v>
      </c>
      <c r="J259" s="5" t="e">
        <f>#REF!/$H259</f>
        <v>#REF!</v>
      </c>
      <c r="K259" s="3">
        <f t="shared" si="24"/>
        <v>-1.2580552857480378</v>
      </c>
      <c r="M259" s="3" t="e">
        <f>#REF!/$H259</f>
        <v>#REF!</v>
      </c>
      <c r="N259" s="3">
        <f t="shared" ref="N259:N322" si="28">G259/$H259</f>
        <v>-0.15322434568030874</v>
      </c>
      <c r="O259" s="3">
        <f t="shared" ref="O259:O322" si="29">H259/$H259</f>
        <v>1</v>
      </c>
      <c r="Q259" s="3">
        <f t="shared" si="25"/>
        <v>1741.6290285</v>
      </c>
      <c r="R259" s="11">
        <f t="shared" si="26"/>
        <v>0</v>
      </c>
    </row>
    <row r="260" spans="1:18" x14ac:dyDescent="0.3">
      <c r="A260">
        <v>258</v>
      </c>
      <c r="B260" s="18">
        <v>3450.4514159999999</v>
      </c>
      <c r="C260" s="18">
        <f t="shared" si="27"/>
        <v>-4.6166829427083336</v>
      </c>
      <c r="D260" s="18">
        <v>-19.000008138020867</v>
      </c>
      <c r="E260" s="18">
        <v>0.83332926432291665</v>
      </c>
      <c r="F260" s="18">
        <v>1.0666748046875001</v>
      </c>
      <c r="G260" s="18">
        <v>-2.2166625976562502</v>
      </c>
      <c r="H260" s="18">
        <v>23.333317057291666</v>
      </c>
      <c r="I260" s="18">
        <v>-4.6166829427083336</v>
      </c>
      <c r="J260" s="5" t="e">
        <f>#REF!/$H260</f>
        <v>#REF!</v>
      </c>
      <c r="K260" s="3">
        <f t="shared" si="24"/>
        <v>-0.81428663105931443</v>
      </c>
      <c r="M260" s="3" t="e">
        <f>#REF!/$H260</f>
        <v>#REF!</v>
      </c>
      <c r="N260" s="3">
        <f t="shared" si="28"/>
        <v>-9.499989188050495E-2</v>
      </c>
      <c r="O260" s="3">
        <f t="shared" si="29"/>
        <v>1</v>
      </c>
      <c r="Q260" s="3">
        <f t="shared" si="25"/>
        <v>1749.8306885</v>
      </c>
      <c r="R260" s="11">
        <f t="shared" si="26"/>
        <v>0</v>
      </c>
    </row>
    <row r="261" spans="1:18" x14ac:dyDescent="0.3">
      <c r="A261">
        <v>259</v>
      </c>
      <c r="B261" s="18">
        <v>3466.8547359999998</v>
      </c>
      <c r="C261" s="18">
        <f t="shared" si="27"/>
        <v>-9.1666503906249996</v>
      </c>
      <c r="D261" s="18">
        <v>-7.6666829427083334</v>
      </c>
      <c r="E261" s="18">
        <v>-5.0333374023437498</v>
      </c>
      <c r="F261" s="18">
        <v>-1.2000162760416666</v>
      </c>
      <c r="G261" s="18">
        <v>-0.98332926432291667</v>
      </c>
      <c r="H261" s="18">
        <v>13.666666666666666</v>
      </c>
      <c r="I261" s="18">
        <v>-9.1666503906249996</v>
      </c>
      <c r="J261" s="5" t="e">
        <f>#REF!/$H261</f>
        <v>#REF!</v>
      </c>
      <c r="K261" s="3">
        <f t="shared" si="24"/>
        <v>-0.56097680068597566</v>
      </c>
      <c r="M261" s="3" t="e">
        <f>#REF!/$H261</f>
        <v>#REF!</v>
      </c>
      <c r="N261" s="3">
        <f t="shared" si="28"/>
        <v>-7.1950921779725618E-2</v>
      </c>
      <c r="O261" s="3">
        <f t="shared" si="29"/>
        <v>1</v>
      </c>
      <c r="Q261" s="3">
        <f t="shared" si="25"/>
        <v>1758.0324705</v>
      </c>
      <c r="R261" s="11">
        <f t="shared" si="26"/>
        <v>0</v>
      </c>
    </row>
    <row r="262" spans="1:18" x14ac:dyDescent="0.3">
      <c r="A262">
        <v>260</v>
      </c>
      <c r="B262" s="18">
        <v>3483.258057</v>
      </c>
      <c r="C262" s="18">
        <f t="shared" si="27"/>
        <v>-9.2999918619791675</v>
      </c>
      <c r="D262" s="18">
        <v>5.5333333333333332</v>
      </c>
      <c r="E262" s="18">
        <v>-1.2666646321614583</v>
      </c>
      <c r="F262" s="18">
        <v>-6.8666503906249998</v>
      </c>
      <c r="G262" s="18">
        <v>-3.8499979654948002</v>
      </c>
      <c r="H262" s="18">
        <v>25.733317057291668</v>
      </c>
      <c r="I262" s="18">
        <v>-9.2999918619791675</v>
      </c>
      <c r="J262" s="5" t="e">
        <f>#REF!/$H262</f>
        <v>#REF!</v>
      </c>
      <c r="K262" s="3">
        <f t="shared" si="24"/>
        <v>0.21502604273728618</v>
      </c>
      <c r="M262" s="3" t="e">
        <f>#REF!/$H262</f>
        <v>#REF!</v>
      </c>
      <c r="N262" s="3">
        <f t="shared" si="28"/>
        <v>-0.14961141453017163</v>
      </c>
      <c r="O262" s="3">
        <f t="shared" si="29"/>
        <v>1</v>
      </c>
      <c r="Q262" s="3">
        <f t="shared" si="25"/>
        <v>1766.2341309999999</v>
      </c>
      <c r="R262" s="11">
        <f t="shared" si="26"/>
        <v>0</v>
      </c>
    </row>
    <row r="263" spans="1:18" x14ac:dyDescent="0.3">
      <c r="A263">
        <v>261</v>
      </c>
      <c r="B263" s="18">
        <v>3499.6613769999999</v>
      </c>
      <c r="C263" s="18">
        <f t="shared" si="27"/>
        <v>-5.866658528645833</v>
      </c>
      <c r="D263" s="18">
        <v>2.066650390625</v>
      </c>
      <c r="E263" s="18">
        <v>1.4833353678385417</v>
      </c>
      <c r="F263" s="18">
        <v>-0.46666666666666667</v>
      </c>
      <c r="G263" s="18">
        <v>-4</v>
      </c>
      <c r="H263" s="18">
        <v>24.200032552083332</v>
      </c>
      <c r="I263" s="18">
        <v>-5.866658528645833</v>
      </c>
      <c r="J263" s="5" t="e">
        <f>#REF!/$H263</f>
        <v>#REF!</v>
      </c>
      <c r="K263" s="3">
        <f t="shared" si="24"/>
        <v>8.5398661600026904E-2</v>
      </c>
      <c r="M263" s="3" t="e">
        <f>#REF!/$H263</f>
        <v>#REF!</v>
      </c>
      <c r="N263" s="3">
        <f t="shared" si="28"/>
        <v>-0.16528903386353702</v>
      </c>
      <c r="O263" s="3">
        <f t="shared" si="29"/>
        <v>1</v>
      </c>
      <c r="Q263" s="3">
        <f t="shared" si="25"/>
        <v>1774.4357910000001</v>
      </c>
      <c r="R263" s="11">
        <f t="shared" si="26"/>
        <v>0</v>
      </c>
    </row>
    <row r="264" spans="1:18" x14ac:dyDescent="0.3">
      <c r="A264">
        <v>262</v>
      </c>
      <c r="B264" s="18">
        <v>3516.0649410000001</v>
      </c>
      <c r="C264" s="18">
        <f t="shared" si="27"/>
        <v>-5.1666503906249996</v>
      </c>
      <c r="D264" s="18">
        <v>-2.3999918619791667</v>
      </c>
      <c r="E264" s="18">
        <v>2.5666666666666669</v>
      </c>
      <c r="F264" s="18">
        <v>-17.466658528645869</v>
      </c>
      <c r="G264" s="18">
        <v>0.10000406901041667</v>
      </c>
      <c r="H264" s="18">
        <v>11.199967447916666</v>
      </c>
      <c r="I264" s="18">
        <v>-5.1666503906249996</v>
      </c>
      <c r="J264" s="5" t="e">
        <f>#REF!/$H264</f>
        <v>#REF!</v>
      </c>
      <c r="K264" s="3">
        <f t="shared" si="24"/>
        <v>-0.21428561048412645</v>
      </c>
      <c r="M264" s="3" t="e">
        <f>#REF!/$H264</f>
        <v>#REF!</v>
      </c>
      <c r="N264" s="3">
        <f t="shared" si="28"/>
        <v>8.9289606845257986E-3</v>
      </c>
      <c r="O264" s="3">
        <f t="shared" si="29"/>
        <v>1</v>
      </c>
      <c r="Q264" s="3">
        <f t="shared" si="25"/>
        <v>1782.637573</v>
      </c>
      <c r="R264" s="11">
        <f t="shared" si="26"/>
        <v>0</v>
      </c>
    </row>
    <row r="265" spans="1:18" x14ac:dyDescent="0.3">
      <c r="A265">
        <v>263</v>
      </c>
      <c r="B265" s="18">
        <v>3532.4682619999999</v>
      </c>
      <c r="C265" s="18">
        <f t="shared" si="27"/>
        <v>-9.6166503906250007</v>
      </c>
      <c r="D265" s="18">
        <v>-9.5999918619792002</v>
      </c>
      <c r="E265" s="18">
        <v>1.6666687011718833</v>
      </c>
      <c r="F265" s="18">
        <v>-0.39998372395833331</v>
      </c>
      <c r="G265" s="18">
        <v>0.18333740234375001</v>
      </c>
      <c r="H265" s="18">
        <v>12.800032552083334</v>
      </c>
      <c r="I265" s="18">
        <v>-9.6166503906250007</v>
      </c>
      <c r="J265" s="5" t="e">
        <f>#REF!/$H265</f>
        <v>#REF!</v>
      </c>
      <c r="K265" s="3">
        <f t="shared" si="24"/>
        <v>-0.74999745687495967</v>
      </c>
      <c r="M265" s="3" t="e">
        <f>#REF!/$H265</f>
        <v>#REF!</v>
      </c>
      <c r="N265" s="3">
        <f t="shared" si="28"/>
        <v>1.4323198132328969E-2</v>
      </c>
      <c r="O265" s="3">
        <f t="shared" si="29"/>
        <v>1</v>
      </c>
      <c r="Q265" s="3">
        <f t="shared" si="25"/>
        <v>1790.8392335000001</v>
      </c>
      <c r="R265" s="11">
        <f t="shared" si="26"/>
        <v>0</v>
      </c>
    </row>
    <row r="266" spans="1:18" x14ac:dyDescent="0.3">
      <c r="A266">
        <v>264</v>
      </c>
      <c r="B266" s="18">
        <v>3548.8715820000002</v>
      </c>
      <c r="C266" s="18">
        <f t="shared" si="27"/>
        <v>-6.3333251953124998</v>
      </c>
      <c r="D266" s="18">
        <v>-7.933349609375</v>
      </c>
      <c r="E266" s="18">
        <v>-1.3333353678385416</v>
      </c>
      <c r="F266" s="18">
        <v>-10.866658528645868</v>
      </c>
      <c r="G266" s="18">
        <v>1.3999959309895833</v>
      </c>
      <c r="H266" s="18">
        <v>28.399983723958332</v>
      </c>
      <c r="I266" s="18">
        <v>-6.3333251953124998</v>
      </c>
      <c r="J266" s="5" t="e">
        <f>#REF!/$H266</f>
        <v>#REF!</v>
      </c>
      <c r="K266" s="3">
        <f t="shared" si="24"/>
        <v>-0.27934345619650469</v>
      </c>
      <c r="M266" s="3" t="e">
        <f>#REF!/$H266</f>
        <v>#REF!</v>
      </c>
      <c r="N266" s="3">
        <f t="shared" si="28"/>
        <v>4.9295659624218079E-2</v>
      </c>
      <c r="O266" s="3">
        <f t="shared" si="29"/>
        <v>1</v>
      </c>
      <c r="Q266" s="3">
        <f t="shared" si="25"/>
        <v>1799.0408935</v>
      </c>
      <c r="R266" s="11">
        <f t="shared" si="26"/>
        <v>0</v>
      </c>
    </row>
    <row r="267" spans="1:18" x14ac:dyDescent="0.3">
      <c r="A267">
        <v>265</v>
      </c>
      <c r="B267" s="18">
        <v>3565.2751459999999</v>
      </c>
      <c r="C267" s="18">
        <f t="shared" si="27"/>
        <v>-12.016682942708334</v>
      </c>
      <c r="D267" s="18">
        <v>-5.4666829427083332</v>
      </c>
      <c r="E267" s="18">
        <v>-3.2166707356770834</v>
      </c>
      <c r="F267" s="18">
        <v>-31.866658528645868</v>
      </c>
      <c r="G267" s="18">
        <v>2.9000040690104165</v>
      </c>
      <c r="H267" s="18">
        <v>2.9333170572916667</v>
      </c>
      <c r="I267" s="18">
        <v>-12.016682942708334</v>
      </c>
      <c r="J267" s="5" t="e">
        <f>#REF!/$H267</f>
        <v>#REF!</v>
      </c>
      <c r="K267" s="3">
        <f t="shared" si="24"/>
        <v>-1.8636522530420645</v>
      </c>
      <c r="M267" s="3" t="e">
        <f>#REF!/$H267</f>
        <v>#REF!</v>
      </c>
      <c r="N267" s="3">
        <f t="shared" si="28"/>
        <v>0.98864323643486118</v>
      </c>
      <c r="O267" s="3">
        <f t="shared" si="29"/>
        <v>1</v>
      </c>
      <c r="Q267" s="3">
        <f t="shared" si="25"/>
        <v>1807.2426760000001</v>
      </c>
      <c r="R267" s="11">
        <f t="shared" si="26"/>
        <v>0</v>
      </c>
    </row>
    <row r="268" spans="1:18" x14ac:dyDescent="0.3">
      <c r="A268">
        <v>266</v>
      </c>
      <c r="B268" s="18">
        <v>3581.6784670000002</v>
      </c>
      <c r="C268" s="18">
        <f t="shared" si="27"/>
        <v>-5.7666666666666666</v>
      </c>
      <c r="D268" s="18">
        <v>-7.3999918619792</v>
      </c>
      <c r="E268" s="18">
        <v>0.48333740234375</v>
      </c>
      <c r="F268" s="18">
        <v>-0.33332519531249999</v>
      </c>
      <c r="G268" s="18">
        <v>3.0833374023437501</v>
      </c>
      <c r="H268" s="18">
        <v>26.266682942708332</v>
      </c>
      <c r="I268" s="18">
        <v>-5.7666666666666666</v>
      </c>
      <c r="J268" s="5" t="e">
        <f>#REF!/$H268</f>
        <v>#REF!</v>
      </c>
      <c r="K268" s="3">
        <f t="shared" si="24"/>
        <v>-0.28172540393165435</v>
      </c>
      <c r="M268" s="3" t="e">
        <f>#REF!/$H268</f>
        <v>#REF!</v>
      </c>
      <c r="N268" s="3">
        <f t="shared" si="28"/>
        <v>0.1173858689758803</v>
      </c>
      <c r="O268" s="3">
        <f t="shared" si="29"/>
        <v>1</v>
      </c>
      <c r="Q268" s="3">
        <f t="shared" si="25"/>
        <v>1815.444336</v>
      </c>
      <c r="R268" s="11">
        <f t="shared" si="26"/>
        <v>0</v>
      </c>
    </row>
    <row r="269" spans="1:18" x14ac:dyDescent="0.3">
      <c r="A269">
        <v>267</v>
      </c>
      <c r="B269" s="18">
        <v>3598.0817870000001</v>
      </c>
      <c r="C269" s="18">
        <f t="shared" si="27"/>
        <v>-2.8333496093749999</v>
      </c>
      <c r="D269" s="18">
        <v>15.733317057291666</v>
      </c>
      <c r="E269" s="18">
        <v>2.4999959309895834</v>
      </c>
      <c r="F269" s="18">
        <v>11.600016276041666</v>
      </c>
      <c r="G269" s="18">
        <v>0.48333536783854164</v>
      </c>
      <c r="H269" s="18">
        <v>23.266682942708332</v>
      </c>
      <c r="I269" s="18">
        <v>-2.8333496093749999</v>
      </c>
      <c r="J269" s="5" t="e">
        <f>#REF!/$H269</f>
        <v>#REF!</v>
      </c>
      <c r="K269" s="3">
        <f t="shared" si="24"/>
        <v>0.67621659245682952</v>
      </c>
      <c r="M269" s="3" t="e">
        <f>#REF!/$H269</f>
        <v>#REF!</v>
      </c>
      <c r="N269" s="3">
        <f t="shared" si="28"/>
        <v>2.0773711879286887E-2</v>
      </c>
      <c r="O269" s="3">
        <f t="shared" si="29"/>
        <v>1</v>
      </c>
      <c r="Q269" s="3">
        <f t="shared" si="25"/>
        <v>1823.645996</v>
      </c>
      <c r="R269" s="11">
        <f t="shared" si="26"/>
        <v>0</v>
      </c>
    </row>
    <row r="270" spans="1:18" x14ac:dyDescent="0.3">
      <c r="A270">
        <v>268</v>
      </c>
      <c r="B270" s="18">
        <v>3614.4853520000001</v>
      </c>
      <c r="C270" s="18">
        <f t="shared" ref="C270:C289" si="30">SUM(0.8*AVERAGE(I268:I272),0.2*AVERAGE(H268:H272))</f>
        <v>-0.87732942708333272</v>
      </c>
      <c r="D270" s="18">
        <v>14.399983723958334</v>
      </c>
      <c r="E270" s="18">
        <v>-4.6499979654948005</v>
      </c>
      <c r="F270" s="18">
        <v>3.4000081380208331</v>
      </c>
      <c r="G270" s="18">
        <v>-3.6833353678385503</v>
      </c>
      <c r="H270" s="18">
        <v>31.533333333333335</v>
      </c>
      <c r="I270" s="18">
        <v>0.30000813802083331</v>
      </c>
      <c r="J270" s="5" t="e">
        <f>#REF!/$H270</f>
        <v>#REF!</v>
      </c>
      <c r="K270" s="3">
        <f t="shared" si="24"/>
        <v>0.45665910329677589</v>
      </c>
      <c r="M270" s="3" t="e">
        <f>#REF!/$H270</f>
        <v>#REF!</v>
      </c>
      <c r="N270" s="3">
        <f t="shared" si="28"/>
        <v>-0.11680767551285043</v>
      </c>
      <c r="O270" s="3">
        <f t="shared" si="29"/>
        <v>1</v>
      </c>
      <c r="Q270" s="3">
        <f t="shared" si="25"/>
        <v>1831.8477785</v>
      </c>
      <c r="R270" s="11">
        <f t="shared" si="26"/>
        <v>1.177337565104166</v>
      </c>
    </row>
    <row r="271" spans="1:18" x14ac:dyDescent="0.3">
      <c r="A271">
        <v>269</v>
      </c>
      <c r="B271" s="18">
        <v>3630.888672</v>
      </c>
      <c r="C271" s="18">
        <f t="shared" si="30"/>
        <v>-1.5946614583333334</v>
      </c>
      <c r="D271" s="18">
        <v>4.8</v>
      </c>
      <c r="E271" s="18">
        <v>-1.8333292643229167</v>
      </c>
      <c r="F271" s="18">
        <v>-5.9333251953125004</v>
      </c>
      <c r="G271" s="18">
        <v>-1.0166646321614583</v>
      </c>
      <c r="H271" s="18">
        <v>-3.5333333333333332</v>
      </c>
      <c r="I271" s="18">
        <v>-6.3666503906249998</v>
      </c>
      <c r="J271" s="5" t="e">
        <f>#REF!/$H271</f>
        <v>#REF!</v>
      </c>
      <c r="K271" s="3">
        <f t="shared" si="24"/>
        <v>-1.3584905660377358</v>
      </c>
      <c r="M271" s="3" t="e">
        <f>#REF!/$H271</f>
        <v>#REF!</v>
      </c>
      <c r="N271" s="3">
        <f t="shared" si="28"/>
        <v>0.28773527325324294</v>
      </c>
      <c r="O271" s="3">
        <f t="shared" si="29"/>
        <v>1</v>
      </c>
      <c r="Q271" s="3">
        <f t="shared" si="25"/>
        <v>1840.0494385</v>
      </c>
      <c r="R271" s="11">
        <f t="shared" si="26"/>
        <v>-4.7719889322916664</v>
      </c>
    </row>
    <row r="272" spans="1:18" x14ac:dyDescent="0.3">
      <c r="A272">
        <v>270</v>
      </c>
      <c r="B272" s="18">
        <v>3647.2919919999999</v>
      </c>
      <c r="C272" s="18">
        <f t="shared" si="30"/>
        <v>-4.605327473958333</v>
      </c>
      <c r="D272" s="18">
        <v>1.6</v>
      </c>
      <c r="E272" s="18">
        <v>-3.7333353678385501</v>
      </c>
      <c r="F272" s="18">
        <v>0.13331705729166668</v>
      </c>
      <c r="G272" s="18">
        <v>2.4499979654948003</v>
      </c>
      <c r="H272" s="18">
        <v>-17.533300781249999</v>
      </c>
      <c r="I272" s="18">
        <v>-5.8166666666666664</v>
      </c>
      <c r="J272" s="5" t="e">
        <f>#REF!/$H272</f>
        <v>#REF!</v>
      </c>
      <c r="K272" s="3">
        <f t="shared" si="24"/>
        <v>-9.1254922274020989E-2</v>
      </c>
      <c r="M272" s="3" t="e">
        <f>#REF!/$H272</f>
        <v>#REF!</v>
      </c>
      <c r="N272" s="3">
        <f t="shared" si="28"/>
        <v>-0.13973398369546097</v>
      </c>
      <c r="O272" s="3">
        <f t="shared" si="29"/>
        <v>1</v>
      </c>
      <c r="Q272" s="3">
        <f t="shared" si="25"/>
        <v>1848.2510984999999</v>
      </c>
      <c r="R272" s="11">
        <f t="shared" si="26"/>
        <v>-1.2113391927083335</v>
      </c>
    </row>
    <row r="273" spans="1:18" x14ac:dyDescent="0.3">
      <c r="A273">
        <v>271</v>
      </c>
      <c r="B273" s="18">
        <v>3663.695557</v>
      </c>
      <c r="C273" s="18">
        <f t="shared" si="30"/>
        <v>-7.5439967447916674</v>
      </c>
      <c r="D273" s="18">
        <v>19.799983723958334</v>
      </c>
      <c r="E273" s="18">
        <v>-1.4</v>
      </c>
      <c r="F273" s="18">
        <v>14.933317057291667</v>
      </c>
      <c r="G273" s="18">
        <v>1.8833333333333333</v>
      </c>
      <c r="H273" s="18">
        <v>4.7999837239583334</v>
      </c>
      <c r="I273" s="18">
        <v>-4.8833170572916664</v>
      </c>
      <c r="J273" s="5" t="e">
        <f>#REF!/$H273</f>
        <v>#REF!</v>
      </c>
      <c r="K273" s="3">
        <f t="shared" si="24"/>
        <v>4.1250105964172246</v>
      </c>
      <c r="M273" s="3" t="e">
        <f>#REF!/$H273</f>
        <v>#REF!</v>
      </c>
      <c r="N273" s="3">
        <f t="shared" si="28"/>
        <v>0.39236244155016259</v>
      </c>
      <c r="O273" s="3">
        <f t="shared" si="29"/>
        <v>1</v>
      </c>
      <c r="Q273" s="3">
        <f t="shared" si="25"/>
        <v>1856.4528809999999</v>
      </c>
      <c r="R273" s="11" t="e">
        <f>#REF!-C273</f>
        <v>#REF!</v>
      </c>
    </row>
    <row r="274" spans="1:18" x14ac:dyDescent="0.3">
      <c r="A274">
        <v>272</v>
      </c>
      <c r="B274" s="18">
        <v>3680.0988769999999</v>
      </c>
      <c r="C274" s="18">
        <f t="shared" si="30"/>
        <v>-7.6586653645833334</v>
      </c>
      <c r="D274" s="18">
        <v>-2.1999918619791665</v>
      </c>
      <c r="E274" s="18">
        <v>1.2166707356770834</v>
      </c>
      <c r="F274" s="18">
        <v>1</v>
      </c>
      <c r="G274" s="18">
        <v>-1.5</v>
      </c>
      <c r="H274" s="18">
        <v>-18.733365885416667</v>
      </c>
      <c r="I274" s="18">
        <v>-11.15</v>
      </c>
      <c r="J274" s="5" t="e">
        <f>#REF!/$H274</f>
        <v>#REF!</v>
      </c>
      <c r="K274" s="3">
        <f t="shared" si="24"/>
        <v>0.11743708394078774</v>
      </c>
      <c r="M274" s="3" t="e">
        <f>#REF!/$H274</f>
        <v>#REF!</v>
      </c>
      <c r="N274" s="3">
        <f t="shared" si="28"/>
        <v>8.0071035241333896E-2</v>
      </c>
      <c r="O274" s="3">
        <f t="shared" si="29"/>
        <v>1</v>
      </c>
      <c r="Q274" s="3">
        <f t="shared" si="25"/>
        <v>1864.6545410000001</v>
      </c>
      <c r="R274" s="11" t="e">
        <f>#REF!-C274</f>
        <v>#REF!</v>
      </c>
    </row>
    <row r="275" spans="1:18" x14ac:dyDescent="0.3">
      <c r="A275">
        <v>273</v>
      </c>
      <c r="B275" s="18">
        <v>3696.5021969999998</v>
      </c>
      <c r="C275" s="18">
        <f t="shared" si="30"/>
        <v>-6.762667317708333</v>
      </c>
      <c r="D275" s="18">
        <v>-7.8000081380208668</v>
      </c>
      <c r="E275" s="18">
        <v>2.1000040690104167</v>
      </c>
      <c r="F275" s="18">
        <v>-8.9999918619792005</v>
      </c>
      <c r="G275" s="18">
        <v>-2.6666646321614667</v>
      </c>
      <c r="H275" s="18">
        <v>-9.6000325520833325</v>
      </c>
      <c r="I275" s="18">
        <v>-7.7833333333333332</v>
      </c>
      <c r="J275" s="5" t="e">
        <f>#REF!/$H275</f>
        <v>#REF!</v>
      </c>
      <c r="K275" s="3">
        <f t="shared" si="24"/>
        <v>0.81249809265783823</v>
      </c>
      <c r="M275" s="3" t="e">
        <f>#REF!/$H275</f>
        <v>#REF!</v>
      </c>
      <c r="N275" s="3">
        <f t="shared" si="28"/>
        <v>0.27777662395350583</v>
      </c>
      <c r="O275" s="3">
        <f t="shared" si="29"/>
        <v>1</v>
      </c>
      <c r="Q275" s="3">
        <f t="shared" si="25"/>
        <v>1872.8562010000001</v>
      </c>
      <c r="R275" s="11" t="e">
        <f>#REF!-C275</f>
        <v>#REF!</v>
      </c>
    </row>
    <row r="276" spans="1:18" x14ac:dyDescent="0.3">
      <c r="A276">
        <v>274</v>
      </c>
      <c r="B276" s="18">
        <v>3712.9057619999999</v>
      </c>
      <c r="C276" s="18">
        <f t="shared" si="30"/>
        <v>-7.2186679687500002</v>
      </c>
      <c r="D276" s="18">
        <v>-3</v>
      </c>
      <c r="E276" s="18">
        <v>-2.7666687011718833</v>
      </c>
      <c r="F276" s="18">
        <v>-6.0666748046874996</v>
      </c>
      <c r="G276" s="18">
        <v>0.41666870117187499</v>
      </c>
      <c r="H276" s="18">
        <v>-18.133349609374999</v>
      </c>
      <c r="I276" s="18">
        <v>-3.4333251953124999</v>
      </c>
      <c r="J276" s="5" t="e">
        <f>#REF!/$H276</f>
        <v>#REF!</v>
      </c>
      <c r="K276" s="3">
        <f t="shared" si="24"/>
        <v>0.16544102797472071</v>
      </c>
      <c r="M276" s="3" t="e">
        <f>#REF!/$H276</f>
        <v>#REF!</v>
      </c>
      <c r="N276" s="3">
        <f t="shared" si="28"/>
        <v>-2.2978032748922236E-2</v>
      </c>
      <c r="O276" s="3">
        <f t="shared" si="29"/>
        <v>1</v>
      </c>
      <c r="Q276" s="3">
        <f t="shared" si="25"/>
        <v>1881.0579835000001</v>
      </c>
      <c r="R276" s="11" t="e">
        <f>#REF!-C276</f>
        <v>#REF!</v>
      </c>
    </row>
    <row r="277" spans="1:18" x14ac:dyDescent="0.3">
      <c r="A277">
        <v>275</v>
      </c>
      <c r="B277" s="18">
        <v>3729.3090820000002</v>
      </c>
      <c r="C277" s="18">
        <f t="shared" si="30"/>
        <v>-5.2986647135416671</v>
      </c>
      <c r="D277" s="18">
        <v>13.466666666666667</v>
      </c>
      <c r="E277" s="18">
        <v>-1.65</v>
      </c>
      <c r="F277" s="18">
        <v>19.1333414713542</v>
      </c>
      <c r="G277" s="18">
        <v>-0.7500020345052083</v>
      </c>
      <c r="H277" s="18">
        <v>-7.1333496093750002</v>
      </c>
      <c r="I277" s="18">
        <v>-2.8166666666666669</v>
      </c>
      <c r="J277" s="5" t="e">
        <f>#REF!/$H277</f>
        <v>#REF!</v>
      </c>
      <c r="K277" s="3">
        <f t="shared" si="24"/>
        <v>-1.887846159813632</v>
      </c>
      <c r="M277" s="3" t="e">
        <f>#REF!/$H277</f>
        <v>#REF!</v>
      </c>
      <c r="N277" s="3">
        <f t="shared" si="28"/>
        <v>0.10514023222968331</v>
      </c>
      <c r="O277" s="3">
        <f t="shared" si="29"/>
        <v>1</v>
      </c>
      <c r="Q277" s="3">
        <f t="shared" si="25"/>
        <v>1889.2596435</v>
      </c>
      <c r="R277" s="11" t="e">
        <f>#REF!-C277</f>
        <v>#REF!</v>
      </c>
    </row>
    <row r="278" spans="1:18" x14ac:dyDescent="0.3">
      <c r="A278">
        <v>276</v>
      </c>
      <c r="B278" s="18">
        <v>3745.7124020000001</v>
      </c>
      <c r="C278" s="18">
        <f t="shared" si="30"/>
        <v>-4.3093281250000004</v>
      </c>
      <c r="D278" s="18">
        <v>-6.6650390625E-2</v>
      </c>
      <c r="E278" s="18">
        <v>-4.0833374023437496</v>
      </c>
      <c r="F278" s="18">
        <v>10.533325195312534</v>
      </c>
      <c r="G278" s="18">
        <v>-0.41666666666666669</v>
      </c>
      <c r="H278" s="18">
        <v>-12.13330078125</v>
      </c>
      <c r="I278" s="18">
        <v>-3.5</v>
      </c>
      <c r="J278" s="5" t="e">
        <f>#REF!/$H278</f>
        <v>#REF!</v>
      </c>
      <c r="K278" s="3">
        <f t="shared" si="24"/>
        <v>5.4931787999517086E-3</v>
      </c>
      <c r="M278" s="3" t="e">
        <f>#REF!/$H278</f>
        <v>#REF!</v>
      </c>
      <c r="N278" s="3">
        <f t="shared" si="28"/>
        <v>3.4340751472225581E-2</v>
      </c>
      <c r="O278" s="3">
        <f t="shared" si="29"/>
        <v>1</v>
      </c>
      <c r="Q278" s="3">
        <f t="shared" si="25"/>
        <v>1897.4613035</v>
      </c>
      <c r="R278" s="11" t="e">
        <f>#REF!-C278</f>
        <v>#REF!</v>
      </c>
    </row>
    <row r="279" spans="1:18" x14ac:dyDescent="0.3">
      <c r="A279">
        <v>277</v>
      </c>
      <c r="B279" s="18">
        <v>3762.1159670000002</v>
      </c>
      <c r="C279" s="18">
        <f t="shared" si="30"/>
        <v>-4.5493307291666678</v>
      </c>
      <c r="D279" s="18">
        <v>-12.733317057291666</v>
      </c>
      <c r="E279" s="18">
        <v>-2.2333333333333334</v>
      </c>
      <c r="F279" s="18">
        <v>4.3333251953124998</v>
      </c>
      <c r="G279" s="18">
        <v>-1.1500020345052084</v>
      </c>
      <c r="H279" s="18">
        <v>-4.2000162760416666</v>
      </c>
      <c r="I279" s="18">
        <v>-2.7833170572916668</v>
      </c>
      <c r="J279" s="5" t="e">
        <f>#REF!/$H279</f>
        <v>#REF!</v>
      </c>
      <c r="K279" s="3">
        <f t="shared" si="24"/>
        <v>3.0317304077907683</v>
      </c>
      <c r="M279" s="3" t="e">
        <f>#REF!/$H279</f>
        <v>#REF!</v>
      </c>
      <c r="N279" s="3">
        <f t="shared" si="28"/>
        <v>0.27380894713794668</v>
      </c>
      <c r="O279" s="3">
        <f t="shared" si="29"/>
        <v>1</v>
      </c>
      <c r="Q279" s="3">
        <f t="shared" si="25"/>
        <v>1905.663086</v>
      </c>
      <c r="R279" s="11" t="e">
        <f>#REF!-C279</f>
        <v>#REF!</v>
      </c>
    </row>
    <row r="280" spans="1:18" x14ac:dyDescent="0.3">
      <c r="A280">
        <v>278</v>
      </c>
      <c r="B280" s="18">
        <v>3778.5192870000001</v>
      </c>
      <c r="C280" s="18">
        <f t="shared" si="30"/>
        <v>-4.4666666666666668</v>
      </c>
      <c r="D280" s="18">
        <v>2.6666585286458333</v>
      </c>
      <c r="E280" s="18">
        <v>-4.166666666666667</v>
      </c>
      <c r="F280" s="18">
        <v>-19.333349609374999</v>
      </c>
      <c r="G280" s="18">
        <v>-1.9166646321614667</v>
      </c>
      <c r="H280" s="18">
        <v>-0.46668294270833333</v>
      </c>
      <c r="I280" s="18">
        <v>-3.8833170572916669</v>
      </c>
      <c r="J280" s="5" t="e">
        <f>#REF!/$H280</f>
        <v>#REF!</v>
      </c>
      <c r="K280" s="3">
        <f t="shared" si="24"/>
        <v>-5.714068984759181</v>
      </c>
      <c r="M280" s="3" t="e">
        <f>#REF!/$H280</f>
        <v>#REF!</v>
      </c>
      <c r="N280" s="3">
        <f t="shared" si="28"/>
        <v>4.1069952568618744</v>
      </c>
      <c r="O280" s="3">
        <f t="shared" si="29"/>
        <v>1</v>
      </c>
      <c r="Q280" s="3">
        <f t="shared" si="25"/>
        <v>1913.864746</v>
      </c>
      <c r="R280" s="11" t="e">
        <f>#REF!-C280</f>
        <v>#REF!</v>
      </c>
    </row>
    <row r="281" spans="1:18" x14ac:dyDescent="0.3">
      <c r="A281">
        <v>279</v>
      </c>
      <c r="B281" s="18">
        <v>3794.922607</v>
      </c>
      <c r="C281" s="18">
        <f t="shared" si="30"/>
        <v>-3.5866712239583336</v>
      </c>
      <c r="D281" s="18">
        <v>-2.3333496093749999</v>
      </c>
      <c r="E281" s="18">
        <v>0.43332926432291669</v>
      </c>
      <c r="F281" s="18">
        <v>-6.8000162760416663</v>
      </c>
      <c r="G281" s="18">
        <v>1.0833333333333333</v>
      </c>
      <c r="H281" s="18">
        <v>-3.066650390625</v>
      </c>
      <c r="I281" s="18">
        <v>-8.7000162760416675</v>
      </c>
      <c r="J281" s="5" t="e">
        <f>#REF!/$H281</f>
        <v>#REF!</v>
      </c>
      <c r="K281" s="3">
        <f t="shared" si="24"/>
        <v>0.76087891091473603</v>
      </c>
      <c r="M281" s="3" t="e">
        <f>#REF!/$H281</f>
        <v>#REF!</v>
      </c>
      <c r="N281" s="3">
        <f t="shared" si="28"/>
        <v>-0.35326274447363532</v>
      </c>
      <c r="O281" s="3">
        <f t="shared" si="29"/>
        <v>1</v>
      </c>
      <c r="Q281" s="3">
        <f t="shared" si="25"/>
        <v>1922.0664065000001</v>
      </c>
      <c r="R281" s="11" t="e">
        <f>#REF!-C281</f>
        <v>#REF!</v>
      </c>
    </row>
    <row r="282" spans="1:18" x14ac:dyDescent="0.3">
      <c r="A282">
        <v>280</v>
      </c>
      <c r="B282" s="18">
        <v>3811.326172</v>
      </c>
      <c r="C282" s="18">
        <f t="shared" si="30"/>
        <v>-2.8293437500000009</v>
      </c>
      <c r="D282" s="18">
        <v>-5.5999837239583332</v>
      </c>
      <c r="E282" s="18">
        <v>-0.88333536783854172</v>
      </c>
      <c r="F282" s="18">
        <v>-3.8</v>
      </c>
      <c r="G282" s="18">
        <v>3.1000020345052168</v>
      </c>
      <c r="H282" s="18">
        <v>-3.8000162760416667</v>
      </c>
      <c r="I282" s="18">
        <v>-3.1333496093750002</v>
      </c>
      <c r="J282" s="5" t="e">
        <f>#REF!/$H282</f>
        <v>#REF!</v>
      </c>
      <c r="K282" s="3">
        <f t="shared" si="24"/>
        <v>1.4736736153645176</v>
      </c>
      <c r="M282" s="3" t="e">
        <f>#REF!/$H282</f>
        <v>#REF!</v>
      </c>
      <c r="N282" s="3">
        <f t="shared" si="28"/>
        <v>-0.8157865149289234</v>
      </c>
      <c r="O282" s="3">
        <f t="shared" si="29"/>
        <v>1</v>
      </c>
      <c r="Q282" s="3">
        <f t="shared" si="25"/>
        <v>1930.2681885</v>
      </c>
      <c r="R282" s="11" t="e">
        <f>#REF!-C282</f>
        <v>#REF!</v>
      </c>
    </row>
    <row r="283" spans="1:18" x14ac:dyDescent="0.3">
      <c r="A283">
        <v>281</v>
      </c>
      <c r="B283" s="18">
        <v>3827.7294919999999</v>
      </c>
      <c r="C283" s="18">
        <f t="shared" si="30"/>
        <v>-0.70401562500000026</v>
      </c>
      <c r="D283" s="18">
        <v>-2.5333496093750001</v>
      </c>
      <c r="E283" s="18">
        <v>1</v>
      </c>
      <c r="F283" s="18">
        <v>-39.333333333333336</v>
      </c>
      <c r="G283" s="18">
        <v>2.1666666666666665</v>
      </c>
      <c r="H283" s="18">
        <v>6.5999837239583332</v>
      </c>
      <c r="I283" s="18">
        <v>-2.683349609375</v>
      </c>
      <c r="J283" s="5" t="e">
        <f>#REF!/$H283</f>
        <v>#REF!</v>
      </c>
      <c r="K283" s="3">
        <f t="shared" si="24"/>
        <v>-0.38384179648485955</v>
      </c>
      <c r="M283" s="3" t="e">
        <f>#REF!/$H283</f>
        <v>#REF!</v>
      </c>
      <c r="N283" s="3">
        <f t="shared" si="28"/>
        <v>0.32828363785224768</v>
      </c>
      <c r="O283" s="3">
        <f t="shared" si="29"/>
        <v>1</v>
      </c>
      <c r="Q283" s="3">
        <f t="shared" si="25"/>
        <v>1938.4698484999999</v>
      </c>
      <c r="R283" s="11" t="e">
        <f>#REF!-C283</f>
        <v>#REF!</v>
      </c>
    </row>
    <row r="284" spans="1:18" x14ac:dyDescent="0.3">
      <c r="A284">
        <v>282</v>
      </c>
      <c r="B284" s="18">
        <v>3844.1328130000002</v>
      </c>
      <c r="C284" s="18">
        <f t="shared" si="30"/>
        <v>2.1146542968750004</v>
      </c>
      <c r="D284" s="18">
        <v>-0.6666585286458333</v>
      </c>
      <c r="E284" s="18">
        <v>-1.6666666666666667</v>
      </c>
      <c r="F284" s="18">
        <v>-4.933349609375</v>
      </c>
      <c r="G284" s="18">
        <v>4.8166687011718832</v>
      </c>
      <c r="H284" s="18">
        <v>2.4666341145833335</v>
      </c>
      <c r="I284" s="18">
        <v>0.28331705729166667</v>
      </c>
      <c r="J284" s="5" t="e">
        <f>#REF!/$H284</f>
        <v>#REF!</v>
      </c>
      <c r="K284" s="3">
        <f t="shared" si="24"/>
        <v>-0.27027053777631144</v>
      </c>
      <c r="M284" s="3" t="e">
        <f>#REF!/$H284</f>
        <v>#REF!</v>
      </c>
      <c r="N284" s="3">
        <f t="shared" si="28"/>
        <v>1.952729297261633</v>
      </c>
      <c r="O284" s="3">
        <f t="shared" si="29"/>
        <v>1</v>
      </c>
      <c r="Q284" s="3">
        <f t="shared" si="25"/>
        <v>1946.671509</v>
      </c>
      <c r="R284" s="11" t="e">
        <f>#REF!-C284</f>
        <v>#REF!</v>
      </c>
    </row>
    <row r="285" spans="1:18" x14ac:dyDescent="0.3">
      <c r="A285">
        <v>283</v>
      </c>
      <c r="B285" s="18">
        <v>3860.5363769999999</v>
      </c>
      <c r="C285" s="18">
        <f t="shared" si="30"/>
        <v>5.0426588541666675</v>
      </c>
      <c r="D285" s="18">
        <v>3.3333496093749999</v>
      </c>
      <c r="E285" s="18">
        <v>0.116668701171875</v>
      </c>
      <c r="F285" s="18">
        <v>32.000008138020867</v>
      </c>
      <c r="G285" s="18">
        <v>5.1833353678385503</v>
      </c>
      <c r="H285" s="18">
        <v>21.133317057291666</v>
      </c>
      <c r="I285" s="18">
        <v>3.9999837239583331</v>
      </c>
      <c r="J285" s="5" t="e">
        <f>#REF!/$H285</f>
        <v>#REF!</v>
      </c>
      <c r="K285" s="3">
        <f t="shared" si="24"/>
        <v>0.15772959826128613</v>
      </c>
      <c r="M285" s="3" t="e">
        <f>#REF!/$H285</f>
        <v>#REF!</v>
      </c>
      <c r="N285" s="3">
        <f t="shared" si="28"/>
        <v>0.24526842396708068</v>
      </c>
      <c r="O285" s="3">
        <f t="shared" si="29"/>
        <v>1</v>
      </c>
      <c r="Q285" s="3">
        <f t="shared" si="25"/>
        <v>1954.873169</v>
      </c>
      <c r="R285" s="11" t="e">
        <f>#REF!-C285</f>
        <v>#REF!</v>
      </c>
    </row>
    <row r="286" spans="1:18" x14ac:dyDescent="0.3">
      <c r="A286">
        <v>284</v>
      </c>
      <c r="B286" s="18">
        <v>3876.9396969999998</v>
      </c>
      <c r="C286" s="18">
        <f t="shared" si="30"/>
        <v>7.0559973958333337</v>
      </c>
      <c r="D286" s="18">
        <v>11.133317057291666</v>
      </c>
      <c r="E286" s="18">
        <v>0.71667073567708328</v>
      </c>
      <c r="F286" s="18">
        <v>4.8666748046875004</v>
      </c>
      <c r="G286" s="18">
        <v>0.98332926432291667</v>
      </c>
      <c r="H286" s="18">
        <v>38.333365885416669</v>
      </c>
      <c r="I286" s="18">
        <v>-1.4333333333333333</v>
      </c>
      <c r="J286" s="5" t="e">
        <f>#REF!/$H286</f>
        <v>#REF!</v>
      </c>
      <c r="K286" s="3">
        <f t="shared" si="24"/>
        <v>0.2904341113840766</v>
      </c>
      <c r="M286" s="3" t="e">
        <f>#REF!/$H286</f>
        <v>#REF!</v>
      </c>
      <c r="N286" s="3">
        <f t="shared" si="28"/>
        <v>2.5652045981618559E-2</v>
      </c>
      <c r="O286" s="3">
        <f t="shared" si="29"/>
        <v>1</v>
      </c>
      <c r="Q286" s="3">
        <f t="shared" si="25"/>
        <v>1963.0749510000001</v>
      </c>
      <c r="R286" s="11" t="e">
        <f>#REF!</f>
        <v>#REF!</v>
      </c>
    </row>
    <row r="287" spans="1:18" x14ac:dyDescent="0.3">
      <c r="A287">
        <v>285</v>
      </c>
      <c r="B287" s="18">
        <v>3893.343018</v>
      </c>
      <c r="C287" s="18">
        <f t="shared" si="30"/>
        <v>9.0000026041666672</v>
      </c>
      <c r="D287" s="18">
        <v>11.800016276041667</v>
      </c>
      <c r="E287" s="18">
        <v>-2.7666707356770832</v>
      </c>
      <c r="F287" s="18">
        <v>-7.8666666666666663</v>
      </c>
      <c r="G287" s="18">
        <v>0.80000406901041665</v>
      </c>
      <c r="H287" s="18">
        <v>31.533300781249999</v>
      </c>
      <c r="I287" s="18">
        <v>6.3333496093750004</v>
      </c>
      <c r="J287" s="5" t="e">
        <f>#REF!/$H287</f>
        <v>#REF!</v>
      </c>
      <c r="K287" s="3">
        <f t="shared" si="24"/>
        <v>0.37420809061188004</v>
      </c>
      <c r="M287" s="3" t="e">
        <f>#REF!/$H287</f>
        <v>#REF!</v>
      </c>
      <c r="N287" s="3">
        <f t="shared" si="28"/>
        <v>2.5370134086505357E-2</v>
      </c>
      <c r="O287" s="3">
        <f t="shared" si="29"/>
        <v>1</v>
      </c>
      <c r="Q287" s="3">
        <f t="shared" si="25"/>
        <v>1971.2766114999999</v>
      </c>
      <c r="R287" s="11" t="e">
        <f>#REF!</f>
        <v>#REF!</v>
      </c>
    </row>
    <row r="288" spans="1:18" x14ac:dyDescent="0.3">
      <c r="A288">
        <v>286</v>
      </c>
      <c r="B288" s="18">
        <v>3909.7463379999999</v>
      </c>
      <c r="C288" s="18">
        <f t="shared" si="30"/>
        <v>11.122669270833335</v>
      </c>
      <c r="D288" s="18">
        <v>9.5333251953125338</v>
      </c>
      <c r="E288" s="18">
        <v>-3.5666687011718836</v>
      </c>
      <c r="F288" s="18">
        <v>-14.333349609375</v>
      </c>
      <c r="G288" s="18">
        <v>1.06666259765625</v>
      </c>
      <c r="H288" s="18">
        <v>-0.86668294270833335</v>
      </c>
      <c r="I288" s="18">
        <v>11.766682942708334</v>
      </c>
      <c r="J288" s="5" t="e">
        <f>#REF!/$H288</f>
        <v>#REF!</v>
      </c>
      <c r="K288" s="3">
        <f t="shared" si="24"/>
        <v>-10.999784033503015</v>
      </c>
      <c r="M288" s="3" t="e">
        <f>#REF!/$H288</f>
        <v>#REF!</v>
      </c>
      <c r="N288" s="3">
        <f t="shared" si="28"/>
        <v>-1.2307414223741291</v>
      </c>
      <c r="O288" s="3">
        <f t="shared" si="29"/>
        <v>1</v>
      </c>
      <c r="Q288" s="3">
        <f t="shared" si="25"/>
        <v>1979.4782714999999</v>
      </c>
      <c r="R288" s="11" t="e">
        <f>#REF!</f>
        <v>#REF!</v>
      </c>
    </row>
    <row r="289" spans="1:18" x14ac:dyDescent="0.3">
      <c r="A289">
        <v>287</v>
      </c>
      <c r="B289" s="18">
        <v>3926.1499020000001</v>
      </c>
      <c r="C289" s="18">
        <f t="shared" si="30"/>
        <v>12.090667317708334</v>
      </c>
      <c r="D289" s="18">
        <v>0.40000813802083335</v>
      </c>
      <c r="E289" s="18">
        <v>-0.48333536783854164</v>
      </c>
      <c r="F289" s="18">
        <v>-23.266658528645866</v>
      </c>
      <c r="G289" s="18">
        <v>-1.3166646321614583</v>
      </c>
      <c r="H289" s="18">
        <v>5.2</v>
      </c>
      <c r="I289" s="18">
        <v>11.750008138020833</v>
      </c>
      <c r="J289" s="5" t="e">
        <f>#REF!/$H289</f>
        <v>#REF!</v>
      </c>
      <c r="K289" s="3">
        <f t="shared" si="24"/>
        <v>7.6924641927083329E-2</v>
      </c>
      <c r="M289" s="3" t="e">
        <f>#REF!/$H289</f>
        <v>#REF!</v>
      </c>
      <c r="N289" s="3">
        <f t="shared" si="28"/>
        <v>-0.2532047369541266</v>
      </c>
      <c r="O289" s="3">
        <f t="shared" si="29"/>
        <v>1</v>
      </c>
      <c r="Q289" s="3">
        <f t="shared" si="25"/>
        <v>1987.6800535</v>
      </c>
      <c r="R289" s="11" t="e">
        <f>#REF!</f>
        <v>#REF!</v>
      </c>
    </row>
    <row r="290" spans="1:18" x14ac:dyDescent="0.3">
      <c r="A290">
        <v>288</v>
      </c>
      <c r="B290" s="18">
        <v>3942.5532229999999</v>
      </c>
      <c r="C290" s="18">
        <f>SUM(0.8*AVERAGE(I288:I292),0.2*AVERAGE(H288:H292))</f>
        <v>12.432000651041667</v>
      </c>
      <c r="D290" s="18">
        <v>0.86668294270833335</v>
      </c>
      <c r="E290" s="18">
        <v>-1.6166646321614584</v>
      </c>
      <c r="F290" s="18">
        <v>-5.7333496093749998</v>
      </c>
      <c r="G290" s="18">
        <v>-1.3166707356770833</v>
      </c>
      <c r="H290" s="18">
        <v>23.266650390624999</v>
      </c>
      <c r="I290" s="18">
        <v>16.733317057291668</v>
      </c>
      <c r="J290" s="5" t="e">
        <f>#REF!/$H290</f>
        <v>#REF!</v>
      </c>
      <c r="K290" s="3">
        <f t="shared" si="24"/>
        <v>3.7250009268955712E-2</v>
      </c>
      <c r="M290" s="3" t="e">
        <f>#REF!/$H290</f>
        <v>#REF!</v>
      </c>
      <c r="N290" s="3">
        <f t="shared" si="28"/>
        <v>-5.6590472352978621E-2</v>
      </c>
      <c r="O290" s="3">
        <f t="shared" si="29"/>
        <v>1</v>
      </c>
      <c r="Q290" s="3">
        <f t="shared" si="25"/>
        <v>1995.8817140000001</v>
      </c>
      <c r="R290" s="11" t="e">
        <f>#REF!</f>
        <v>#REF!</v>
      </c>
    </row>
    <row r="291" spans="1:18" x14ac:dyDescent="0.3">
      <c r="A291">
        <v>289</v>
      </c>
      <c r="B291" s="18">
        <v>3958.9565429999998</v>
      </c>
      <c r="C291" s="18">
        <f t="shared" ref="C291:C354" si="31">SUM(0.8*AVERAGE(I289:I293),0.2*AVERAGE(H289:H293))</f>
        <v>14.845328776041667</v>
      </c>
      <c r="D291" s="18">
        <v>-4.6666503906249996</v>
      </c>
      <c r="E291" s="18">
        <v>0.28333536783854169</v>
      </c>
      <c r="F291" s="18">
        <v>6.2666585286458334</v>
      </c>
      <c r="G291" s="18">
        <v>-1.2500040690104166</v>
      </c>
      <c r="H291" s="18">
        <v>21.200016276041666</v>
      </c>
      <c r="I291" s="18">
        <v>8.8999918619791671</v>
      </c>
      <c r="J291" s="5" t="e">
        <f>#REF!/$H291</f>
        <v>#REF!</v>
      </c>
      <c r="K291" s="3">
        <f t="shared" si="24"/>
        <v>-0.22012484942753674</v>
      </c>
      <c r="M291" s="3" t="e">
        <f>#REF!/$H291</f>
        <v>#REF!</v>
      </c>
      <c r="N291" s="3">
        <f t="shared" si="28"/>
        <v>-5.8962410817724596E-2</v>
      </c>
      <c r="O291" s="3">
        <f t="shared" si="29"/>
        <v>1</v>
      </c>
      <c r="Q291" s="3">
        <f t="shared" si="25"/>
        <v>2004.083374</v>
      </c>
      <c r="R291" s="11" t="e">
        <f>#REF!</f>
        <v>#REF!</v>
      </c>
    </row>
    <row r="292" spans="1:18" x14ac:dyDescent="0.3">
      <c r="A292">
        <v>290</v>
      </c>
      <c r="B292" s="18">
        <v>3975.360107</v>
      </c>
      <c r="C292" s="18">
        <f t="shared" si="31"/>
        <v>17.621328125000002</v>
      </c>
      <c r="D292" s="18">
        <v>-13.733349609375001</v>
      </c>
      <c r="E292" s="18">
        <v>-2.0999979654947998</v>
      </c>
      <c r="F292" s="18">
        <v>-4.2000081380208334</v>
      </c>
      <c r="G292" s="18">
        <v>0.30000203450520835</v>
      </c>
      <c r="H292" s="18">
        <v>21.733333333333334</v>
      </c>
      <c r="I292" s="18">
        <v>10.916674804687499</v>
      </c>
      <c r="J292" s="5" t="e">
        <f>#REF!/$H292</f>
        <v>#REF!</v>
      </c>
      <c r="K292" s="3">
        <f t="shared" si="24"/>
        <v>-0.63190258938842025</v>
      </c>
      <c r="M292" s="3" t="e">
        <f>#REF!/$H292</f>
        <v>#REF!</v>
      </c>
      <c r="N292" s="3">
        <f t="shared" si="28"/>
        <v>1.3803774593797929E-2</v>
      </c>
      <c r="O292" s="3">
        <f t="shared" si="29"/>
        <v>1</v>
      </c>
      <c r="Q292" s="3">
        <f t="shared" si="25"/>
        <v>2012.2851565000001</v>
      </c>
      <c r="R292" s="11" t="e">
        <f>#REF!</f>
        <v>#REF!</v>
      </c>
    </row>
    <row r="293" spans="1:18" x14ac:dyDescent="0.3">
      <c r="A293">
        <v>291</v>
      </c>
      <c r="B293" s="18">
        <v>3991.7634280000002</v>
      </c>
      <c r="C293" s="18">
        <f t="shared" si="31"/>
        <v>19.887997395833334</v>
      </c>
      <c r="D293" s="18">
        <v>-7.733317057291667</v>
      </c>
      <c r="E293" s="18">
        <v>-1.2833333333333334</v>
      </c>
      <c r="F293" s="18">
        <v>-0.66668294270833328</v>
      </c>
      <c r="G293" s="18">
        <v>0.93333333333333335</v>
      </c>
      <c r="H293" s="18">
        <v>20.799983723958334</v>
      </c>
      <c r="I293" s="18">
        <v>21.433317057291667</v>
      </c>
      <c r="J293" s="5" t="e">
        <f>#REF!/$H293</f>
        <v>#REF!</v>
      </c>
      <c r="K293" s="3">
        <f t="shared" si="24"/>
        <v>-0.37179438022271588</v>
      </c>
      <c r="M293" s="3" t="e">
        <f>#REF!/$H293</f>
        <v>#REF!</v>
      </c>
      <c r="N293" s="3">
        <f t="shared" si="28"/>
        <v>4.487182998409172E-2</v>
      </c>
      <c r="O293" s="3">
        <f t="shared" si="29"/>
        <v>1</v>
      </c>
      <c r="Q293" s="3">
        <f t="shared" si="25"/>
        <v>2020.4868165</v>
      </c>
      <c r="R293" s="11" t="e">
        <f>#REF!</f>
        <v>#REF!</v>
      </c>
    </row>
    <row r="294" spans="1:18" x14ac:dyDescent="0.3">
      <c r="A294">
        <v>292</v>
      </c>
      <c r="B294" s="18">
        <v>4008.1667480000001</v>
      </c>
      <c r="C294" s="18">
        <f t="shared" si="31"/>
        <v>23.344000000000001</v>
      </c>
      <c r="D294" s="18">
        <v>0.93333333333333335</v>
      </c>
      <c r="E294" s="18">
        <v>3.1833353678385503</v>
      </c>
      <c r="F294" s="18">
        <v>11.2</v>
      </c>
      <c r="G294" s="18">
        <v>-3.1166625976562501</v>
      </c>
      <c r="H294" s="18">
        <v>34.400016276041669</v>
      </c>
      <c r="I294" s="18">
        <v>21.8</v>
      </c>
      <c r="J294" s="5" t="e">
        <f>#REF!/$H294</f>
        <v>#REF!</v>
      </c>
      <c r="K294" s="3">
        <f t="shared" si="24"/>
        <v>2.713177010859048E-2</v>
      </c>
      <c r="M294" s="3" t="e">
        <f>#REF!/$H294</f>
        <v>#REF!</v>
      </c>
      <c r="N294" s="3">
        <f t="shared" si="28"/>
        <v>-9.0600614041769792E-2</v>
      </c>
      <c r="O294" s="3">
        <f t="shared" si="29"/>
        <v>1</v>
      </c>
      <c r="Q294" s="3">
        <f t="shared" si="25"/>
        <v>2028.6884765</v>
      </c>
      <c r="R294" s="11" t="e">
        <f>#REF!</f>
        <v>#REF!</v>
      </c>
    </row>
    <row r="295" spans="1:18" x14ac:dyDescent="0.3">
      <c r="A295">
        <v>293</v>
      </c>
      <c r="B295" s="18">
        <v>4024.5703130000002</v>
      </c>
      <c r="C295" s="18">
        <f t="shared" si="31"/>
        <v>27.170666666666669</v>
      </c>
      <c r="D295" s="18">
        <v>4.2666503906250002</v>
      </c>
      <c r="E295" s="18">
        <v>2.8999959309895833</v>
      </c>
      <c r="F295" s="18">
        <v>-14.266682942708334</v>
      </c>
      <c r="G295" s="18">
        <v>-4.8666666666666663</v>
      </c>
      <c r="H295" s="18">
        <v>40.199983723958333</v>
      </c>
      <c r="I295" s="18">
        <v>26.666666666666668</v>
      </c>
      <c r="J295" s="5" t="e">
        <f>#REF!/$H295</f>
        <v>#REF!</v>
      </c>
      <c r="K295" s="3">
        <f t="shared" si="24"/>
        <v>0.10613562482818041</v>
      </c>
      <c r="M295" s="3" t="e">
        <f>#REF!/$H295</f>
        <v>#REF!</v>
      </c>
      <c r="N295" s="3">
        <f t="shared" si="28"/>
        <v>-0.1210614088822687</v>
      </c>
      <c r="O295" s="3">
        <f t="shared" si="29"/>
        <v>1</v>
      </c>
      <c r="Q295" s="3">
        <f t="shared" si="25"/>
        <v>2036.890259</v>
      </c>
      <c r="R295" s="11" t="e">
        <f>#REF!</f>
        <v>#REF!</v>
      </c>
    </row>
    <row r="296" spans="1:18" x14ac:dyDescent="0.3">
      <c r="A296">
        <v>294</v>
      </c>
      <c r="B296" s="18">
        <v>4040.9736330000001</v>
      </c>
      <c r="C296" s="18">
        <f t="shared" si="31"/>
        <v>31.114669921875002</v>
      </c>
      <c r="D296" s="18">
        <v>-8.6666503906249996</v>
      </c>
      <c r="E296" s="18">
        <v>3.9833292643229168</v>
      </c>
      <c r="F296" s="18">
        <v>-22.266666666666666</v>
      </c>
      <c r="G296" s="18">
        <v>-5.2999979654948</v>
      </c>
      <c r="H296" s="18">
        <v>28.533317057291665</v>
      </c>
      <c r="I296" s="18">
        <v>28.666682942708334</v>
      </c>
      <c r="J296" s="5" t="e">
        <f>#REF!/$H296</f>
        <v>#REF!</v>
      </c>
      <c r="K296" s="3">
        <f t="shared" si="24"/>
        <v>-0.30373792059378685</v>
      </c>
      <c r="M296" s="3" t="e">
        <f>#REF!/$H296</f>
        <v>#REF!</v>
      </c>
      <c r="N296" s="3">
        <f t="shared" si="28"/>
        <v>-0.18574769820322695</v>
      </c>
      <c r="O296" s="3">
        <f t="shared" si="29"/>
        <v>1</v>
      </c>
      <c r="Q296" s="3">
        <f t="shared" si="25"/>
        <v>2045.091919</v>
      </c>
      <c r="R296" s="11" t="e">
        <f>#REF!</f>
        <v>#REF!</v>
      </c>
    </row>
    <row r="297" spans="1:18" x14ac:dyDescent="0.3">
      <c r="A297">
        <v>295</v>
      </c>
      <c r="B297" s="18">
        <v>4057.376953</v>
      </c>
      <c r="C297" s="18">
        <f t="shared" si="31"/>
        <v>36.104002604166666</v>
      </c>
      <c r="D297" s="18">
        <v>-15</v>
      </c>
      <c r="E297" s="18">
        <v>1.78333740234375</v>
      </c>
      <c r="F297" s="18">
        <v>4.5333170572916668</v>
      </c>
      <c r="G297" s="18">
        <v>-0.64999796549479172</v>
      </c>
      <c r="H297" s="18">
        <v>47.466666666666669</v>
      </c>
      <c r="I297" s="18">
        <v>28.400008138020834</v>
      </c>
      <c r="J297" s="5" t="e">
        <f>#REF!/$H297</f>
        <v>#REF!</v>
      </c>
      <c r="K297" s="3">
        <f t="shared" si="24"/>
        <v>-0.31601123595505615</v>
      </c>
      <c r="M297" s="3" t="e">
        <f>#REF!/$H297</f>
        <v>#REF!</v>
      </c>
      <c r="N297" s="3">
        <f t="shared" si="28"/>
        <v>-1.3693777362952072E-2</v>
      </c>
      <c r="O297" s="3">
        <f t="shared" si="29"/>
        <v>1</v>
      </c>
      <c r="Q297" s="3">
        <f t="shared" si="25"/>
        <v>2053.2935790000001</v>
      </c>
      <c r="R297" s="11" t="e">
        <f>#REF!</f>
        <v>#REF!</v>
      </c>
    </row>
    <row r="298" spans="1:18" x14ac:dyDescent="0.3">
      <c r="A298">
        <v>296</v>
      </c>
      <c r="B298" s="18">
        <v>4073.780518</v>
      </c>
      <c r="C298" s="18">
        <f t="shared" si="31"/>
        <v>39.896000651041668</v>
      </c>
      <c r="D298" s="18">
        <v>-16.600000000000001</v>
      </c>
      <c r="E298" s="18">
        <v>2.5333312988281333</v>
      </c>
      <c r="F298" s="18">
        <v>20.400008138020869</v>
      </c>
      <c r="G298" s="18">
        <v>2.5166666666666666</v>
      </c>
      <c r="H298" s="18">
        <v>72.800032552083337</v>
      </c>
      <c r="I298" s="18">
        <v>33.083325195312497</v>
      </c>
      <c r="J298" s="5" t="e">
        <f>#REF!/$H298</f>
        <v>#REF!</v>
      </c>
      <c r="K298" s="3">
        <f t="shared" si="24"/>
        <v>-0.22802187606336385</v>
      </c>
      <c r="M298" s="3" t="e">
        <f>#REF!/$H298</f>
        <v>#REF!</v>
      </c>
      <c r="N298" s="3">
        <f t="shared" si="28"/>
        <v>3.4569581612016002E-2</v>
      </c>
      <c r="O298" s="3">
        <f t="shared" si="29"/>
        <v>1</v>
      </c>
      <c r="Q298" s="3">
        <f t="shared" si="25"/>
        <v>2061.4953614999999</v>
      </c>
      <c r="R298" s="11" t="e">
        <f>#REF!</f>
        <v>#REF!</v>
      </c>
    </row>
    <row r="299" spans="1:18" x14ac:dyDescent="0.3">
      <c r="A299">
        <v>297</v>
      </c>
      <c r="B299" s="18">
        <v>4090.1838379999999</v>
      </c>
      <c r="C299" s="18">
        <f t="shared" si="31"/>
        <v>43.631999348958338</v>
      </c>
      <c r="D299" s="18">
        <v>-10.933333333333334</v>
      </c>
      <c r="E299" s="18">
        <v>1.5666666666666667</v>
      </c>
      <c r="F299" s="18">
        <v>13.933333333333334</v>
      </c>
      <c r="G299" s="18">
        <v>0.86666463216145828</v>
      </c>
      <c r="H299" s="18">
        <v>81.066666666666663</v>
      </c>
      <c r="I299" s="18">
        <v>41.31666666666667</v>
      </c>
      <c r="J299" s="5" t="e">
        <f>#REF!/$H299</f>
        <v>#REF!</v>
      </c>
      <c r="K299" s="3">
        <f t="shared" si="24"/>
        <v>-0.13486842105263158</v>
      </c>
      <c r="M299" s="3" t="e">
        <f>#REF!/$H299</f>
        <v>#REF!</v>
      </c>
      <c r="N299" s="3">
        <f t="shared" si="28"/>
        <v>1.0690764376991674E-2</v>
      </c>
      <c r="O299" s="3">
        <f t="shared" si="29"/>
        <v>1</v>
      </c>
      <c r="Q299" s="3">
        <f t="shared" si="25"/>
        <v>2069.6970215000001</v>
      </c>
      <c r="R299" s="11" t="e">
        <f>#REF!</f>
        <v>#REF!</v>
      </c>
    </row>
    <row r="300" spans="1:18" x14ac:dyDescent="0.3">
      <c r="A300">
        <v>298</v>
      </c>
      <c r="B300" s="18">
        <v>4106.5871580000003</v>
      </c>
      <c r="C300" s="18">
        <f t="shared" si="31"/>
        <v>46.42133463541667</v>
      </c>
      <c r="D300" s="18">
        <v>5.933349609375</v>
      </c>
      <c r="E300" s="18">
        <v>4.5666646321614666</v>
      </c>
      <c r="F300" s="18">
        <v>20.799983723958334</v>
      </c>
      <c r="G300" s="18">
        <v>-1.65</v>
      </c>
      <c r="H300" s="18">
        <v>54.866634114583334</v>
      </c>
      <c r="I300" s="18">
        <v>46.699991861979164</v>
      </c>
      <c r="J300" s="5" t="e">
        <f>#REF!/$H300</f>
        <v>#REF!</v>
      </c>
      <c r="K300" s="3">
        <f t="shared" si="24"/>
        <v>0.1081413085589287</v>
      </c>
      <c r="M300" s="3" t="e">
        <f>#REF!/$H300</f>
        <v>#REF!</v>
      </c>
      <c r="N300" s="3">
        <f t="shared" si="28"/>
        <v>-3.0072921851815152E-2</v>
      </c>
      <c r="O300" s="3">
        <f t="shared" si="29"/>
        <v>1</v>
      </c>
      <c r="Q300" s="3">
        <f t="shared" si="25"/>
        <v>2077.8986814999998</v>
      </c>
      <c r="R300" s="11" t="e">
        <f>#REF!</f>
        <v>#REF!</v>
      </c>
    </row>
    <row r="301" spans="1:18" x14ac:dyDescent="0.3">
      <c r="A301">
        <v>299</v>
      </c>
      <c r="B301" s="18">
        <v>4122.9907229999999</v>
      </c>
      <c r="C301" s="18">
        <f t="shared" si="31"/>
        <v>49.970670572916674</v>
      </c>
      <c r="D301" s="18">
        <v>6.3333414713541663</v>
      </c>
      <c r="E301" s="18">
        <v>5.1666646321614671</v>
      </c>
      <c r="F301" s="18">
        <v>-14.333317057291667</v>
      </c>
      <c r="G301" s="18">
        <v>-3.4166666666666665</v>
      </c>
      <c r="H301" s="18">
        <v>47.466650390624999</v>
      </c>
      <c r="I301" s="18">
        <v>47.28334147135417</v>
      </c>
      <c r="J301" s="5" t="e">
        <f>#REF!/$H301</f>
        <v>#REF!</v>
      </c>
      <c r="K301" s="3">
        <f t="shared" si="24"/>
        <v>0.13342718349060179</v>
      </c>
      <c r="M301" s="3" t="e">
        <f>#REF!/$H301</f>
        <v>#REF!</v>
      </c>
      <c r="N301" s="3">
        <f t="shared" si="28"/>
        <v>-7.1980361760295652E-2</v>
      </c>
      <c r="O301" s="3">
        <f t="shared" si="29"/>
        <v>1</v>
      </c>
      <c r="Q301" s="3">
        <f t="shared" si="25"/>
        <v>2086.1004640000001</v>
      </c>
      <c r="R301" s="11" t="e">
        <f>#REF!</f>
        <v>#REF!</v>
      </c>
    </row>
    <row r="302" spans="1:18" x14ac:dyDescent="0.3">
      <c r="A302">
        <v>300</v>
      </c>
      <c r="B302" s="18">
        <v>4139.3940430000002</v>
      </c>
      <c r="C302" s="18">
        <f t="shared" si="31"/>
        <v>51.933335286458345</v>
      </c>
      <c r="D302" s="18">
        <v>6.5333251953125</v>
      </c>
      <c r="E302" s="18">
        <v>1.65</v>
      </c>
      <c r="F302" s="18">
        <v>3.9999837239583331</v>
      </c>
      <c r="G302" s="18">
        <v>-3.0833353678385502</v>
      </c>
      <c r="H302" s="18">
        <v>29.800016276041667</v>
      </c>
      <c r="I302" s="18">
        <v>50.25001627604167</v>
      </c>
      <c r="J302" s="5" t="e">
        <f>#REF!/$H302</f>
        <v>#REF!</v>
      </c>
      <c r="K302" s="3">
        <f t="shared" si="24"/>
        <v>0.21923898077079576</v>
      </c>
      <c r="M302" s="3" t="e">
        <f>#REF!/$H302</f>
        <v>#REF!</v>
      </c>
      <c r="N302" s="3">
        <f t="shared" si="28"/>
        <v>-0.10346757328174551</v>
      </c>
      <c r="O302" s="3">
        <f t="shared" si="29"/>
        <v>1</v>
      </c>
      <c r="Q302" s="3">
        <f t="shared" si="25"/>
        <v>2094.3021239999998</v>
      </c>
      <c r="R302" s="11" t="e">
        <f>#REF!</f>
        <v>#REF!</v>
      </c>
    </row>
    <row r="303" spans="1:18" x14ac:dyDescent="0.3">
      <c r="A303">
        <v>301</v>
      </c>
      <c r="B303" s="18">
        <v>4155.7973629999997</v>
      </c>
      <c r="C303" s="18">
        <f t="shared" si="31"/>
        <v>53.549340494791672</v>
      </c>
      <c r="D303" s="18">
        <v>-6.1333251953124996</v>
      </c>
      <c r="E303" s="18">
        <v>-1.4333292643229167</v>
      </c>
      <c r="F303" s="18">
        <v>2.8666748046874999</v>
      </c>
      <c r="G303" s="18">
        <v>-4.416666666666667</v>
      </c>
      <c r="H303" s="18">
        <v>40.266666666666666</v>
      </c>
      <c r="I303" s="18">
        <v>63.400016276041669</v>
      </c>
      <c r="J303" s="5" t="e">
        <f>#REF!/$H303</f>
        <v>#REF!</v>
      </c>
      <c r="K303" s="3">
        <f t="shared" si="24"/>
        <v>-0.15231767869153559</v>
      </c>
      <c r="M303" s="3" t="e">
        <f>#REF!/$H303</f>
        <v>#REF!</v>
      </c>
      <c r="N303" s="3">
        <f t="shared" si="28"/>
        <v>-0.10968543046357616</v>
      </c>
      <c r="O303" s="3">
        <f t="shared" si="29"/>
        <v>1</v>
      </c>
      <c r="Q303" s="3">
        <f t="shared" si="25"/>
        <v>2102.503784</v>
      </c>
      <c r="R303" s="11" t="e">
        <f>#REF!</f>
        <v>#REF!</v>
      </c>
    </row>
    <row r="304" spans="1:18" x14ac:dyDescent="0.3">
      <c r="A304">
        <v>302</v>
      </c>
      <c r="B304" s="18">
        <v>4172.2009280000002</v>
      </c>
      <c r="C304" s="18">
        <f t="shared" si="31"/>
        <v>56.552004557291681</v>
      </c>
      <c r="D304" s="18">
        <v>-9.3999918619792009</v>
      </c>
      <c r="E304" s="18">
        <v>-0.80000203450520835</v>
      </c>
      <c r="F304" s="18">
        <v>-0.66666666666666663</v>
      </c>
      <c r="G304" s="18">
        <v>-2.4666625976562502</v>
      </c>
      <c r="H304" s="18">
        <v>62.333349609374999</v>
      </c>
      <c r="I304" s="18">
        <v>58.266650390625003</v>
      </c>
      <c r="J304" s="5" t="e">
        <f>#REF!/$H304</f>
        <v>#REF!</v>
      </c>
      <c r="K304" s="3">
        <f t="shared" si="24"/>
        <v>-0.15080196910460003</v>
      </c>
      <c r="M304" s="3" t="e">
        <f>#REF!/$H304</f>
        <v>#REF!</v>
      </c>
      <c r="N304" s="3">
        <f t="shared" si="28"/>
        <v>-3.9572116902334115E-2</v>
      </c>
      <c r="O304" s="3">
        <f t="shared" si="29"/>
        <v>1</v>
      </c>
      <c r="Q304" s="3">
        <f t="shared" si="25"/>
        <v>2110.7055664999998</v>
      </c>
      <c r="R304" s="11" t="e">
        <f>#REF!</f>
        <v>#REF!</v>
      </c>
    </row>
    <row r="305" spans="1:18" x14ac:dyDescent="0.3">
      <c r="A305">
        <v>303</v>
      </c>
      <c r="B305" s="18">
        <v>4188.6042479999996</v>
      </c>
      <c r="C305" s="18">
        <f t="shared" si="31"/>
        <v>60.506666666666682</v>
      </c>
      <c r="D305" s="18">
        <v>-10.000008138020867</v>
      </c>
      <c r="E305" s="18">
        <v>-0.51667073567708333</v>
      </c>
      <c r="F305" s="18">
        <v>4.4666503906250004</v>
      </c>
      <c r="G305" s="18">
        <v>2.5500040690104169</v>
      </c>
      <c r="H305" s="18">
        <v>57.8</v>
      </c>
      <c r="I305" s="18">
        <v>56.066682942708333</v>
      </c>
      <c r="J305" s="5" t="e">
        <f>#REF!/$H305</f>
        <v>#REF!</v>
      </c>
      <c r="K305" s="3">
        <f t="shared" si="24"/>
        <v>-0.17301052141904616</v>
      </c>
      <c r="M305" s="3" t="e">
        <f>#REF!/$H305</f>
        <v>#REF!</v>
      </c>
      <c r="N305" s="3">
        <f t="shared" si="28"/>
        <v>4.4117717456927628E-2</v>
      </c>
      <c r="O305" s="3">
        <f t="shared" si="29"/>
        <v>1</v>
      </c>
      <c r="Q305" s="3">
        <f t="shared" si="25"/>
        <v>2118.9072265</v>
      </c>
      <c r="R305" s="11" t="e">
        <f>#REF!</f>
        <v>#REF!</v>
      </c>
    </row>
    <row r="306" spans="1:18" x14ac:dyDescent="0.3">
      <c r="A306">
        <v>304</v>
      </c>
      <c r="B306" s="18">
        <v>4205.007568</v>
      </c>
      <c r="C306" s="18">
        <f t="shared" si="31"/>
        <v>61.605332682291689</v>
      </c>
      <c r="D306" s="18">
        <v>-15.866674804687534</v>
      </c>
      <c r="E306" s="18">
        <v>-3.1666707356770831</v>
      </c>
      <c r="F306" s="18">
        <v>2.1999918619791665</v>
      </c>
      <c r="G306" s="18">
        <v>2.1833292643229165</v>
      </c>
      <c r="H306" s="18">
        <v>81.999983723958664</v>
      </c>
      <c r="I306" s="18">
        <v>57.416658528645833</v>
      </c>
      <c r="J306" s="5" t="e">
        <f>#REF!/$H306</f>
        <v>#REF!</v>
      </c>
      <c r="K306" s="3">
        <f t="shared" si="24"/>
        <v>-0.19349607261021476</v>
      </c>
      <c r="M306" s="3" t="e">
        <f>#REF!/$H306</f>
        <v>#REF!</v>
      </c>
      <c r="N306" s="3">
        <f t="shared" si="28"/>
        <v>2.6625971923028489E-2</v>
      </c>
      <c r="O306" s="3">
        <f t="shared" si="29"/>
        <v>1</v>
      </c>
      <c r="Q306" s="3">
        <f t="shared" si="25"/>
        <v>2127.1088865000002</v>
      </c>
      <c r="R306" s="11" t="e">
        <f>#REF!</f>
        <v>#REF!</v>
      </c>
    </row>
    <row r="307" spans="1:18" x14ac:dyDescent="0.3">
      <c r="A307">
        <v>305</v>
      </c>
      <c r="B307" s="18">
        <v>4221.4111329999996</v>
      </c>
      <c r="C307" s="18">
        <f t="shared" si="31"/>
        <v>64.677332682291706</v>
      </c>
      <c r="D307" s="18">
        <v>-8.9333170572916671</v>
      </c>
      <c r="E307" s="18">
        <v>-0.58333740234374998</v>
      </c>
      <c r="F307" s="18">
        <v>-1.8666748046874999</v>
      </c>
      <c r="G307" s="18">
        <v>0.58333333333333337</v>
      </c>
      <c r="H307" s="18">
        <v>76.86669921875</v>
      </c>
      <c r="I307" s="18">
        <v>63.199983723958333</v>
      </c>
      <c r="J307" s="5" t="e">
        <f>#REF!/$H307</f>
        <v>#REF!</v>
      </c>
      <c r="K307" s="3">
        <f t="shared" si="24"/>
        <v>-0.11621829931670298</v>
      </c>
      <c r="M307" s="3" t="e">
        <f>#REF!/$H307</f>
        <v>#REF!</v>
      </c>
      <c r="N307" s="3">
        <f t="shared" si="28"/>
        <v>7.5888953117820568E-3</v>
      </c>
      <c r="O307" s="3">
        <f t="shared" si="29"/>
        <v>1</v>
      </c>
      <c r="Q307" s="3">
        <f t="shared" si="25"/>
        <v>2135.310547</v>
      </c>
      <c r="R307" s="11" t="e">
        <f>#REF!</f>
        <v>#REF!</v>
      </c>
    </row>
    <row r="308" spans="1:18" x14ac:dyDescent="0.3">
      <c r="A308">
        <v>306</v>
      </c>
      <c r="B308" s="18">
        <v>4237.814453</v>
      </c>
      <c r="C308" s="18">
        <f t="shared" si="31"/>
        <v>66.706664062500039</v>
      </c>
      <c r="D308" s="18">
        <v>-10.133317057291666</v>
      </c>
      <c r="E308" s="18">
        <v>1.6670735677083333E-2</v>
      </c>
      <c r="F308" s="18">
        <v>-30.533349609375001</v>
      </c>
      <c r="G308" s="18">
        <v>-3.9833333333333334</v>
      </c>
      <c r="H308" s="18">
        <v>49.266650390625003</v>
      </c>
      <c r="I308" s="18">
        <v>68.016682942708329</v>
      </c>
      <c r="J308" s="5" t="e">
        <f>#REF!/$H308</f>
        <v>#REF!</v>
      </c>
      <c r="K308" s="3">
        <f t="shared" si="24"/>
        <v>-0.20568309347087141</v>
      </c>
      <c r="M308" s="3" t="e">
        <f>#REF!/$H308</f>
        <v>#REF!</v>
      </c>
      <c r="N308" s="3">
        <f t="shared" si="28"/>
        <v>-8.0852530093893413E-2</v>
      </c>
      <c r="O308" s="3">
        <f t="shared" si="29"/>
        <v>1</v>
      </c>
      <c r="Q308" s="3">
        <f t="shared" si="25"/>
        <v>2143.5122070000002</v>
      </c>
      <c r="R308" s="11" t="e">
        <f>#REF!</f>
        <v>#REF!</v>
      </c>
    </row>
    <row r="309" spans="1:18" x14ac:dyDescent="0.3">
      <c r="A309">
        <v>307</v>
      </c>
      <c r="B309" s="18">
        <v>4254.2177730000003</v>
      </c>
      <c r="C309" s="18">
        <f t="shared" si="31"/>
        <v>68.842662109375027</v>
      </c>
      <c r="D309" s="18">
        <v>-10.533349609375</v>
      </c>
      <c r="E309" s="18">
        <v>-2.2833353678385504</v>
      </c>
      <c r="F309" s="18">
        <v>-28.866666666666667</v>
      </c>
      <c r="G309" s="18">
        <v>-2.5833312988281336</v>
      </c>
      <c r="H309" s="18">
        <v>78.066650390625327</v>
      </c>
      <c r="I309" s="18">
        <v>73.5333251953125</v>
      </c>
      <c r="J309" s="5" t="e">
        <f>#REF!/$H309</f>
        <v>#REF!</v>
      </c>
      <c r="K309" s="3">
        <f t="shared" si="24"/>
        <v>-0.13492764908791197</v>
      </c>
      <c r="M309" s="3" t="e">
        <f>#REF!/$H309</f>
        <v>#REF!</v>
      </c>
      <c r="N309" s="3">
        <f t="shared" si="28"/>
        <v>-3.3091355731311799E-2</v>
      </c>
      <c r="O309" s="3">
        <f t="shared" si="29"/>
        <v>1</v>
      </c>
      <c r="Q309" s="3">
        <f t="shared" si="25"/>
        <v>2151.7141114999999</v>
      </c>
      <c r="R309" s="11" t="e">
        <f>#REF!-C309</f>
        <v>#REF!</v>
      </c>
    </row>
    <row r="310" spans="1:18" x14ac:dyDescent="0.3">
      <c r="A310">
        <v>308</v>
      </c>
      <c r="B310" s="18">
        <v>4270.6210940000001</v>
      </c>
      <c r="C310" s="18">
        <f t="shared" si="31"/>
        <v>72.125328125000038</v>
      </c>
      <c r="D310" s="18">
        <v>4.4666666666666668</v>
      </c>
      <c r="E310" s="18">
        <v>-1.9666687011718833</v>
      </c>
      <c r="F310" s="18">
        <v>-32.266682942708336</v>
      </c>
      <c r="G310" s="18">
        <v>-1.06666259765625</v>
      </c>
      <c r="H310" s="18">
        <v>40.800016276041667</v>
      </c>
      <c r="I310" s="18">
        <v>73</v>
      </c>
      <c r="J310" s="5" t="e">
        <f>#REF!/$H310</f>
        <v>#REF!</v>
      </c>
      <c r="K310" s="3">
        <f t="shared" si="24"/>
        <v>0.10947708051012604</v>
      </c>
      <c r="M310" s="3" t="e">
        <f>#REF!/$H310</f>
        <v>#REF!</v>
      </c>
      <c r="N310" s="3">
        <f t="shared" si="28"/>
        <v>-2.6143680689720925E-2</v>
      </c>
      <c r="O310" s="3">
        <f t="shared" si="29"/>
        <v>1</v>
      </c>
      <c r="Q310" s="3">
        <f t="shared" si="25"/>
        <v>2159.9157715000001</v>
      </c>
      <c r="R310" s="11" t="e">
        <f>#REF!-C310</f>
        <v>#REF!</v>
      </c>
    </row>
    <row r="311" spans="1:18" x14ac:dyDescent="0.3">
      <c r="A311">
        <v>309</v>
      </c>
      <c r="B311" s="18">
        <v>4287.0244140000004</v>
      </c>
      <c r="C311" s="18">
        <f t="shared" si="31"/>
        <v>75.986656250000024</v>
      </c>
      <c r="D311" s="18">
        <v>11.066682942708333</v>
      </c>
      <c r="E311" s="18">
        <v>-1.9999959309895834</v>
      </c>
      <c r="F311" s="18">
        <v>3.9333170572916667</v>
      </c>
      <c r="G311" s="18">
        <v>0.58333333333333337</v>
      </c>
      <c r="H311" s="18">
        <v>74.599967447916669</v>
      </c>
      <c r="I311" s="18">
        <v>72.616650390624997</v>
      </c>
      <c r="J311" s="5" t="e">
        <f>#REF!/$H311</f>
        <v>#REF!</v>
      </c>
      <c r="K311" s="3">
        <f t="shared" si="24"/>
        <v>0.14834702106853787</v>
      </c>
      <c r="M311" s="3" t="e">
        <f>#REF!/$H311</f>
        <v>#REF!</v>
      </c>
      <c r="N311" s="3">
        <f t="shared" si="28"/>
        <v>7.8194850921429453E-3</v>
      </c>
      <c r="O311" s="3">
        <f t="shared" si="29"/>
        <v>1</v>
      </c>
      <c r="Q311" s="3">
        <f t="shared" si="25"/>
        <v>2168.1174314999998</v>
      </c>
      <c r="R311" s="11" t="e">
        <f>#REF!-C311</f>
        <v>#REF!</v>
      </c>
    </row>
    <row r="312" spans="1:18" x14ac:dyDescent="0.3">
      <c r="A312">
        <v>310</v>
      </c>
      <c r="B312" s="18">
        <v>4303.4282229999999</v>
      </c>
      <c r="C312" s="18">
        <f t="shared" si="31"/>
        <v>79.706659505208364</v>
      </c>
      <c r="D312" s="18">
        <v>6.8</v>
      </c>
      <c r="E312" s="18">
        <v>1.1999959309895833</v>
      </c>
      <c r="F312" s="18">
        <v>2.066650390625</v>
      </c>
      <c r="G312" s="18">
        <v>-2.2999959309895832</v>
      </c>
      <c r="H312" s="18">
        <v>68.200016276042007</v>
      </c>
      <c r="I312" s="18">
        <v>85.883317057291663</v>
      </c>
      <c r="J312" s="5" t="e">
        <f>#REF!/$H312</f>
        <v>#REF!</v>
      </c>
      <c r="K312" s="3">
        <f t="shared" si="24"/>
        <v>9.970672107286245E-2</v>
      </c>
      <c r="M312" s="3" t="e">
        <f>#REF!/$H312</f>
        <v>#REF!</v>
      </c>
      <c r="N312" s="3">
        <f t="shared" si="28"/>
        <v>-3.372427246469073E-2</v>
      </c>
      <c r="O312" s="3">
        <f t="shared" si="29"/>
        <v>1</v>
      </c>
      <c r="Q312" s="3">
        <f t="shared" si="25"/>
        <v>2176.3190920000002</v>
      </c>
      <c r="R312" s="11" t="e">
        <f>#REF!-C312</f>
        <v>#REF!</v>
      </c>
    </row>
    <row r="313" spans="1:18" x14ac:dyDescent="0.3">
      <c r="A313">
        <v>311</v>
      </c>
      <c r="B313" s="18">
        <v>4319.8315430000002</v>
      </c>
      <c r="C313" s="18">
        <f t="shared" si="31"/>
        <v>87.143996093750019</v>
      </c>
      <c r="D313" s="18">
        <v>20.466674804687536</v>
      </c>
      <c r="E313" s="18">
        <v>1.1500020345052084</v>
      </c>
      <c r="F313" s="18">
        <v>1.1333333333333333</v>
      </c>
      <c r="G313" s="18">
        <v>-3.05</v>
      </c>
      <c r="H313" s="18">
        <v>63.399983723958336</v>
      </c>
      <c r="I313" s="18">
        <v>88.616650390624997</v>
      </c>
      <c r="J313" s="5" t="e">
        <f>#REF!/$H313</f>
        <v>#REF!</v>
      </c>
      <c r="K313" s="3">
        <f t="shared" si="24"/>
        <v>0.32281829745885798</v>
      </c>
      <c r="M313" s="3" t="e">
        <f>#REF!/$H313</f>
        <v>#REF!</v>
      </c>
      <c r="N313" s="3">
        <f t="shared" si="28"/>
        <v>-4.8107267870597728E-2</v>
      </c>
      <c r="O313" s="3">
        <f t="shared" si="29"/>
        <v>1</v>
      </c>
      <c r="Q313" s="3">
        <f t="shared" si="25"/>
        <v>2184.5207519999999</v>
      </c>
      <c r="R313" s="11" t="e">
        <f>#REF!-C313</f>
        <v>#REF!</v>
      </c>
    </row>
    <row r="314" spans="1:18" x14ac:dyDescent="0.3">
      <c r="A314">
        <v>312</v>
      </c>
      <c r="B314" s="18">
        <v>4336.2348629999997</v>
      </c>
      <c r="C314" s="18">
        <f t="shared" si="31"/>
        <v>92.349333984375036</v>
      </c>
      <c r="D314" s="18">
        <v>8.4000162760416668</v>
      </c>
      <c r="E314" s="18">
        <v>0.54999593098958333</v>
      </c>
      <c r="F314" s="18">
        <v>1.1333251953125001</v>
      </c>
      <c r="G314" s="18">
        <v>2.2500040690104166</v>
      </c>
      <c r="H314" s="18">
        <v>91.333333333333329</v>
      </c>
      <c r="I314" s="18">
        <v>93.4666748046875</v>
      </c>
      <c r="J314" s="5" t="e">
        <f>#REF!/$H314</f>
        <v>#REF!</v>
      </c>
      <c r="K314" s="3">
        <f t="shared" si="24"/>
        <v>9.1970981124543799E-2</v>
      </c>
      <c r="M314" s="3" t="e">
        <f>#REF!/$H314</f>
        <v>#REF!</v>
      </c>
      <c r="N314" s="3">
        <f t="shared" si="28"/>
        <v>2.4635081047559307E-2</v>
      </c>
      <c r="O314" s="3">
        <f t="shared" si="29"/>
        <v>1</v>
      </c>
      <c r="Q314" s="3">
        <f t="shared" si="25"/>
        <v>2192.7224120000001</v>
      </c>
      <c r="R314" s="11" t="e">
        <f>#REF!-C314</f>
        <v>#REF!</v>
      </c>
    </row>
    <row r="315" spans="1:18" x14ac:dyDescent="0.3">
      <c r="A315">
        <v>313</v>
      </c>
      <c r="B315" s="18">
        <v>4352.6381840000004</v>
      </c>
      <c r="C315" s="18">
        <f t="shared" si="31"/>
        <v>96.154673177083353</v>
      </c>
      <c r="D315" s="18">
        <v>14.5333414713542</v>
      </c>
      <c r="E315" s="18">
        <v>-3.9666666666666668</v>
      </c>
      <c r="F315" s="18">
        <v>-5.4666503906250004</v>
      </c>
      <c r="G315" s="18">
        <v>1.7166646321614667</v>
      </c>
      <c r="H315" s="18">
        <v>122.73336588541666</v>
      </c>
      <c r="I315" s="18">
        <v>99.000016276041663</v>
      </c>
      <c r="J315" s="5" t="e">
        <f>#REF!/$H315</f>
        <v>#REF!</v>
      </c>
      <c r="K315" s="3">
        <f t="shared" si="24"/>
        <v>0.11841394038620651</v>
      </c>
      <c r="M315" s="3" t="e">
        <f>#REF!/$H315</f>
        <v>#REF!</v>
      </c>
      <c r="N315" s="3">
        <f t="shared" si="28"/>
        <v>1.3986943320401865E-2</v>
      </c>
      <c r="O315" s="3">
        <f t="shared" si="29"/>
        <v>1</v>
      </c>
      <c r="Q315" s="3">
        <f t="shared" si="25"/>
        <v>2200.9243164999998</v>
      </c>
      <c r="R315" s="11" t="e">
        <f>#REF!-C315</f>
        <v>#REF!</v>
      </c>
    </row>
    <row r="316" spans="1:18" x14ac:dyDescent="0.3">
      <c r="A316">
        <v>314</v>
      </c>
      <c r="B316" s="18">
        <v>4369.0415039999998</v>
      </c>
      <c r="C316" s="18">
        <f t="shared" si="31"/>
        <v>102.60001302083337</v>
      </c>
      <c r="D316" s="18">
        <v>12.533349609375</v>
      </c>
      <c r="E316" s="18">
        <v>0.76666666666666672</v>
      </c>
      <c r="F316" s="18">
        <v>0.13334147135416666</v>
      </c>
      <c r="G316" s="18">
        <v>-0.71666259765624996</v>
      </c>
      <c r="H316" s="18">
        <v>115.53334960937534</v>
      </c>
      <c r="I316" s="18">
        <v>94.916666666666671</v>
      </c>
      <c r="J316" s="5" t="e">
        <f>#REF!/$H316</f>
        <v>#REF!</v>
      </c>
      <c r="K316" s="3">
        <f t="shared" si="24"/>
        <v>0.10848252605633742</v>
      </c>
      <c r="M316" s="3" t="e">
        <f>#REF!/$H316</f>
        <v>#REF!</v>
      </c>
      <c r="N316" s="3">
        <f t="shared" si="28"/>
        <v>-6.2030798906058376E-3</v>
      </c>
      <c r="O316" s="3">
        <f t="shared" si="29"/>
        <v>1</v>
      </c>
      <c r="Q316" s="3">
        <f t="shared" si="25"/>
        <v>2209.1259765</v>
      </c>
      <c r="R316" s="11" t="e">
        <f>#REF!-C316</f>
        <v>#REF!</v>
      </c>
    </row>
    <row r="317" spans="1:18" x14ac:dyDescent="0.3">
      <c r="A317">
        <v>315</v>
      </c>
      <c r="B317" s="18">
        <v>4385.4448240000002</v>
      </c>
      <c r="C317" s="18">
        <f t="shared" si="31"/>
        <v>108.59467968750002</v>
      </c>
      <c r="D317" s="18">
        <v>1.6</v>
      </c>
      <c r="E317" s="18">
        <v>-2.4666646321614669</v>
      </c>
      <c r="F317" s="18">
        <v>0.59999186197916665</v>
      </c>
      <c r="G317" s="18">
        <v>-3.6166625976562501</v>
      </c>
      <c r="H317" s="18">
        <v>106.06669921875</v>
      </c>
      <c r="I317" s="18">
        <v>100.20001627604167</v>
      </c>
      <c r="J317" s="5" t="e">
        <f>#REF!/$H317</f>
        <v>#REF!</v>
      </c>
      <c r="K317" s="3">
        <f t="shared" si="24"/>
        <v>1.5084847664583109E-2</v>
      </c>
      <c r="M317" s="3" t="e">
        <f>#REF!/$H317</f>
        <v>#REF!</v>
      </c>
      <c r="N317" s="3">
        <f t="shared" si="28"/>
        <v>-3.4098002712399975E-2</v>
      </c>
      <c r="O317" s="3">
        <f t="shared" si="29"/>
        <v>1</v>
      </c>
      <c r="Q317" s="3">
        <f t="shared" si="25"/>
        <v>2217.3276365000002</v>
      </c>
      <c r="R317" s="11" t="e">
        <f>#REF!-C317</f>
        <v>#REF!</v>
      </c>
    </row>
    <row r="318" spans="1:18" x14ac:dyDescent="0.3">
      <c r="A318">
        <v>316</v>
      </c>
      <c r="B318" s="18">
        <v>4401.8486329999996</v>
      </c>
      <c r="C318" s="18">
        <f t="shared" si="31"/>
        <v>114.0586725260417</v>
      </c>
      <c r="D318" s="18">
        <v>-11.733341471354201</v>
      </c>
      <c r="E318" s="18">
        <v>-4.4666666666666668</v>
      </c>
      <c r="F318" s="18">
        <v>-6.5999837239583332</v>
      </c>
      <c r="G318" s="18">
        <v>-4.7999979654948</v>
      </c>
      <c r="H318" s="18">
        <v>126.33334960937533</v>
      </c>
      <c r="I318" s="18">
        <v>113.16668294270833</v>
      </c>
      <c r="J318" s="5" t="e">
        <f>#REF!/$H318</f>
        <v>#REF!</v>
      </c>
      <c r="K318" s="3">
        <f t="shared" si="24"/>
        <v>-9.2876041897360234E-2</v>
      </c>
      <c r="M318" s="3" t="e">
        <f>#REF!/$H318</f>
        <v>#REF!</v>
      </c>
      <c r="N318" s="3">
        <f t="shared" si="28"/>
        <v>-3.7994701955868883E-2</v>
      </c>
      <c r="O318" s="3">
        <f t="shared" si="29"/>
        <v>1</v>
      </c>
      <c r="Q318" s="3">
        <f t="shared" si="25"/>
        <v>2225.529297</v>
      </c>
      <c r="R318" s="11" t="e">
        <f>#REF!-C318</f>
        <v>#REF!</v>
      </c>
    </row>
    <row r="319" spans="1:18" x14ac:dyDescent="0.3">
      <c r="A319">
        <v>317</v>
      </c>
      <c r="B319" s="18">
        <v>4418.251953</v>
      </c>
      <c r="C319" s="18">
        <f t="shared" si="31"/>
        <v>122.86667057291669</v>
      </c>
      <c r="D319" s="18">
        <v>-19.399999999999999</v>
      </c>
      <c r="E319" s="18">
        <v>-1.1333353678385416</v>
      </c>
      <c r="F319" s="18">
        <v>6.4666748046875</v>
      </c>
      <c r="G319" s="18">
        <v>-2.9833333333333334</v>
      </c>
      <c r="H319" s="18">
        <v>137.26663411458333</v>
      </c>
      <c r="I319" s="18">
        <v>119.45001627604167</v>
      </c>
      <c r="J319" s="5" t="e">
        <f>#REF!/$H319</f>
        <v>#REF!</v>
      </c>
      <c r="K319" s="3">
        <f t="shared" si="24"/>
        <v>-0.14133077659503071</v>
      </c>
      <c r="M319" s="3" t="e">
        <f>#REF!/$H319</f>
        <v>#REF!</v>
      </c>
      <c r="N319" s="3">
        <f t="shared" si="28"/>
        <v>-2.1733856538239262E-2</v>
      </c>
      <c r="O319" s="3">
        <f t="shared" si="29"/>
        <v>1</v>
      </c>
      <c r="Q319" s="3">
        <f t="shared" si="25"/>
        <v>2233.7309570000002</v>
      </c>
      <c r="R319" s="11" t="e">
        <f>#REF!-C319</f>
        <v>#REF!</v>
      </c>
    </row>
    <row r="320" spans="1:18" x14ac:dyDescent="0.3">
      <c r="A320">
        <v>318</v>
      </c>
      <c r="B320" s="18">
        <v>4434.6552730000003</v>
      </c>
      <c r="C320" s="18">
        <f t="shared" si="31"/>
        <v>130.85066731770837</v>
      </c>
      <c r="D320" s="18">
        <v>-13.733349609375001</v>
      </c>
      <c r="E320" s="18">
        <v>-1.8166666666666667</v>
      </c>
      <c r="F320" s="18">
        <v>-10.533333333333333</v>
      </c>
      <c r="G320" s="18">
        <v>-3.9833312988281335</v>
      </c>
      <c r="H320" s="18">
        <v>126.66665039062534</v>
      </c>
      <c r="I320" s="18">
        <v>132.16665039062499</v>
      </c>
      <c r="J320" s="5" t="e">
        <f>#REF!/$H320</f>
        <v>#REF!</v>
      </c>
      <c r="K320" s="3">
        <f t="shared" si="24"/>
        <v>-0.10842119505823304</v>
      </c>
      <c r="M320" s="3" t="e">
        <f>#REF!/$H320</f>
        <v>#REF!</v>
      </c>
      <c r="N320" s="3">
        <f t="shared" si="28"/>
        <v>-3.1447356399999522E-2</v>
      </c>
      <c r="O320" s="3">
        <f t="shared" si="29"/>
        <v>1</v>
      </c>
      <c r="Q320" s="3">
        <f t="shared" si="25"/>
        <v>2241.9326169999999</v>
      </c>
      <c r="R320" s="11" t="e">
        <f>#REF!-C320</f>
        <v>#REF!</v>
      </c>
    </row>
    <row r="321" spans="1:18" x14ac:dyDescent="0.3">
      <c r="A321">
        <v>319</v>
      </c>
      <c r="B321" s="18">
        <v>4451.0585940000001</v>
      </c>
      <c r="C321" s="18">
        <f t="shared" si="31"/>
        <v>139.52266536458336</v>
      </c>
      <c r="D321" s="18">
        <v>3.0666829427083333</v>
      </c>
      <c r="E321" s="18">
        <v>-4.3499999999999996</v>
      </c>
      <c r="F321" s="18">
        <v>-22.466666666666665</v>
      </c>
      <c r="G321" s="18">
        <v>-4.6999979654948003</v>
      </c>
      <c r="H321" s="18">
        <v>159.79996744791666</v>
      </c>
      <c r="I321" s="18">
        <v>138.9</v>
      </c>
      <c r="J321" s="5" t="e">
        <f>#REF!/$H321</f>
        <v>#REF!</v>
      </c>
      <c r="K321" s="3">
        <f t="shared" si="24"/>
        <v>1.9190760747231392E-2</v>
      </c>
      <c r="M321" s="3" t="e">
        <f>#REF!/$H321</f>
        <v>#REF!</v>
      </c>
      <c r="N321" s="3">
        <f t="shared" si="28"/>
        <v>-2.9411757965637025E-2</v>
      </c>
      <c r="O321" s="3">
        <f t="shared" si="29"/>
        <v>1</v>
      </c>
      <c r="Q321" s="3">
        <f t="shared" si="25"/>
        <v>2250.1345215000001</v>
      </c>
      <c r="R321" s="11" t="e">
        <f>#REF!-C321</f>
        <v>#REF!</v>
      </c>
    </row>
    <row r="322" spans="1:18" x14ac:dyDescent="0.3">
      <c r="A322">
        <v>320</v>
      </c>
      <c r="B322" s="18">
        <v>4467.4619140000004</v>
      </c>
      <c r="C322" s="18">
        <f t="shared" si="31"/>
        <v>145.78666471354168</v>
      </c>
      <c r="D322" s="18">
        <v>-1.6666503906250001</v>
      </c>
      <c r="E322" s="18">
        <v>-2.5499999999999998</v>
      </c>
      <c r="F322" s="18">
        <v>-12.333325195312534</v>
      </c>
      <c r="G322" s="18">
        <v>-3.9833292643229168</v>
      </c>
      <c r="H322" s="18">
        <v>158.80001627604199</v>
      </c>
      <c r="I322" s="18">
        <v>136.91666666666666</v>
      </c>
      <c r="J322" s="5" t="e">
        <f>#REF!/$H322</f>
        <v>#REF!</v>
      </c>
      <c r="K322" s="3">
        <f t="shared" ref="K322:K385" si="32">D322/$H322</f>
        <v>-1.049527846223808E-2</v>
      </c>
      <c r="M322" s="3" t="e">
        <f>#REF!/$H322</f>
        <v>#REF!</v>
      </c>
      <c r="N322" s="3">
        <f t="shared" si="28"/>
        <v>-2.5083934861811964E-2</v>
      </c>
      <c r="O322" s="3">
        <f t="shared" si="29"/>
        <v>1</v>
      </c>
      <c r="Q322" s="3">
        <f t="shared" ref="Q322:Q385" si="33">B325/2</f>
        <v>2258.3361814999998</v>
      </c>
      <c r="R322" s="11" t="e">
        <f>#REF!-C322</f>
        <v>#REF!</v>
      </c>
    </row>
    <row r="323" spans="1:18" x14ac:dyDescent="0.3">
      <c r="A323">
        <v>321</v>
      </c>
      <c r="B323" s="18">
        <v>4483.8652339999999</v>
      </c>
      <c r="C323" s="18">
        <f t="shared" si="31"/>
        <v>150.60533138020838</v>
      </c>
      <c r="D323" s="18">
        <v>2.6000162760416665</v>
      </c>
      <c r="E323" s="18">
        <v>-3.7000020345052169</v>
      </c>
      <c r="F323" s="18">
        <v>-1.2666585286458334</v>
      </c>
      <c r="G323" s="18">
        <v>-1.6999979654947999</v>
      </c>
      <c r="H323" s="18">
        <v>191.06669921874999</v>
      </c>
      <c r="I323" s="18">
        <v>151.18333333333334</v>
      </c>
      <c r="J323" s="5" t="e">
        <f>#REF!/$H323</f>
        <v>#REF!</v>
      </c>
      <c r="K323" s="3">
        <f t="shared" si="32"/>
        <v>1.3607898637872731E-2</v>
      </c>
      <c r="M323" s="3" t="e">
        <f>#REF!/$H323</f>
        <v>#REF!</v>
      </c>
      <c r="N323" s="3">
        <f t="shared" ref="N323:N386" si="34">G323/$H323</f>
        <v>-8.8974058401903536E-3</v>
      </c>
      <c r="O323" s="3">
        <f t="shared" ref="O323:O386" si="35">H323/$H323</f>
        <v>1</v>
      </c>
      <c r="Q323" s="3">
        <f t="shared" si="33"/>
        <v>2266.5378420000002</v>
      </c>
      <c r="R323" s="11" t="e">
        <f>#REF!-C323</f>
        <v>#REF!</v>
      </c>
    </row>
    <row r="324" spans="1:18" x14ac:dyDescent="0.3">
      <c r="A324">
        <v>322</v>
      </c>
      <c r="B324" s="18">
        <v>4500.2690430000002</v>
      </c>
      <c r="C324" s="18">
        <f t="shared" si="31"/>
        <v>155.48533463541673</v>
      </c>
      <c r="D324" s="18">
        <v>-2.3333496093749999</v>
      </c>
      <c r="E324" s="18">
        <v>-1.68333740234375</v>
      </c>
      <c r="F324" s="18">
        <v>17.600000000000001</v>
      </c>
      <c r="G324" s="18">
        <v>2.9666707356770834</v>
      </c>
      <c r="H324" s="18">
        <v>156.40001627604201</v>
      </c>
      <c r="I324" s="18">
        <v>153.81666666666666</v>
      </c>
      <c r="J324" s="5" t="e">
        <f>#REF!/$H324</f>
        <v>#REF!</v>
      </c>
      <c r="K324" s="3">
        <f t="shared" si="32"/>
        <v>-1.4919113596872636E-2</v>
      </c>
      <c r="M324" s="3" t="e">
        <f>#REF!/$H324</f>
        <v>#REF!</v>
      </c>
      <c r="N324" s="3">
        <f t="shared" si="34"/>
        <v>1.8968480990698786E-2</v>
      </c>
      <c r="O324" s="3">
        <f t="shared" si="35"/>
        <v>1</v>
      </c>
      <c r="Q324" s="3">
        <f t="shared" si="33"/>
        <v>2274.7395019999999</v>
      </c>
      <c r="R324" s="11" t="e">
        <f>#REF!-C324</f>
        <v>#REF!</v>
      </c>
    </row>
    <row r="325" spans="1:18" x14ac:dyDescent="0.3">
      <c r="A325">
        <v>323</v>
      </c>
      <c r="B325" s="18">
        <v>4516.6723629999997</v>
      </c>
      <c r="C325" s="18">
        <f t="shared" si="31"/>
        <v>160.97866796875005</v>
      </c>
      <c r="D325" s="18">
        <v>3.1333496093750002</v>
      </c>
      <c r="E325" s="18">
        <v>-5.9166707356770836</v>
      </c>
      <c r="F325" s="18">
        <v>18.600016276041668</v>
      </c>
      <c r="G325" s="18">
        <v>5.3833353678385505</v>
      </c>
      <c r="H325" s="18">
        <v>168.733317057292</v>
      </c>
      <c r="I325" s="18">
        <v>151.76665039062499</v>
      </c>
      <c r="J325" s="5" t="e">
        <f>#REF!/$H325</f>
        <v>#REF!</v>
      </c>
      <c r="K325" s="3">
        <f t="shared" si="32"/>
        <v>1.8569833533890034E-2</v>
      </c>
      <c r="M325" s="3" t="e">
        <f>#REF!/$H325</f>
        <v>#REF!</v>
      </c>
      <c r="N325" s="3">
        <f t="shared" si="34"/>
        <v>3.1904400753353789E-2</v>
      </c>
      <c r="O325" s="3">
        <f t="shared" si="35"/>
        <v>1</v>
      </c>
      <c r="Q325" s="3">
        <f t="shared" si="33"/>
        <v>2282.9411620000001</v>
      </c>
      <c r="R325" s="11" t="e">
        <f>#REF!-C325</f>
        <v>#REF!</v>
      </c>
    </row>
    <row r="326" spans="1:18" x14ac:dyDescent="0.3">
      <c r="A326">
        <v>324</v>
      </c>
      <c r="B326" s="18">
        <v>4533.0756840000004</v>
      </c>
      <c r="C326" s="18">
        <f t="shared" si="31"/>
        <v>164.89333463541672</v>
      </c>
      <c r="D326" s="18">
        <v>2.2666829427083335</v>
      </c>
      <c r="E326" s="18">
        <v>-1.1333374023437499</v>
      </c>
      <c r="F326" s="18">
        <v>-20.599991861979202</v>
      </c>
      <c r="G326" s="18">
        <v>3.5000020345052167</v>
      </c>
      <c r="H326" s="18">
        <v>177.19998372395867</v>
      </c>
      <c r="I326" s="18">
        <v>165.05001627604167</v>
      </c>
      <c r="J326" s="5" t="e">
        <f>#REF!/$H326</f>
        <v>#REF!</v>
      </c>
      <c r="K326" s="3">
        <f t="shared" si="32"/>
        <v>1.2791665637167111E-2</v>
      </c>
      <c r="M326" s="3" t="e">
        <f>#REF!/$H326</f>
        <v>#REF!</v>
      </c>
      <c r="N326" s="3">
        <f t="shared" si="34"/>
        <v>1.9751706297882646E-2</v>
      </c>
      <c r="O326" s="3">
        <f t="shared" si="35"/>
        <v>1</v>
      </c>
      <c r="Q326" s="3">
        <f t="shared" si="33"/>
        <v>2291.1428225</v>
      </c>
      <c r="R326" s="11" t="e">
        <f>#REF!-C326</f>
        <v>#REF!</v>
      </c>
    </row>
    <row r="327" spans="1:18" x14ac:dyDescent="0.3">
      <c r="A327">
        <v>325</v>
      </c>
      <c r="B327" s="18">
        <v>4549.4790039999998</v>
      </c>
      <c r="C327" s="18">
        <f t="shared" si="31"/>
        <v>170.47200325520839</v>
      </c>
      <c r="D327" s="18">
        <v>-9.6666585286458666</v>
      </c>
      <c r="E327" s="18">
        <v>0.11666666666666667</v>
      </c>
      <c r="F327" s="18">
        <v>8.8000000000000007</v>
      </c>
      <c r="G327" s="18">
        <v>1.316668701171875</v>
      </c>
      <c r="H327" s="18">
        <v>189.26668294270866</v>
      </c>
      <c r="I327" s="18">
        <v>163.63333333333333</v>
      </c>
      <c r="J327" s="5" t="e">
        <f>#REF!/$H327</f>
        <v>#REF!</v>
      </c>
      <c r="K327" s="3">
        <f t="shared" si="32"/>
        <v>-5.107427455455528E-2</v>
      </c>
      <c r="M327" s="3" t="e">
        <f>#REF!/$H327</f>
        <v>#REF!</v>
      </c>
      <c r="N327" s="3">
        <f t="shared" si="34"/>
        <v>6.9566850366920251E-3</v>
      </c>
      <c r="O327" s="3">
        <f t="shared" si="35"/>
        <v>1</v>
      </c>
      <c r="Q327" s="3">
        <f t="shared" si="33"/>
        <v>2299.3444825000001</v>
      </c>
      <c r="R327" s="11" t="e">
        <f>#REF!-C327</f>
        <v>#REF!</v>
      </c>
    </row>
    <row r="328" spans="1:18" x14ac:dyDescent="0.3">
      <c r="A328">
        <v>326</v>
      </c>
      <c r="B328" s="18">
        <v>4565.8823240000002</v>
      </c>
      <c r="C328" s="18">
        <f t="shared" si="31"/>
        <v>175.14134114583339</v>
      </c>
      <c r="D328" s="18">
        <v>-18.266658528645866</v>
      </c>
      <c r="E328" s="18">
        <v>-2.2833333333333332</v>
      </c>
      <c r="F328" s="18">
        <v>3.6666829427083334</v>
      </c>
      <c r="G328" s="18">
        <v>0.18333333333333332</v>
      </c>
      <c r="H328" s="18">
        <v>188.26669921875001</v>
      </c>
      <c r="I328" s="18">
        <v>176.35</v>
      </c>
      <c r="J328" s="5" t="e">
        <f>#REF!/$H328</f>
        <v>#REF!</v>
      </c>
      <c r="K328" s="3">
        <f t="shared" si="32"/>
        <v>-9.7025435748578942E-2</v>
      </c>
      <c r="M328" s="3" t="e">
        <f>#REF!/$H328</f>
        <v>#REF!</v>
      </c>
      <c r="N328" s="3">
        <f t="shared" si="34"/>
        <v>9.7379586562101178E-4</v>
      </c>
      <c r="O328" s="3">
        <f t="shared" si="35"/>
        <v>1</v>
      </c>
      <c r="Q328" s="3">
        <f t="shared" si="33"/>
        <v>2307.5463865000002</v>
      </c>
      <c r="R328" s="11" t="e">
        <f>#REF!-C328</f>
        <v>#REF!</v>
      </c>
    </row>
    <row r="329" spans="1:18" x14ac:dyDescent="0.3">
      <c r="A329">
        <v>327</v>
      </c>
      <c r="B329" s="18">
        <v>4582.2856449999999</v>
      </c>
      <c r="C329" s="18">
        <f t="shared" si="31"/>
        <v>178.86666861979171</v>
      </c>
      <c r="D329" s="18">
        <v>-18.266682942708332</v>
      </c>
      <c r="E329" s="18">
        <v>5.8666666666666663</v>
      </c>
      <c r="F329" s="18">
        <v>5.1999837239583337</v>
      </c>
      <c r="G329" s="18">
        <v>0.66666666666666663</v>
      </c>
      <c r="H329" s="18">
        <v>185.86666666666667</v>
      </c>
      <c r="I329" s="18">
        <v>181.31668294270833</v>
      </c>
      <c r="J329" s="5" t="e">
        <f>#REF!/$H329</f>
        <v>#REF!</v>
      </c>
      <c r="K329" s="3">
        <f t="shared" si="32"/>
        <v>-9.8278423292907091E-2</v>
      </c>
      <c r="M329" s="3" t="e">
        <f>#REF!/$H329</f>
        <v>#REF!</v>
      </c>
      <c r="N329" s="3">
        <f t="shared" si="34"/>
        <v>3.5868005738880914E-3</v>
      </c>
      <c r="O329" s="3">
        <f t="shared" si="35"/>
        <v>1</v>
      </c>
      <c r="Q329" s="3">
        <f t="shared" si="33"/>
        <v>2315.748047</v>
      </c>
      <c r="R329" s="11" t="e">
        <f>#REF!-C329</f>
        <v>#REF!</v>
      </c>
    </row>
    <row r="330" spans="1:18" x14ac:dyDescent="0.3">
      <c r="A330">
        <v>328</v>
      </c>
      <c r="B330" s="18">
        <v>4598.6889650000003</v>
      </c>
      <c r="C330" s="18">
        <f t="shared" si="31"/>
        <v>184.89333854166671</v>
      </c>
      <c r="D330" s="18">
        <v>-7.6</v>
      </c>
      <c r="E330" s="18">
        <v>6.98333740234375</v>
      </c>
      <c r="F330" s="18">
        <v>-18.600016276041668</v>
      </c>
      <c r="G330" s="18">
        <v>2.3833374023437499</v>
      </c>
      <c r="H330" s="18">
        <v>183.53336588541666</v>
      </c>
      <c r="I330" s="18">
        <v>177.25</v>
      </c>
      <c r="J330" s="5" t="e">
        <f>#REF!/$H330</f>
        <v>#REF!</v>
      </c>
      <c r="K330" s="3">
        <f t="shared" si="32"/>
        <v>-4.1409364250121275E-2</v>
      </c>
      <c r="M330" s="3" t="e">
        <f>#REF!/$H330</f>
        <v>#REF!</v>
      </c>
      <c r="N330" s="3">
        <f t="shared" si="34"/>
        <v>1.2985853503235551E-2</v>
      </c>
      <c r="O330" s="3">
        <f t="shared" si="35"/>
        <v>1</v>
      </c>
      <c r="Q330" s="3">
        <f t="shared" si="33"/>
        <v>2323.9497070000002</v>
      </c>
      <c r="R330" s="11" t="e">
        <f>#REF!-C330</f>
        <v>#REF!</v>
      </c>
    </row>
    <row r="331" spans="1:18" x14ac:dyDescent="0.3">
      <c r="A331">
        <v>329</v>
      </c>
      <c r="B331" s="18">
        <v>4615.0927730000003</v>
      </c>
      <c r="C331" s="18">
        <f t="shared" si="31"/>
        <v>191.33066731770836</v>
      </c>
      <c r="D331" s="18">
        <v>-1.0000081380208334</v>
      </c>
      <c r="E331" s="18">
        <v>1.0499979654947917</v>
      </c>
      <c r="F331" s="18">
        <v>1.6</v>
      </c>
      <c r="G331" s="18">
        <v>1.6999959309895833</v>
      </c>
      <c r="H331" s="18">
        <v>182.39996744791668</v>
      </c>
      <c r="I331" s="18">
        <v>187.03331705729167</v>
      </c>
      <c r="J331" s="5" t="e">
        <f>#REF!/$H331</f>
        <v>#REF!</v>
      </c>
      <c r="K331" s="3">
        <f t="shared" si="32"/>
        <v>-5.4825017351298614E-3</v>
      </c>
      <c r="M331" s="3" t="e">
        <f>#REF!/$H331</f>
        <v>#REF!</v>
      </c>
      <c r="N331" s="3">
        <f t="shared" si="34"/>
        <v>9.320154793750212E-3</v>
      </c>
      <c r="O331" s="3">
        <f t="shared" si="35"/>
        <v>1</v>
      </c>
      <c r="Q331" s="3">
        <f t="shared" si="33"/>
        <v>2332.1513669999999</v>
      </c>
      <c r="R331" s="11" t="e">
        <f>#REF!-C331</f>
        <v>#REF!</v>
      </c>
    </row>
    <row r="332" spans="1:18" x14ac:dyDescent="0.3">
      <c r="A332">
        <v>330</v>
      </c>
      <c r="B332" s="18">
        <v>4631.4960940000001</v>
      </c>
      <c r="C332" s="18">
        <f t="shared" si="31"/>
        <v>197.0773307291667</v>
      </c>
      <c r="D332" s="18">
        <v>-2.7333333333333334</v>
      </c>
      <c r="E332" s="18">
        <v>-2.2166687011718835</v>
      </c>
      <c r="F332" s="18">
        <v>36.533317057291669</v>
      </c>
      <c r="G332" s="18">
        <v>0.94999796549479165</v>
      </c>
      <c r="H332" s="18">
        <v>231.00003255208333</v>
      </c>
      <c r="I332" s="18">
        <v>190.86668294270834</v>
      </c>
      <c r="J332" s="5" t="e">
        <f>#REF!/$H332</f>
        <v>#REF!</v>
      </c>
      <c r="K332" s="3">
        <f t="shared" si="32"/>
        <v>-1.1832610165182776E-2</v>
      </c>
      <c r="M332" s="3" t="e">
        <f>#REF!/$H332</f>
        <v>#REF!</v>
      </c>
      <c r="N332" s="3">
        <f t="shared" si="34"/>
        <v>4.1125447256402294E-3</v>
      </c>
      <c r="O332" s="3">
        <f t="shared" si="35"/>
        <v>1</v>
      </c>
      <c r="Q332" s="3">
        <f t="shared" si="33"/>
        <v>2340.3530274999998</v>
      </c>
      <c r="R332" s="11" t="e">
        <f>#REF!-C332</f>
        <v>#REF!</v>
      </c>
    </row>
    <row r="333" spans="1:18" x14ac:dyDescent="0.3">
      <c r="A333">
        <v>331</v>
      </c>
      <c r="B333" s="18">
        <v>4647.8994140000004</v>
      </c>
      <c r="C333" s="18">
        <f t="shared" si="31"/>
        <v>203.22400000000005</v>
      </c>
      <c r="D333" s="18">
        <v>3.4</v>
      </c>
      <c r="E333" s="18">
        <v>-7.4166687011718837</v>
      </c>
      <c r="F333" s="18">
        <v>-5.666666666666667</v>
      </c>
      <c r="G333" s="18">
        <v>-0.84999796549479167</v>
      </c>
      <c r="H333" s="18">
        <v>217.133317057292</v>
      </c>
      <c r="I333" s="18">
        <v>209.36665039062501</v>
      </c>
      <c r="J333" s="5" t="e">
        <f>#REF!/$H333</f>
        <v>#REF!</v>
      </c>
      <c r="K333" s="3">
        <f t="shared" si="32"/>
        <v>1.5658582690480836E-2</v>
      </c>
      <c r="M333" s="3" t="e">
        <f>#REF!/$H333</f>
        <v>#REF!</v>
      </c>
      <c r="N333" s="3">
        <f t="shared" si="34"/>
        <v>-3.9146363027766683E-3</v>
      </c>
      <c r="O333" s="3">
        <f t="shared" si="35"/>
        <v>1</v>
      </c>
      <c r="Q333" s="3">
        <f t="shared" si="33"/>
        <v>2348.5546875</v>
      </c>
      <c r="R333" s="11" t="e">
        <f>#REF!-C333</f>
        <v>#REF!</v>
      </c>
    </row>
    <row r="334" spans="1:18" x14ac:dyDescent="0.3">
      <c r="A334">
        <v>332</v>
      </c>
      <c r="B334" s="18">
        <v>4664.3027339999999</v>
      </c>
      <c r="C334" s="18">
        <f t="shared" si="31"/>
        <v>209.15466666666674</v>
      </c>
      <c r="D334" s="18">
        <v>5.5333496093749996</v>
      </c>
      <c r="E334" s="18">
        <v>-3.7499979654948001</v>
      </c>
      <c r="F334" s="18">
        <v>-11.733317057291666</v>
      </c>
      <c r="G334" s="18">
        <v>-8.3333333333333329E-2</v>
      </c>
      <c r="H334" s="18">
        <v>201.86665039062532</v>
      </c>
      <c r="I334" s="18">
        <v>213.23333333333332</v>
      </c>
      <c r="J334" s="5" t="e">
        <f>#REF!/$H334</f>
        <v>#REF!</v>
      </c>
      <c r="K334" s="3">
        <f t="shared" si="32"/>
        <v>2.7410915070258519E-2</v>
      </c>
      <c r="M334" s="3" t="e">
        <f>#REF!/$H334</f>
        <v>#REF!</v>
      </c>
      <c r="N334" s="3">
        <f t="shared" si="34"/>
        <v>-4.1281377172543268E-4</v>
      </c>
      <c r="O334" s="3">
        <f t="shared" si="35"/>
        <v>1</v>
      </c>
      <c r="Q334" s="3">
        <f t="shared" si="33"/>
        <v>2356.7565920000002</v>
      </c>
      <c r="R334" s="11" t="e">
        <f>#REF!-C334</f>
        <v>#REF!</v>
      </c>
    </row>
    <row r="335" spans="1:18" x14ac:dyDescent="0.3">
      <c r="A335">
        <v>333</v>
      </c>
      <c r="B335" s="18">
        <v>4680.7060549999997</v>
      </c>
      <c r="C335" s="18">
        <f t="shared" si="31"/>
        <v>214.06666210937507</v>
      </c>
      <c r="D335" s="18">
        <v>10.000008138020867</v>
      </c>
      <c r="E335" s="18">
        <v>-4.2333353678385501</v>
      </c>
      <c r="F335" s="18">
        <v>1.3999918619791667</v>
      </c>
      <c r="G335" s="18">
        <v>0.98333333333333328</v>
      </c>
      <c r="H335" s="18">
        <v>201.60003255208332</v>
      </c>
      <c r="I335" s="18">
        <v>211.15001627604167</v>
      </c>
      <c r="J335" s="5" t="e">
        <f>#REF!/$H335</f>
        <v>#REF!</v>
      </c>
      <c r="K335" s="3">
        <f t="shared" si="32"/>
        <v>4.9603206960977884E-2</v>
      </c>
      <c r="M335" s="3" t="e">
        <f>#REF!/$H335</f>
        <v>#REF!</v>
      </c>
      <c r="N335" s="3">
        <f t="shared" si="34"/>
        <v>4.8776447150587106E-3</v>
      </c>
      <c r="O335" s="3">
        <f t="shared" si="35"/>
        <v>1</v>
      </c>
      <c r="Q335" s="3">
        <f t="shared" si="33"/>
        <v>2364.9582519999999</v>
      </c>
      <c r="R335" s="11" t="e">
        <f>#REF!-C335</f>
        <v>#REF!</v>
      </c>
    </row>
    <row r="336" spans="1:18" x14ac:dyDescent="0.3">
      <c r="A336">
        <v>334</v>
      </c>
      <c r="B336" s="18">
        <v>4697.109375</v>
      </c>
      <c r="C336" s="18">
        <f t="shared" si="31"/>
        <v>216.5199973958334</v>
      </c>
      <c r="D336" s="18">
        <v>4.9333333333333336</v>
      </c>
      <c r="E336" s="18">
        <v>-1.566668701171875</v>
      </c>
      <c r="F336" s="18">
        <v>9.3333170572916675</v>
      </c>
      <c r="G336" s="18">
        <v>0.46667073567708334</v>
      </c>
      <c r="H336" s="18">
        <v>232.93330078125001</v>
      </c>
      <c r="I336" s="18">
        <v>211.46665039062501</v>
      </c>
      <c r="J336" s="5" t="e">
        <f>#REF!/$H336</f>
        <v>#REF!</v>
      </c>
      <c r="K336" s="3">
        <f t="shared" si="32"/>
        <v>2.1179167241382444E-2</v>
      </c>
      <c r="M336" s="3" t="e">
        <f>#REF!/$H336</f>
        <v>#REF!</v>
      </c>
      <c r="N336" s="3">
        <f t="shared" si="34"/>
        <v>2.0034522076143096E-3</v>
      </c>
      <c r="O336" s="3">
        <f t="shared" si="35"/>
        <v>1</v>
      </c>
      <c r="Q336" s="3">
        <f t="shared" si="33"/>
        <v>2373.1599120000001</v>
      </c>
      <c r="R336" s="11" t="e">
        <f>#REF!-C336</f>
        <v>#REF!</v>
      </c>
    </row>
    <row r="337" spans="1:18" x14ac:dyDescent="0.3">
      <c r="A337">
        <v>335</v>
      </c>
      <c r="B337" s="18">
        <v>4713.5131840000004</v>
      </c>
      <c r="C337" s="18">
        <f t="shared" si="31"/>
        <v>220.51732747395835</v>
      </c>
      <c r="D337" s="18">
        <v>3.2666829427083335</v>
      </c>
      <c r="E337" s="18">
        <v>-2</v>
      </c>
      <c r="F337" s="18">
        <v>-2.4666666666666668</v>
      </c>
      <c r="G337" s="18">
        <v>-1.0499979654947917</v>
      </c>
      <c r="H337" s="18">
        <v>226.86665039062532</v>
      </c>
      <c r="I337" s="18">
        <v>222.6</v>
      </c>
      <c r="J337" s="5" t="e">
        <f>#REF!/$H337</f>
        <v>#REF!</v>
      </c>
      <c r="K337" s="3">
        <f t="shared" si="32"/>
        <v>1.4399132429044408E-2</v>
      </c>
      <c r="M337" s="3" t="e">
        <f>#REF!/$H337</f>
        <v>#REF!</v>
      </c>
      <c r="N337" s="3">
        <f t="shared" si="34"/>
        <v>-4.6282605384567362E-3</v>
      </c>
      <c r="O337" s="3">
        <f t="shared" si="35"/>
        <v>1</v>
      </c>
      <c r="Q337" s="3">
        <f t="shared" si="33"/>
        <v>2381.3615725</v>
      </c>
      <c r="R337" s="11" t="e">
        <f>#REF!-C337</f>
        <v>#REF!</v>
      </c>
    </row>
    <row r="338" spans="1:18" x14ac:dyDescent="0.3">
      <c r="A338">
        <v>336</v>
      </c>
      <c r="B338" s="18">
        <v>4729.9165039999998</v>
      </c>
      <c r="C338" s="18">
        <f t="shared" si="31"/>
        <v>228.16532161458338</v>
      </c>
      <c r="D338" s="18">
        <v>3.8000162760416667</v>
      </c>
      <c r="E338" s="18">
        <v>0.14999593098958333</v>
      </c>
      <c r="F338" s="18">
        <v>-12.199983723958333</v>
      </c>
      <c r="G338" s="18">
        <v>-5.150004069010417</v>
      </c>
      <c r="H338" s="18">
        <v>234.06663411458334</v>
      </c>
      <c r="I338" s="18">
        <v>220.46666666666667</v>
      </c>
      <c r="J338" s="5" t="e">
        <f>#REF!/$H338</f>
        <v>#REF!</v>
      </c>
      <c r="K338" s="3">
        <f t="shared" si="32"/>
        <v>1.6234762764954502E-2</v>
      </c>
      <c r="M338" s="3" t="e">
        <f>#REF!/$H338</f>
        <v>#REF!</v>
      </c>
      <c r="N338" s="3">
        <f t="shared" si="34"/>
        <v>-2.2002298996999802E-2</v>
      </c>
      <c r="O338" s="3">
        <f t="shared" si="35"/>
        <v>1</v>
      </c>
      <c r="Q338" s="3">
        <f t="shared" si="33"/>
        <v>2389.5632325000001</v>
      </c>
      <c r="R338" s="11" t="e">
        <f>#REF!-C338</f>
        <v>#REF!</v>
      </c>
    </row>
    <row r="339" spans="1:18" x14ac:dyDescent="0.3">
      <c r="A339">
        <v>337</v>
      </c>
      <c r="B339" s="18">
        <v>4746.3198240000002</v>
      </c>
      <c r="C339" s="18">
        <f t="shared" si="31"/>
        <v>234.23999088541666</v>
      </c>
      <c r="D339" s="18">
        <v>16.666666666666668</v>
      </c>
      <c r="E339" s="18">
        <v>-4.2499979654948001</v>
      </c>
      <c r="F339" s="18">
        <v>-14.466666666666667</v>
      </c>
      <c r="G339" s="18">
        <v>-2.8166707356770835</v>
      </c>
      <c r="H339" s="18">
        <v>257.33330078124999</v>
      </c>
      <c r="I339" s="18">
        <v>224.34998372395833</v>
      </c>
      <c r="J339" s="5" t="e">
        <f>#REF!/$H339</f>
        <v>#REF!</v>
      </c>
      <c r="K339" s="3">
        <f t="shared" si="32"/>
        <v>6.4766847571097755E-2</v>
      </c>
      <c r="M339" s="3" t="e">
        <f>#REF!/$H339</f>
        <v>#REF!</v>
      </c>
      <c r="N339" s="3">
        <f t="shared" si="34"/>
        <v>-1.0945613051734165E-2</v>
      </c>
      <c r="O339" s="3">
        <f t="shared" si="35"/>
        <v>1</v>
      </c>
      <c r="Q339" s="3">
        <f t="shared" si="33"/>
        <v>2397.7648924999999</v>
      </c>
      <c r="R339" s="11" t="e">
        <f>#REF!-C339</f>
        <v>#REF!</v>
      </c>
    </row>
    <row r="340" spans="1:18" x14ac:dyDescent="0.3">
      <c r="A340">
        <v>338</v>
      </c>
      <c r="B340" s="18">
        <v>4762.7231449999999</v>
      </c>
      <c r="C340" s="18">
        <f t="shared" si="31"/>
        <v>238.75998958333338</v>
      </c>
      <c r="D340" s="18">
        <v>16.133333333333333</v>
      </c>
      <c r="E340" s="18">
        <v>-5.1666625976562504</v>
      </c>
      <c r="F340" s="18">
        <v>8.3333496093750004</v>
      </c>
      <c r="G340" s="18">
        <v>-1.4833292643229166</v>
      </c>
      <c r="H340" s="18">
        <v>264.40001627604198</v>
      </c>
      <c r="I340" s="18">
        <v>243.24998372395834</v>
      </c>
      <c r="J340" s="5" t="e">
        <f>#REF!/$H340</f>
        <v>#REF!</v>
      </c>
      <c r="K340" s="3">
        <f t="shared" si="32"/>
        <v>6.1018654841872709E-2</v>
      </c>
      <c r="M340" s="3" t="e">
        <f>#REF!/$H340</f>
        <v>#REF!</v>
      </c>
      <c r="N340" s="3">
        <f t="shared" si="34"/>
        <v>-5.6101708510270052E-3</v>
      </c>
      <c r="O340" s="3">
        <f t="shared" si="35"/>
        <v>1</v>
      </c>
      <c r="Q340" s="3">
        <f t="shared" si="33"/>
        <v>2405.966797</v>
      </c>
      <c r="R340" s="11" t="e">
        <f>#REF!-C340</f>
        <v>#REF!</v>
      </c>
    </row>
    <row r="341" spans="1:18" x14ac:dyDescent="0.3">
      <c r="A341">
        <v>339</v>
      </c>
      <c r="B341" s="18">
        <v>4779.1264650000003</v>
      </c>
      <c r="C341" s="18">
        <f t="shared" si="31"/>
        <v>243.08532552083338</v>
      </c>
      <c r="D341" s="18">
        <v>-6.199991861979167</v>
      </c>
      <c r="E341" s="18">
        <v>-7.6833312988281337</v>
      </c>
      <c r="F341" s="18">
        <v>5.8666666666666663</v>
      </c>
      <c r="G341" s="18">
        <v>-1.8833374023437499</v>
      </c>
      <c r="H341" s="18">
        <v>267.39996744791665</v>
      </c>
      <c r="I341" s="18">
        <v>240.81666666666666</v>
      </c>
      <c r="J341" s="5" t="e">
        <f>#REF!/$H341</f>
        <v>#REF!</v>
      </c>
      <c r="K341" s="3">
        <f t="shared" si="32"/>
        <v>-2.3186210234624589E-2</v>
      </c>
      <c r="M341" s="3" t="e">
        <f>#REF!/$H341</f>
        <v>#REF!</v>
      </c>
      <c r="N341" s="3">
        <f t="shared" si="34"/>
        <v>-7.0431474630249557E-3</v>
      </c>
      <c r="O341" s="3">
        <f t="shared" si="35"/>
        <v>1</v>
      </c>
      <c r="Q341" s="3">
        <f t="shared" si="33"/>
        <v>2414.1684570000002</v>
      </c>
      <c r="R341" s="11" t="e">
        <f>#REF!-C341</f>
        <v>#REF!</v>
      </c>
    </row>
    <row r="342" spans="1:18" x14ac:dyDescent="0.3">
      <c r="A342">
        <v>340</v>
      </c>
      <c r="B342" s="18">
        <v>4795.5297849999997</v>
      </c>
      <c r="C342" s="18">
        <f t="shared" si="31"/>
        <v>245.26132552083337</v>
      </c>
      <c r="D342" s="18">
        <v>-9.7333496093750007</v>
      </c>
      <c r="E342" s="18">
        <v>-2.8833312988281334</v>
      </c>
      <c r="F342" s="18">
        <v>4.3999918619791663</v>
      </c>
      <c r="G342" s="18">
        <v>-1.1333333333333333</v>
      </c>
      <c r="H342" s="18">
        <v>250.93334960937534</v>
      </c>
      <c r="I342" s="18">
        <v>244.83331705729168</v>
      </c>
      <c r="J342" s="5" t="e">
        <f>#REF!/$H342</f>
        <v>#REF!</v>
      </c>
      <c r="K342" s="3">
        <f t="shared" si="32"/>
        <v>-3.8788585194143299E-2</v>
      </c>
      <c r="M342" s="3" t="e">
        <f>#REF!/$H342</f>
        <v>#REF!</v>
      </c>
      <c r="N342" s="3">
        <f t="shared" si="34"/>
        <v>-4.5164715455222612E-3</v>
      </c>
      <c r="O342" s="3">
        <f t="shared" si="35"/>
        <v>1</v>
      </c>
      <c r="Q342" s="3">
        <f t="shared" si="33"/>
        <v>2422.3701169999999</v>
      </c>
      <c r="R342" s="11" t="e">
        <f>#REF!-C342</f>
        <v>#REF!</v>
      </c>
    </row>
    <row r="343" spans="1:18" x14ac:dyDescent="0.3">
      <c r="A343">
        <v>341</v>
      </c>
      <c r="B343" s="18">
        <v>4811.9335940000001</v>
      </c>
      <c r="C343" s="18">
        <f t="shared" si="31"/>
        <v>247.28265950520836</v>
      </c>
      <c r="D343" s="18">
        <v>-2.4666666666666668</v>
      </c>
      <c r="E343" s="18">
        <v>1.5833374023437501</v>
      </c>
      <c r="F343" s="18">
        <v>-10.733349609375001</v>
      </c>
      <c r="G343" s="18">
        <v>4.1833312988281337</v>
      </c>
      <c r="H343" s="18">
        <v>233.66663411458333</v>
      </c>
      <c r="I343" s="18">
        <v>247.60001627604166</v>
      </c>
      <c r="J343" s="5" t="e">
        <f>#REF!/$H343</f>
        <v>#REF!</v>
      </c>
      <c r="K343" s="3">
        <f t="shared" si="32"/>
        <v>-1.0556349544783895E-2</v>
      </c>
      <c r="M343" s="3" t="e">
        <f>#REF!/$H343</f>
        <v>#REF!</v>
      </c>
      <c r="N343" s="3">
        <f t="shared" si="34"/>
        <v>1.7902989507593753E-2</v>
      </c>
      <c r="O343" s="3">
        <f t="shared" si="35"/>
        <v>1</v>
      </c>
      <c r="Q343" s="3">
        <f t="shared" si="33"/>
        <v>2430.5717774999998</v>
      </c>
      <c r="R343" s="11" t="e">
        <f>#REF!-C343</f>
        <v>#REF!</v>
      </c>
    </row>
    <row r="344" spans="1:18" x14ac:dyDescent="0.3">
      <c r="A344">
        <v>342</v>
      </c>
      <c r="B344" s="18">
        <v>4828.3369140000004</v>
      </c>
      <c r="C344" s="18">
        <f t="shared" si="31"/>
        <v>249.8906614583334</v>
      </c>
      <c r="D344" s="18">
        <v>-6.4666503906250004</v>
      </c>
      <c r="E344" s="18">
        <v>3.01666259765625</v>
      </c>
      <c r="F344" s="18">
        <v>9.7333170572916661</v>
      </c>
      <c r="G344" s="18">
        <v>3.9</v>
      </c>
      <c r="H344" s="18">
        <v>244.66663411458333</v>
      </c>
      <c r="I344" s="18">
        <v>241.11665039062501</v>
      </c>
      <c r="J344" s="5" t="e">
        <f>#REF!/$H344</f>
        <v>#REF!</v>
      </c>
      <c r="K344" s="3">
        <f t="shared" si="32"/>
        <v>-2.6430454704324379E-2</v>
      </c>
      <c r="M344" s="3" t="e">
        <f>#REF!/$H344</f>
        <v>#REF!</v>
      </c>
      <c r="N344" s="3">
        <f t="shared" si="34"/>
        <v>1.5940056616684132E-2</v>
      </c>
      <c r="O344" s="3">
        <f t="shared" si="35"/>
        <v>1</v>
      </c>
      <c r="Q344" s="3">
        <f t="shared" si="33"/>
        <v>2438.7734375</v>
      </c>
      <c r="R344" s="11" t="e">
        <f>#REF!-C344</f>
        <v>#REF!</v>
      </c>
    </row>
    <row r="345" spans="1:18" x14ac:dyDescent="0.3">
      <c r="A345">
        <v>343</v>
      </c>
      <c r="B345" s="18">
        <v>4844.7402339999999</v>
      </c>
      <c r="C345" s="18">
        <f t="shared" si="31"/>
        <v>252.1733287760417</v>
      </c>
      <c r="D345" s="18">
        <v>-18.399983723958332</v>
      </c>
      <c r="E345" s="18">
        <v>0.19999796549479168</v>
      </c>
      <c r="F345" s="18">
        <v>18.133333333333333</v>
      </c>
      <c r="G345" s="18">
        <v>0.16666666666666666</v>
      </c>
      <c r="H345" s="18">
        <v>248.86669921875</v>
      </c>
      <c r="I345" s="18">
        <v>259.76665039062499</v>
      </c>
      <c r="J345" s="5" t="e">
        <f>#REF!/$H345</f>
        <v>#REF!</v>
      </c>
      <c r="K345" s="3">
        <f t="shared" si="32"/>
        <v>-7.3935097711827769E-2</v>
      </c>
      <c r="M345" s="3" t="e">
        <f>#REF!/$H345</f>
        <v>#REF!</v>
      </c>
      <c r="N345" s="3">
        <f t="shared" si="34"/>
        <v>6.697025644245364E-4</v>
      </c>
      <c r="O345" s="3">
        <f t="shared" si="35"/>
        <v>1</v>
      </c>
      <c r="Q345" s="3">
        <f t="shared" si="33"/>
        <v>2446.9750975000002</v>
      </c>
      <c r="R345" s="11" t="e">
        <f>#REF!-C345</f>
        <v>#REF!</v>
      </c>
    </row>
    <row r="346" spans="1:18" x14ac:dyDescent="0.3">
      <c r="A346">
        <v>344</v>
      </c>
      <c r="B346" s="18">
        <v>4861.1435549999997</v>
      </c>
      <c r="C346" s="18">
        <f t="shared" si="31"/>
        <v>257.3599928385417</v>
      </c>
      <c r="D346" s="18">
        <v>-6.7999918619791995</v>
      </c>
      <c r="E346" s="18">
        <v>1.18333740234375</v>
      </c>
      <c r="F346" s="18">
        <v>-5.733317057291667</v>
      </c>
      <c r="G346" s="18">
        <v>0.65</v>
      </c>
      <c r="H346" s="18">
        <v>270.40001627604198</v>
      </c>
      <c r="I346" s="18">
        <v>256.36666666666667</v>
      </c>
      <c r="J346" s="5" t="e">
        <f>#REF!/$H346</f>
        <v>#REF!</v>
      </c>
      <c r="K346" s="3">
        <f t="shared" si="32"/>
        <v>-2.5147897384138189E-2</v>
      </c>
      <c r="M346" s="3" t="e">
        <f>#REF!/$H346</f>
        <v>#REF!</v>
      </c>
      <c r="N346" s="3">
        <f t="shared" si="34"/>
        <v>2.4038460091527422E-3</v>
      </c>
      <c r="O346" s="3">
        <f t="shared" si="35"/>
        <v>1</v>
      </c>
      <c r="Q346" s="3">
        <f t="shared" si="33"/>
        <v>2455.1770019999999</v>
      </c>
      <c r="R346" s="11" t="e">
        <f>#REF!-C346</f>
        <v>#REF!</v>
      </c>
    </row>
    <row r="347" spans="1:18" x14ac:dyDescent="0.3">
      <c r="A347">
        <v>345</v>
      </c>
      <c r="B347" s="18">
        <v>4877.546875</v>
      </c>
      <c r="C347" s="18">
        <f t="shared" si="31"/>
        <v>261.92266471354168</v>
      </c>
      <c r="D347" s="18">
        <v>7.0666666666666664</v>
      </c>
      <c r="E347" s="18">
        <v>-3.13333536783855</v>
      </c>
      <c r="F347" s="18">
        <v>-10.999991861979201</v>
      </c>
      <c r="G347" s="18">
        <v>0.68333129882812504</v>
      </c>
      <c r="H347" s="18">
        <v>255.06663411458334</v>
      </c>
      <c r="I347" s="18">
        <v>258.06666666666666</v>
      </c>
      <c r="J347" s="5" t="e">
        <f>#REF!/$H347</f>
        <v>#REF!</v>
      </c>
      <c r="K347" s="3">
        <f t="shared" si="32"/>
        <v>2.7705178653402839E-2</v>
      </c>
      <c r="M347" s="3" t="e">
        <f>#REF!/$H347</f>
        <v>#REF!</v>
      </c>
      <c r="N347" s="3">
        <f t="shared" si="34"/>
        <v>2.6790305254945765E-3</v>
      </c>
      <c r="O347" s="3">
        <f t="shared" si="35"/>
        <v>1</v>
      </c>
      <c r="Q347" s="3">
        <f t="shared" si="33"/>
        <v>2463.3786620000001</v>
      </c>
      <c r="R347" s="11" t="e">
        <f>#REF!-C347</f>
        <v>#REF!</v>
      </c>
    </row>
    <row r="348" spans="1:18" x14ac:dyDescent="0.3">
      <c r="A348">
        <v>346</v>
      </c>
      <c r="B348" s="18">
        <v>4893.9501950000003</v>
      </c>
      <c r="C348" s="18">
        <f t="shared" si="31"/>
        <v>266.32266601562503</v>
      </c>
      <c r="D348" s="18">
        <v>11.466658528645867</v>
      </c>
      <c r="E348" s="18">
        <v>-1.366668701171875</v>
      </c>
      <c r="F348" s="18">
        <v>-12.4</v>
      </c>
      <c r="G348" s="18">
        <v>-2.6166646321614668</v>
      </c>
      <c r="H348" s="18">
        <v>285.13336588541665</v>
      </c>
      <c r="I348" s="18">
        <v>267.14998372395831</v>
      </c>
      <c r="J348" s="5" t="e">
        <f>#REF!/$H348</f>
        <v>#REF!</v>
      </c>
      <c r="K348" s="3">
        <f t="shared" si="32"/>
        <v>4.0215070912654416E-2</v>
      </c>
      <c r="M348" s="3" t="e">
        <f>#REF!/$H348</f>
        <v>#REF!</v>
      </c>
      <c r="N348" s="3">
        <f t="shared" si="34"/>
        <v>-9.1769850365845864E-3</v>
      </c>
      <c r="O348" s="3">
        <f t="shared" si="35"/>
        <v>1</v>
      </c>
      <c r="Q348" s="3">
        <f t="shared" si="33"/>
        <v>2471.5803225</v>
      </c>
      <c r="R348" s="11" t="e">
        <f>#REF!-C348</f>
        <v>#REF!</v>
      </c>
    </row>
    <row r="349" spans="1:18" x14ac:dyDescent="0.3">
      <c r="A349">
        <v>347</v>
      </c>
      <c r="B349" s="18">
        <v>4910.3540039999998</v>
      </c>
      <c r="C349" s="18">
        <f t="shared" si="31"/>
        <v>271.22399804687495</v>
      </c>
      <c r="D349" s="18">
        <v>3.7333496093749998</v>
      </c>
      <c r="E349" s="18">
        <v>-1.9666646321614667</v>
      </c>
      <c r="F349" s="18">
        <v>-12.600008138020867</v>
      </c>
      <c r="G349" s="18">
        <v>-4.1500020345052171</v>
      </c>
      <c r="H349" s="18">
        <v>258.60003255208335</v>
      </c>
      <c r="I349" s="18">
        <v>266.14999999999998</v>
      </c>
      <c r="J349" s="5" t="e">
        <f>#REF!/$H349</f>
        <v>#REF!</v>
      </c>
      <c r="K349" s="3">
        <f t="shared" si="32"/>
        <v>1.4436771614184095E-2</v>
      </c>
      <c r="M349" s="3" t="e">
        <f>#REF!/$H349</f>
        <v>#REF!</v>
      </c>
      <c r="N349" s="3">
        <f t="shared" si="34"/>
        <v>-1.6047956350003112E-2</v>
      </c>
      <c r="O349" s="3">
        <f t="shared" si="35"/>
        <v>1</v>
      </c>
      <c r="Q349" s="3">
        <f t="shared" si="33"/>
        <v>2479.7819825000001</v>
      </c>
      <c r="R349" s="11" t="e">
        <f>#REF!-C349</f>
        <v>#REF!</v>
      </c>
    </row>
    <row r="350" spans="1:18" x14ac:dyDescent="0.3">
      <c r="A350">
        <v>348</v>
      </c>
      <c r="B350" s="18">
        <v>4926.7573240000002</v>
      </c>
      <c r="C350" s="18">
        <f t="shared" si="31"/>
        <v>277.05333268229168</v>
      </c>
      <c r="D350" s="18">
        <v>-9.200008138020868</v>
      </c>
      <c r="E350" s="18">
        <v>3.5499979654948004</v>
      </c>
      <c r="F350" s="18">
        <v>-14.133333333333333</v>
      </c>
      <c r="G350" s="18">
        <v>-1.5666666666666667</v>
      </c>
      <c r="H350" s="18">
        <v>278.60000000000002</v>
      </c>
      <c r="I350" s="18">
        <v>279.83333333333331</v>
      </c>
      <c r="J350" s="5" t="e">
        <f>#REF!/$H350</f>
        <v>#REF!</v>
      </c>
      <c r="K350" s="3">
        <f t="shared" si="32"/>
        <v>-3.3022283338194069E-2</v>
      </c>
      <c r="M350" s="3" t="e">
        <f>#REF!/$H350</f>
        <v>#REF!</v>
      </c>
      <c r="N350" s="3">
        <f t="shared" si="34"/>
        <v>-5.6233548695860253E-3</v>
      </c>
      <c r="O350" s="3">
        <f t="shared" si="35"/>
        <v>1</v>
      </c>
      <c r="Q350" s="3">
        <f t="shared" si="33"/>
        <v>2487.9836424999999</v>
      </c>
      <c r="R350" s="11" t="e">
        <f>#REF!-C350</f>
        <v>#REF!</v>
      </c>
    </row>
    <row r="351" spans="1:18" x14ac:dyDescent="0.3">
      <c r="A351">
        <v>349</v>
      </c>
      <c r="B351" s="18">
        <v>4943.1606449999999</v>
      </c>
      <c r="C351" s="18">
        <f t="shared" si="31"/>
        <v>282.14666861979163</v>
      </c>
      <c r="D351" s="18">
        <v>-17.266650390624999</v>
      </c>
      <c r="E351" s="18">
        <v>3.5166687011718833</v>
      </c>
      <c r="F351" s="18">
        <v>-0.2</v>
      </c>
      <c r="G351" s="18">
        <v>1.3000040690104167</v>
      </c>
      <c r="H351" s="18">
        <v>270.133317057292</v>
      </c>
      <c r="I351" s="18">
        <v>287.06666666666666</v>
      </c>
      <c r="J351" s="5" t="e">
        <f>#REF!/$H351</f>
        <v>#REF!</v>
      </c>
      <c r="K351" s="3">
        <f t="shared" si="32"/>
        <v>-6.3918995919199972E-2</v>
      </c>
      <c r="M351" s="3" t="e">
        <f>#REF!/$H351</f>
        <v>#REF!</v>
      </c>
      <c r="N351" s="3">
        <f t="shared" si="34"/>
        <v>4.8124536550028796E-3</v>
      </c>
      <c r="O351" s="3">
        <f t="shared" si="35"/>
        <v>1</v>
      </c>
      <c r="Q351" s="3">
        <f t="shared" si="33"/>
        <v>2496.1853025</v>
      </c>
      <c r="R351" s="11" t="e">
        <f>#REF!-C351</f>
        <v>#REF!</v>
      </c>
    </row>
    <row r="352" spans="1:18" x14ac:dyDescent="0.3">
      <c r="A352">
        <v>350</v>
      </c>
      <c r="B352" s="18">
        <v>4959.5639650000003</v>
      </c>
      <c r="C352" s="18">
        <f t="shared" si="31"/>
        <v>288.66133398437501</v>
      </c>
      <c r="D352" s="18">
        <v>2.1999918619791665</v>
      </c>
      <c r="E352" s="18">
        <v>5.3833333333333337</v>
      </c>
      <c r="F352" s="18">
        <v>1.5333170572916666</v>
      </c>
      <c r="G352" s="18">
        <v>3.3333353678385502</v>
      </c>
      <c r="H352" s="18">
        <v>295.39999999999998</v>
      </c>
      <c r="I352" s="18">
        <v>284.41666666666669</v>
      </c>
      <c r="J352" s="5" t="e">
        <f>#REF!/$H352</f>
        <v>#REF!</v>
      </c>
      <c r="K352" s="3">
        <f t="shared" si="32"/>
        <v>7.4475012253864816E-3</v>
      </c>
      <c r="M352" s="3" t="e">
        <f>#REF!/$H352</f>
        <v>#REF!</v>
      </c>
      <c r="N352" s="3">
        <f t="shared" si="34"/>
        <v>1.128414139417248E-2</v>
      </c>
      <c r="O352" s="3">
        <f t="shared" si="35"/>
        <v>1</v>
      </c>
      <c r="Q352" s="3">
        <f t="shared" si="33"/>
        <v>2504.3869629999999</v>
      </c>
      <c r="R352" s="11" t="e">
        <f>#REF!-C352</f>
        <v>#REF!</v>
      </c>
    </row>
    <row r="353" spans="1:18" x14ac:dyDescent="0.3">
      <c r="A353">
        <v>351</v>
      </c>
      <c r="B353" s="18">
        <v>4975.9672849999997</v>
      </c>
      <c r="C353" s="18">
        <f t="shared" si="31"/>
        <v>293.71999934895831</v>
      </c>
      <c r="D353" s="18">
        <v>8.1999837239583329</v>
      </c>
      <c r="E353" s="18">
        <v>4.03333536783855</v>
      </c>
      <c r="F353" s="18">
        <v>-15.133325195312533</v>
      </c>
      <c r="G353" s="18">
        <v>5.2166625976562502</v>
      </c>
      <c r="H353" s="18">
        <v>316.53336588541669</v>
      </c>
      <c r="I353" s="18">
        <v>291.13333333333333</v>
      </c>
      <c r="J353" s="5" t="e">
        <f>#REF!/$H353</f>
        <v>#REF!</v>
      </c>
      <c r="K353" s="3">
        <f t="shared" si="32"/>
        <v>2.5905590398096236E-2</v>
      </c>
      <c r="M353" s="3" t="e">
        <f>#REF!/$H353</f>
        <v>#REF!</v>
      </c>
      <c r="N353" s="3">
        <f t="shared" si="34"/>
        <v>1.6480608870613193E-2</v>
      </c>
      <c r="O353" s="3">
        <f t="shared" si="35"/>
        <v>1</v>
      </c>
      <c r="Q353" s="3">
        <f t="shared" si="33"/>
        <v>2512.5888669999999</v>
      </c>
      <c r="R353" s="11" t="e">
        <f>#REF!-C353</f>
        <v>#REF!</v>
      </c>
    </row>
    <row r="354" spans="1:18" x14ac:dyDescent="0.3">
      <c r="A354">
        <v>352</v>
      </c>
      <c r="B354" s="18">
        <v>4992.3706050000001</v>
      </c>
      <c r="C354" s="18">
        <f t="shared" si="31"/>
        <v>298.94666666666666</v>
      </c>
      <c r="D354" s="18">
        <v>-3.9999918619791668</v>
      </c>
      <c r="E354" s="18">
        <v>0.49999593098958334</v>
      </c>
      <c r="F354" s="18">
        <v>-18.733325195312535</v>
      </c>
      <c r="G354" s="18">
        <v>5.1833374023437502</v>
      </c>
      <c r="H354" s="18">
        <v>312.26666666666665</v>
      </c>
      <c r="I354" s="18">
        <v>293.45</v>
      </c>
      <c r="J354" s="5" t="e">
        <f>#REF!/$H354</f>
        <v>#REF!</v>
      </c>
      <c r="K354" s="3">
        <f t="shared" si="32"/>
        <v>-1.2809538413682217E-2</v>
      </c>
      <c r="M354" s="3" t="e">
        <f>#REF!/$H354</f>
        <v>#REF!</v>
      </c>
      <c r="N354" s="3">
        <f t="shared" si="34"/>
        <v>1.6599073662501337E-2</v>
      </c>
      <c r="O354" s="3">
        <f t="shared" si="35"/>
        <v>1</v>
      </c>
      <c r="Q354" s="3">
        <f t="shared" si="33"/>
        <v>2520.7905274999998</v>
      </c>
      <c r="R354" s="11" t="e">
        <f>#REF!-C354</f>
        <v>#REF!</v>
      </c>
    </row>
    <row r="355" spans="1:18" x14ac:dyDescent="0.3">
      <c r="A355">
        <v>353</v>
      </c>
      <c r="B355" s="18">
        <v>5008.7739259999998</v>
      </c>
      <c r="C355" s="18">
        <f t="shared" ref="C355:C418" si="36">SUM(0.8*AVERAGE(I353:I357),0.2*AVERAGE(H353:H357))</f>
        <v>305.42133333333339</v>
      </c>
      <c r="D355" s="18">
        <v>-9.4666585286458673</v>
      </c>
      <c r="E355" s="18">
        <v>-5.0833374023437496</v>
      </c>
      <c r="F355" s="18">
        <v>-14.866674804687534</v>
      </c>
      <c r="G355" s="18">
        <v>2.0666646321614666</v>
      </c>
      <c r="H355" s="18">
        <v>325.33330078124999</v>
      </c>
      <c r="I355" s="18">
        <v>299.76666666666665</v>
      </c>
      <c r="J355" s="5" t="e">
        <f>#REF!/$H355</f>
        <v>#REF!</v>
      </c>
      <c r="K355" s="3">
        <f t="shared" si="32"/>
        <v>-2.9098338552840396E-2</v>
      </c>
      <c r="M355" s="3" t="e">
        <f>#REF!/$H355</f>
        <v>#REF!</v>
      </c>
      <c r="N355" s="3">
        <f t="shared" si="34"/>
        <v>6.3524533984028455E-3</v>
      </c>
      <c r="O355" s="3">
        <f t="shared" si="35"/>
        <v>1</v>
      </c>
      <c r="Q355" s="3">
        <f t="shared" si="33"/>
        <v>2528.9921875</v>
      </c>
      <c r="R355" s="11" t="e">
        <f>#REF!-C355</f>
        <v>#REF!</v>
      </c>
    </row>
    <row r="356" spans="1:18" x14ac:dyDescent="0.3">
      <c r="A356">
        <v>354</v>
      </c>
      <c r="B356" s="18">
        <v>5025.1777339999999</v>
      </c>
      <c r="C356" s="18">
        <f t="shared" si="36"/>
        <v>308.99466406250008</v>
      </c>
      <c r="D356" s="18">
        <v>-9.7999837239583325</v>
      </c>
      <c r="E356" s="18">
        <v>-5.7166666666666668</v>
      </c>
      <c r="F356" s="18">
        <v>5.1333333333333337</v>
      </c>
      <c r="G356" s="18">
        <v>0.49999593098958334</v>
      </c>
      <c r="H356" s="18">
        <v>332.6</v>
      </c>
      <c r="I356" s="18">
        <v>304.11666666666667</v>
      </c>
      <c r="J356" s="5" t="e">
        <f>#REF!/$H356</f>
        <v>#REF!</v>
      </c>
      <c r="K356" s="3">
        <f t="shared" si="32"/>
        <v>-2.9464773673957702E-2</v>
      </c>
      <c r="M356" s="3" t="e">
        <f>#REF!/$H356</f>
        <v>#REF!</v>
      </c>
      <c r="N356" s="3">
        <f t="shared" si="34"/>
        <v>1.5032950420612848E-3</v>
      </c>
      <c r="O356" s="3">
        <f t="shared" si="35"/>
        <v>1</v>
      </c>
      <c r="Q356" s="3">
        <f t="shared" si="33"/>
        <v>2537.1938475000002</v>
      </c>
      <c r="R356" s="11" t="e">
        <f>#REF!-C356</f>
        <v>#REF!</v>
      </c>
    </row>
    <row r="357" spans="1:18" x14ac:dyDescent="0.3">
      <c r="A357">
        <v>355</v>
      </c>
      <c r="B357" s="18">
        <v>5041.5810549999997</v>
      </c>
      <c r="C357" s="18">
        <f t="shared" si="36"/>
        <v>313.74133072916663</v>
      </c>
      <c r="D357" s="18">
        <v>2.8666666666666667</v>
      </c>
      <c r="E357" s="18">
        <v>1.6666625976562499</v>
      </c>
      <c r="F357" s="18">
        <v>6.5333414713541664</v>
      </c>
      <c r="G357" s="18">
        <v>-0.91666870117187504</v>
      </c>
      <c r="H357" s="18">
        <v>336.93333333333334</v>
      </c>
      <c r="I357" s="18">
        <v>314.5</v>
      </c>
      <c r="J357" s="5" t="e">
        <f>#REF!/$H357</f>
        <v>#REF!</v>
      </c>
      <c r="K357" s="3">
        <f t="shared" si="32"/>
        <v>8.5081123862287295E-3</v>
      </c>
      <c r="M357" s="3" t="e">
        <f>#REF!/$H357</f>
        <v>#REF!</v>
      </c>
      <c r="N357" s="3">
        <f t="shared" si="34"/>
        <v>-2.7206233711076625E-3</v>
      </c>
      <c r="O357" s="3">
        <f t="shared" si="35"/>
        <v>1</v>
      </c>
      <c r="Q357" s="3">
        <f t="shared" si="33"/>
        <v>2545.3955080000001</v>
      </c>
      <c r="R357" s="11" t="e">
        <f>#REF!-C357</f>
        <v>#REF!</v>
      </c>
    </row>
    <row r="358" spans="1:18" x14ac:dyDescent="0.3">
      <c r="A358">
        <v>356</v>
      </c>
      <c r="B358" s="18">
        <v>5057.984375</v>
      </c>
      <c r="C358" s="18">
        <f t="shared" si="36"/>
        <v>318.5386666666667</v>
      </c>
      <c r="D358" s="18">
        <v>6.9333333333333336</v>
      </c>
      <c r="E358" s="18">
        <v>-3.0833333333333335</v>
      </c>
      <c r="F358" s="18">
        <v>-18.199983723958333</v>
      </c>
      <c r="G358" s="18">
        <v>-0.39999593098958336</v>
      </c>
      <c r="H358" s="18">
        <v>316.59996744791664</v>
      </c>
      <c r="I358" s="18">
        <v>313.45</v>
      </c>
      <c r="J358" s="5" t="e">
        <f>#REF!/$H358</f>
        <v>#REF!</v>
      </c>
      <c r="K358" s="3">
        <f t="shared" si="32"/>
        <v>2.1899349482636714E-2</v>
      </c>
      <c r="M358" s="3" t="e">
        <f>#REF!/$H358</f>
        <v>#REF!</v>
      </c>
      <c r="N358" s="3">
        <f t="shared" si="34"/>
        <v>-1.2634111564000274E-3</v>
      </c>
      <c r="O358" s="3">
        <f t="shared" si="35"/>
        <v>1</v>
      </c>
      <c r="Q358" s="3">
        <f t="shared" si="33"/>
        <v>2553.5971679999998</v>
      </c>
      <c r="R358" s="11" t="e">
        <f>#REF!-C358</f>
        <v>#REF!</v>
      </c>
    </row>
    <row r="359" spans="1:18" x14ac:dyDescent="0.3">
      <c r="A359">
        <v>357</v>
      </c>
      <c r="B359" s="18">
        <v>5074.3876950000003</v>
      </c>
      <c r="C359" s="18">
        <f t="shared" si="36"/>
        <v>322.70933333333335</v>
      </c>
      <c r="D359" s="18">
        <v>-0.86665039062500004</v>
      </c>
      <c r="E359" s="18">
        <v>-3.1166646321614668</v>
      </c>
      <c r="F359" s="18">
        <v>-21.1999918619792</v>
      </c>
      <c r="G359" s="18">
        <v>-0.58333740234374998</v>
      </c>
      <c r="H359" s="18">
        <v>337.73333333333335</v>
      </c>
      <c r="I359" s="18">
        <v>316.75</v>
      </c>
      <c r="J359" s="5" t="e">
        <f>#REF!/$H359</f>
        <v>#REF!</v>
      </c>
      <c r="K359" s="3">
        <f t="shared" si="32"/>
        <v>-2.566078929999013E-3</v>
      </c>
      <c r="M359" s="3" t="e">
        <f>#REF!/$H359</f>
        <v>#REF!</v>
      </c>
      <c r="N359" s="3">
        <f t="shared" si="34"/>
        <v>-1.7272129954907717E-3</v>
      </c>
      <c r="O359" s="3">
        <f t="shared" si="35"/>
        <v>1</v>
      </c>
      <c r="Q359" s="3">
        <f t="shared" si="33"/>
        <v>2561.7990725</v>
      </c>
      <c r="R359" s="11" t="e">
        <f>#REF!-C359</f>
        <v>#REF!</v>
      </c>
    </row>
    <row r="360" spans="1:18" x14ac:dyDescent="0.3">
      <c r="A360">
        <v>358</v>
      </c>
      <c r="B360" s="18">
        <v>5090.7910160000001</v>
      </c>
      <c r="C360" s="18">
        <f t="shared" si="36"/>
        <v>324.76266536458337</v>
      </c>
      <c r="D360" s="18">
        <v>-3.0666829427083333</v>
      </c>
      <c r="E360" s="18">
        <v>-2.7833374023437498</v>
      </c>
      <c r="F360" s="18">
        <v>-4.6666748046875002</v>
      </c>
      <c r="G360" s="18">
        <v>-2.5499979654948004</v>
      </c>
      <c r="H360" s="18">
        <v>338.60003255208335</v>
      </c>
      <c r="I360" s="18">
        <v>326.43333333333334</v>
      </c>
      <c r="J360" s="5" t="e">
        <f>#REF!/$H360</f>
        <v>#REF!</v>
      </c>
      <c r="K360" s="3">
        <f t="shared" si="32"/>
        <v>-9.0569481626869511E-3</v>
      </c>
      <c r="M360" s="3" t="e">
        <f>#REF!/$H360</f>
        <v>#REF!</v>
      </c>
      <c r="N360" s="3">
        <f t="shared" si="34"/>
        <v>-7.5310033087565061E-3</v>
      </c>
      <c r="O360" s="3">
        <f t="shared" si="35"/>
        <v>1</v>
      </c>
      <c r="Q360" s="3">
        <f t="shared" si="33"/>
        <v>2570.0007325000001</v>
      </c>
      <c r="R360" s="11" t="e">
        <f>#REF!-C360</f>
        <v>#REF!</v>
      </c>
    </row>
    <row r="361" spans="1:18" x14ac:dyDescent="0.3">
      <c r="A361">
        <v>359</v>
      </c>
      <c r="B361" s="18">
        <v>5107.1943359999996</v>
      </c>
      <c r="C361" s="18">
        <f t="shared" si="36"/>
        <v>328.73333333333335</v>
      </c>
      <c r="D361" s="18">
        <v>-6.0000162760416664</v>
      </c>
      <c r="E361" s="18">
        <v>1.4999959309895834</v>
      </c>
      <c r="F361" s="18">
        <v>7.8666503906249998</v>
      </c>
      <c r="G361" s="18">
        <v>-1.06666259765625</v>
      </c>
      <c r="H361" s="18">
        <v>355.73333333333335</v>
      </c>
      <c r="I361" s="18">
        <v>324.39999999999998</v>
      </c>
      <c r="J361" s="5" t="e">
        <f>#REF!/$H361</f>
        <v>#REF!</v>
      </c>
      <c r="K361" s="3">
        <f t="shared" si="32"/>
        <v>-1.686661247013212E-2</v>
      </c>
      <c r="M361" s="3" t="e">
        <f>#REF!/$H361</f>
        <v>#REF!</v>
      </c>
      <c r="N361" s="3">
        <f t="shared" si="34"/>
        <v>-2.9984893112525767E-3</v>
      </c>
      <c r="O361" s="3">
        <f t="shared" si="35"/>
        <v>1</v>
      </c>
      <c r="Q361" s="3">
        <f t="shared" si="33"/>
        <v>2578.2023924999999</v>
      </c>
      <c r="R361" s="11" t="e">
        <f>#REF!-C361</f>
        <v>#REF!</v>
      </c>
    </row>
    <row r="362" spans="1:18" x14ac:dyDescent="0.3">
      <c r="A362">
        <v>360</v>
      </c>
      <c r="B362" s="18">
        <v>5123.5981449999999</v>
      </c>
      <c r="C362" s="18">
        <f t="shared" si="36"/>
        <v>332.15466796875</v>
      </c>
      <c r="D362" s="18">
        <v>-0.13333333333333333</v>
      </c>
      <c r="E362" s="18">
        <v>-1.5833292643229167</v>
      </c>
      <c r="F362" s="18">
        <v>19.466666666666665</v>
      </c>
      <c r="G362" s="18">
        <v>2.4333333333333331</v>
      </c>
      <c r="H362" s="18">
        <v>331.13330078125</v>
      </c>
      <c r="I362" s="18">
        <v>328.78333333333336</v>
      </c>
      <c r="J362" s="5" t="e">
        <f>#REF!/$H362</f>
        <v>#REF!</v>
      </c>
      <c r="K362" s="3">
        <f t="shared" si="32"/>
        <v>-4.0265757934571089E-4</v>
      </c>
      <c r="M362" s="3" t="e">
        <f>#REF!/$H362</f>
        <v>#REF!</v>
      </c>
      <c r="N362" s="3">
        <f t="shared" si="34"/>
        <v>7.3485008230592241E-3</v>
      </c>
      <c r="O362" s="3">
        <f t="shared" si="35"/>
        <v>1</v>
      </c>
      <c r="Q362" s="3">
        <f t="shared" si="33"/>
        <v>2586.4040525</v>
      </c>
      <c r="R362" s="11" t="e">
        <f>#REF!-C362</f>
        <v>#REF!</v>
      </c>
    </row>
    <row r="363" spans="1:18" x14ac:dyDescent="0.3">
      <c r="A363">
        <v>361</v>
      </c>
      <c r="B363" s="18">
        <v>5140.0014650000003</v>
      </c>
      <c r="C363" s="18">
        <f t="shared" si="36"/>
        <v>333.64533333333338</v>
      </c>
      <c r="D363" s="18">
        <v>2.5333251953125</v>
      </c>
      <c r="E363" s="18">
        <v>-6.666666666666667</v>
      </c>
      <c r="F363" s="18">
        <v>21.600016276041668</v>
      </c>
      <c r="G363" s="18">
        <v>1.5833292643229167</v>
      </c>
      <c r="H363" s="18">
        <v>332.8</v>
      </c>
      <c r="I363" s="18">
        <v>334.21666666666664</v>
      </c>
      <c r="J363" s="5" t="e">
        <f>#REF!/$H363</f>
        <v>#REF!</v>
      </c>
      <c r="K363" s="3">
        <f t="shared" si="32"/>
        <v>7.6121550339918864E-3</v>
      </c>
      <c r="M363" s="3" t="e">
        <f>#REF!/$H363</f>
        <v>#REF!</v>
      </c>
      <c r="N363" s="3">
        <f t="shared" si="34"/>
        <v>4.7575999528933792E-3</v>
      </c>
      <c r="O363" s="3">
        <f t="shared" si="35"/>
        <v>1</v>
      </c>
      <c r="Q363" s="3">
        <f t="shared" si="33"/>
        <v>2594.6057129999999</v>
      </c>
      <c r="R363" s="11" t="e">
        <f>#REF!-C363</f>
        <v>#REF!</v>
      </c>
    </row>
    <row r="364" spans="1:18" x14ac:dyDescent="0.3">
      <c r="A364">
        <v>362</v>
      </c>
      <c r="B364" s="18">
        <v>5156.4047849999997</v>
      </c>
      <c r="C364" s="18">
        <f t="shared" si="36"/>
        <v>334.33600000000001</v>
      </c>
      <c r="D364" s="18">
        <v>1.8666748046874999</v>
      </c>
      <c r="E364" s="18">
        <v>-4.7333353678385501</v>
      </c>
      <c r="F364" s="18">
        <v>-14.133349609374999</v>
      </c>
      <c r="G364" s="18">
        <v>0.96666666666666667</v>
      </c>
      <c r="H364" s="18">
        <v>333.73336588541667</v>
      </c>
      <c r="I364" s="18">
        <v>339.13333333333333</v>
      </c>
      <c r="J364" s="5" t="e">
        <f>#REF!/$H364</f>
        <v>#REF!</v>
      </c>
      <c r="K364" s="3">
        <f t="shared" si="32"/>
        <v>5.5933118935683531E-3</v>
      </c>
      <c r="M364" s="3" t="e">
        <f>#REF!/$H364</f>
        <v>#REF!</v>
      </c>
      <c r="N364" s="3">
        <f t="shared" si="34"/>
        <v>2.8965238884701748E-3</v>
      </c>
      <c r="O364" s="3">
        <f t="shared" si="35"/>
        <v>1</v>
      </c>
      <c r="Q364" s="3">
        <f t="shared" si="33"/>
        <v>2602.8073730000001</v>
      </c>
      <c r="R364" s="11" t="e">
        <f>#REF!-C364</f>
        <v>#REF!</v>
      </c>
    </row>
    <row r="365" spans="1:18" x14ac:dyDescent="0.3">
      <c r="A365">
        <v>363</v>
      </c>
      <c r="B365" s="18">
        <v>5172.8081050000001</v>
      </c>
      <c r="C365" s="18">
        <f t="shared" si="36"/>
        <v>335.26666796875003</v>
      </c>
      <c r="D365" s="18">
        <v>-3.3333333333333335</v>
      </c>
      <c r="E365" s="18">
        <v>-1.93333740234375</v>
      </c>
      <c r="F365" s="18">
        <v>-24.533333333333335</v>
      </c>
      <c r="G365" s="18">
        <v>8.333536783854166E-2</v>
      </c>
      <c r="H365" s="18">
        <v>336.6</v>
      </c>
      <c r="I365" s="18">
        <v>336.25</v>
      </c>
      <c r="J365" s="5" t="e">
        <f>#REF!/$H365</f>
        <v>#REF!</v>
      </c>
      <c r="K365" s="3">
        <f t="shared" si="32"/>
        <v>-9.9029510794216673E-3</v>
      </c>
      <c r="M365" s="3" t="e">
        <f>#REF!/$H365</f>
        <v>#REF!</v>
      </c>
      <c r="N365" s="3">
        <f t="shared" si="34"/>
        <v>2.4757982126720636E-4</v>
      </c>
      <c r="O365" s="3">
        <f t="shared" si="35"/>
        <v>1</v>
      </c>
      <c r="Q365" s="3">
        <f t="shared" si="33"/>
        <v>2611.0092774999998</v>
      </c>
      <c r="R365" s="11" t="e">
        <f>#REF!-C365</f>
        <v>#REF!</v>
      </c>
    </row>
    <row r="366" spans="1:18" x14ac:dyDescent="0.3">
      <c r="A366">
        <v>364</v>
      </c>
      <c r="B366" s="18">
        <v>5189.2114259999998</v>
      </c>
      <c r="C366" s="18">
        <f t="shared" si="36"/>
        <v>335.76266796875001</v>
      </c>
      <c r="D366" s="18">
        <v>6.4</v>
      </c>
      <c r="E366" s="18">
        <v>-3.1500020345052167</v>
      </c>
      <c r="F366" s="18">
        <v>-11.133325195312533</v>
      </c>
      <c r="G366" s="18">
        <v>-1.6833353678385499</v>
      </c>
      <c r="H366" s="18">
        <v>336.33333333333331</v>
      </c>
      <c r="I366" s="18">
        <v>333.56666666666666</v>
      </c>
      <c r="J366" s="5" t="e">
        <f>#REF!/$H366</f>
        <v>#REF!</v>
      </c>
      <c r="K366" s="3">
        <f t="shared" si="32"/>
        <v>1.9028741328047574E-2</v>
      </c>
      <c r="M366" s="3" t="e">
        <f>#REF!/$H366</f>
        <v>#REF!</v>
      </c>
      <c r="N366" s="3">
        <f t="shared" si="34"/>
        <v>-5.0049614504614967E-3</v>
      </c>
      <c r="O366" s="3">
        <f t="shared" si="35"/>
        <v>1</v>
      </c>
      <c r="Q366" s="3">
        <f t="shared" si="33"/>
        <v>2619.2109375</v>
      </c>
      <c r="R366" s="11" t="e">
        <f>#REF!-C366</f>
        <v>#REF!</v>
      </c>
    </row>
    <row r="367" spans="1:18" x14ac:dyDescent="0.3">
      <c r="A367">
        <v>365</v>
      </c>
      <c r="B367" s="18">
        <v>5205.6147460000002</v>
      </c>
      <c r="C367" s="18">
        <f t="shared" si="36"/>
        <v>336.24800000000005</v>
      </c>
      <c r="D367" s="18">
        <v>8.6666666666666661</v>
      </c>
      <c r="E367" s="18">
        <v>1.1666646321614584</v>
      </c>
      <c r="F367" s="18">
        <v>10.8</v>
      </c>
      <c r="G367" s="18">
        <v>-1.2666666666666666</v>
      </c>
      <c r="H367" s="18">
        <v>351.4</v>
      </c>
      <c r="I367" s="18">
        <v>329.53333333333336</v>
      </c>
      <c r="J367" s="5" t="e">
        <f>#REF!/$H367</f>
        <v>#REF!</v>
      </c>
      <c r="K367" s="3">
        <f t="shared" si="32"/>
        <v>2.4663251754885221E-2</v>
      </c>
      <c r="M367" s="3" t="e">
        <f>#REF!/$H367</f>
        <v>#REF!</v>
      </c>
      <c r="N367" s="3">
        <f t="shared" si="34"/>
        <v>-3.604629102637071E-3</v>
      </c>
      <c r="O367" s="3">
        <f t="shared" si="35"/>
        <v>1</v>
      </c>
      <c r="Q367" s="3">
        <f t="shared" si="33"/>
        <v>2627.4125975000002</v>
      </c>
      <c r="R367" s="11" t="e">
        <f>#REF!-C367</f>
        <v>#REF!</v>
      </c>
    </row>
    <row r="368" spans="1:18" x14ac:dyDescent="0.3">
      <c r="A368">
        <v>366</v>
      </c>
      <c r="B368" s="18">
        <v>5222.0185549999997</v>
      </c>
      <c r="C368" s="18">
        <f t="shared" si="36"/>
        <v>340.87466666666666</v>
      </c>
      <c r="D368" s="18">
        <v>-8.1999999999999993</v>
      </c>
      <c r="E368" s="18">
        <v>1.6833312988281333</v>
      </c>
      <c r="F368" s="18">
        <v>-0.93332519531250002</v>
      </c>
      <c r="G368" s="18">
        <v>-0.66666870117187504</v>
      </c>
      <c r="H368" s="18">
        <v>322.73333333333335</v>
      </c>
      <c r="I368" s="18">
        <v>339.83333333333331</v>
      </c>
      <c r="J368" s="5" t="e">
        <f>#REF!/$H368</f>
        <v>#REF!</v>
      </c>
      <c r="K368" s="3">
        <f t="shared" si="32"/>
        <v>-2.5407973559181982E-2</v>
      </c>
      <c r="M368" s="3" t="e">
        <f>#REF!/$H368</f>
        <v>#REF!</v>
      </c>
      <c r="N368" s="3">
        <f t="shared" si="34"/>
        <v>-2.0656952112328292E-3</v>
      </c>
      <c r="O368" s="3">
        <f t="shared" si="35"/>
        <v>1</v>
      </c>
      <c r="Q368" s="3">
        <f t="shared" si="33"/>
        <v>2635.6142580000001</v>
      </c>
      <c r="R368" s="11" t="e">
        <f>#REF!-C368</f>
        <v>#REF!</v>
      </c>
    </row>
    <row r="369" spans="1:18" x14ac:dyDescent="0.3">
      <c r="A369">
        <v>367</v>
      </c>
      <c r="B369" s="18">
        <v>5238.421875</v>
      </c>
      <c r="C369" s="18">
        <f t="shared" si="36"/>
        <v>347.23733463541663</v>
      </c>
      <c r="D369" s="18">
        <v>-18.666666666666668</v>
      </c>
      <c r="E369" s="18">
        <v>1.4999979654947917</v>
      </c>
      <c r="F369" s="18">
        <v>-13.466650390625</v>
      </c>
      <c r="G369" s="18">
        <v>1.4</v>
      </c>
      <c r="H369" s="18">
        <v>326.66666666666669</v>
      </c>
      <c r="I369" s="18">
        <v>343.93333333333334</v>
      </c>
      <c r="J369" s="5" t="e">
        <f>#REF!/$H369</f>
        <v>#REF!</v>
      </c>
      <c r="K369" s="3">
        <f t="shared" si="32"/>
        <v>-5.7142857142857141E-2</v>
      </c>
      <c r="M369" s="3" t="e">
        <f>#REF!/$H369</f>
        <v>#REF!</v>
      </c>
      <c r="N369" s="3">
        <f t="shared" si="34"/>
        <v>4.2857142857142851E-3</v>
      </c>
      <c r="O369" s="3">
        <f t="shared" si="35"/>
        <v>1</v>
      </c>
      <c r="Q369" s="3">
        <f t="shared" si="33"/>
        <v>2643.8159179999998</v>
      </c>
      <c r="R369" s="11" t="e">
        <f>#REF!-C369</f>
        <v>#REF!</v>
      </c>
    </row>
    <row r="370" spans="1:18" x14ac:dyDescent="0.3">
      <c r="A370">
        <v>368</v>
      </c>
      <c r="B370" s="18">
        <v>5254.8251950000003</v>
      </c>
      <c r="C370" s="18">
        <f t="shared" si="36"/>
        <v>351.77866927083329</v>
      </c>
      <c r="D370" s="18">
        <v>-3</v>
      </c>
      <c r="E370" s="18">
        <v>-0.91666666666666663</v>
      </c>
      <c r="F370" s="18">
        <v>-4.4666503906250004</v>
      </c>
      <c r="G370" s="18">
        <v>2.2833353678385504</v>
      </c>
      <c r="H370" s="18">
        <v>372.06666666666666</v>
      </c>
      <c r="I370" s="18">
        <v>356.3</v>
      </c>
      <c r="J370" s="5" t="e">
        <f>#REF!/$H370</f>
        <v>#REF!</v>
      </c>
      <c r="K370" s="3">
        <f t="shared" si="32"/>
        <v>-8.0630711342053393E-3</v>
      </c>
      <c r="M370" s="3" t="e">
        <f>#REF!/$H370</f>
        <v>#REF!</v>
      </c>
      <c r="N370" s="3">
        <f t="shared" si="34"/>
        <v>6.1368984980430486E-3</v>
      </c>
      <c r="O370" s="3">
        <f t="shared" si="35"/>
        <v>1</v>
      </c>
      <c r="Q370" s="3">
        <f t="shared" si="33"/>
        <v>2652.017578</v>
      </c>
      <c r="R370" s="11" t="e">
        <f>#REF!-C370</f>
        <v>#REF!</v>
      </c>
    </row>
    <row r="371" spans="1:18" x14ac:dyDescent="0.3">
      <c r="A371">
        <v>369</v>
      </c>
      <c r="B371" s="18">
        <v>5271.2285160000001</v>
      </c>
      <c r="C371" s="18">
        <f t="shared" si="36"/>
        <v>357.54933593750008</v>
      </c>
      <c r="D371" s="18">
        <v>-2.9333251953124999</v>
      </c>
      <c r="E371" s="18">
        <v>-0.88333740234375002</v>
      </c>
      <c r="F371" s="18">
        <v>14.733341471354201</v>
      </c>
      <c r="G371" s="18">
        <v>2.9666707356770834</v>
      </c>
      <c r="H371" s="18">
        <v>368.86669921875</v>
      </c>
      <c r="I371" s="18">
        <v>365.2</v>
      </c>
      <c r="J371" s="5" t="e">
        <f>#REF!/$H371</f>
        <v>#REF!</v>
      </c>
      <c r="K371" s="3">
        <f t="shared" si="32"/>
        <v>-7.9522635182986308E-3</v>
      </c>
      <c r="M371" s="3" t="e">
        <f>#REF!/$H371</f>
        <v>#REF!</v>
      </c>
      <c r="N371" s="3">
        <f t="shared" si="34"/>
        <v>8.0426634932359419E-3</v>
      </c>
      <c r="O371" s="3">
        <f t="shared" si="35"/>
        <v>1</v>
      </c>
      <c r="Q371" s="3">
        <f t="shared" si="33"/>
        <v>2660.2194825000001</v>
      </c>
      <c r="R371" s="11" t="e">
        <f>#REF!-C371</f>
        <v>#REF!</v>
      </c>
    </row>
    <row r="372" spans="1:18" x14ac:dyDescent="0.3">
      <c r="A372">
        <v>370</v>
      </c>
      <c r="B372" s="18">
        <v>5287.6318359999996</v>
      </c>
      <c r="C372" s="18">
        <f t="shared" si="36"/>
        <v>363.42933723958333</v>
      </c>
      <c r="D372" s="18">
        <v>-4.0666666666666664</v>
      </c>
      <c r="E372" s="18">
        <v>-0.58333536783854167</v>
      </c>
      <c r="F372" s="18">
        <v>19.999983723958334</v>
      </c>
      <c r="G372" s="18">
        <v>2.4000020345052167</v>
      </c>
      <c r="H372" s="18">
        <v>346.06669921874999</v>
      </c>
      <c r="I372" s="18">
        <v>359.25</v>
      </c>
      <c r="J372" s="5" t="e">
        <f>#REF!/$H372</f>
        <v>#REF!</v>
      </c>
      <c r="K372" s="3">
        <f t="shared" si="32"/>
        <v>-1.1751106581035444E-2</v>
      </c>
      <c r="M372" s="3" t="e">
        <f>#REF!/$H372</f>
        <v>#REF!</v>
      </c>
      <c r="N372" s="3">
        <f t="shared" si="34"/>
        <v>6.9350851726654198E-3</v>
      </c>
      <c r="O372" s="3">
        <f t="shared" si="35"/>
        <v>1</v>
      </c>
      <c r="Q372" s="3">
        <f t="shared" si="33"/>
        <v>2668.4211424999999</v>
      </c>
      <c r="R372" s="11" t="e">
        <f>#REF!-C372</f>
        <v>#REF!</v>
      </c>
    </row>
    <row r="373" spans="1:18" x14ac:dyDescent="0.3">
      <c r="A373">
        <v>371</v>
      </c>
      <c r="B373" s="18">
        <v>5304.0351559999999</v>
      </c>
      <c r="C373" s="18">
        <f t="shared" si="36"/>
        <v>367.06667057291662</v>
      </c>
      <c r="D373" s="18">
        <v>14.199983723958333</v>
      </c>
      <c r="E373" s="18">
        <v>2.9999959309895834</v>
      </c>
      <c r="F373" s="18">
        <v>9.9999918619792005</v>
      </c>
      <c r="G373" s="18">
        <v>-3.3833292643229167</v>
      </c>
      <c r="H373" s="18">
        <v>374.73333333333335</v>
      </c>
      <c r="I373" s="18">
        <v>362.9</v>
      </c>
      <c r="J373" s="5" t="e">
        <f>#REF!/$H373</f>
        <v>#REF!</v>
      </c>
      <c r="K373" s="3">
        <f t="shared" si="32"/>
        <v>3.7893569802415046E-2</v>
      </c>
      <c r="M373" s="3" t="e">
        <f>#REF!/$H373</f>
        <v>#REF!</v>
      </c>
      <c r="N373" s="3">
        <f t="shared" si="34"/>
        <v>-9.0286317318704415E-3</v>
      </c>
      <c r="O373" s="3">
        <f t="shared" si="35"/>
        <v>1</v>
      </c>
      <c r="Q373" s="3">
        <f t="shared" si="33"/>
        <v>2676.6228025</v>
      </c>
      <c r="R373" s="11" t="e">
        <f>#REF!-C373</f>
        <v>#REF!</v>
      </c>
    </row>
    <row r="374" spans="1:18" x14ac:dyDescent="0.3">
      <c r="A374">
        <v>372</v>
      </c>
      <c r="B374" s="18">
        <v>5320.4389650000003</v>
      </c>
      <c r="C374" s="18">
        <f t="shared" si="36"/>
        <v>369.94133463541664</v>
      </c>
      <c r="D374" s="18">
        <v>10.466650390625</v>
      </c>
      <c r="E374" s="18">
        <v>2.9333292643229165</v>
      </c>
      <c r="F374" s="18">
        <v>9.4666748046875338</v>
      </c>
      <c r="G374" s="18">
        <v>-4.8833312988281339</v>
      </c>
      <c r="H374" s="18">
        <v>377.20003255208331</v>
      </c>
      <c r="I374" s="18">
        <v>368.05</v>
      </c>
      <c r="J374" s="5" t="e">
        <f>#REF!/$H374</f>
        <v>#REF!</v>
      </c>
      <c r="K374" s="3">
        <f t="shared" si="32"/>
        <v>2.7748275417181407E-2</v>
      </c>
      <c r="M374" s="3" t="e">
        <f>#REF!/$H374</f>
        <v>#REF!</v>
      </c>
      <c r="N374" s="3">
        <f t="shared" si="34"/>
        <v>-1.2946264256098253E-2</v>
      </c>
      <c r="O374" s="3">
        <f t="shared" si="35"/>
        <v>1</v>
      </c>
      <c r="Q374" s="3">
        <f t="shared" si="33"/>
        <v>2684.8244629999999</v>
      </c>
      <c r="R374" s="11" t="e">
        <f>#REF!-C374</f>
        <v>#REF!</v>
      </c>
    </row>
    <row r="375" spans="1:18" x14ac:dyDescent="0.3">
      <c r="A375">
        <v>373</v>
      </c>
      <c r="B375" s="18">
        <v>5336.8422849999997</v>
      </c>
      <c r="C375" s="18">
        <f t="shared" si="36"/>
        <v>375.21333463541669</v>
      </c>
      <c r="D375" s="18">
        <v>-6.600016276041667</v>
      </c>
      <c r="E375" s="18">
        <v>4.6333312988281339</v>
      </c>
      <c r="F375" s="18">
        <v>-5.7333496093749998</v>
      </c>
      <c r="G375" s="18">
        <v>-6.8500020345052173</v>
      </c>
      <c r="H375" s="18">
        <v>383.06666666666666</v>
      </c>
      <c r="I375" s="18">
        <v>376.28333333333336</v>
      </c>
      <c r="J375" s="5" t="e">
        <f>#REF!/$H375</f>
        <v>#REF!</v>
      </c>
      <c r="K375" s="3">
        <f t="shared" si="32"/>
        <v>-1.72294194466803E-2</v>
      </c>
      <c r="M375" s="3" t="e">
        <f>#REF!/$H375</f>
        <v>#REF!</v>
      </c>
      <c r="N375" s="3">
        <f t="shared" si="34"/>
        <v>-1.7882010184054692E-2</v>
      </c>
      <c r="O375" s="3">
        <f t="shared" si="35"/>
        <v>1</v>
      </c>
      <c r="Q375" s="3">
        <f t="shared" si="33"/>
        <v>2693.0261230000001</v>
      </c>
      <c r="R375" s="11" t="e">
        <f>#REF!-C375</f>
        <v>#REF!</v>
      </c>
    </row>
    <row r="376" spans="1:18" x14ac:dyDescent="0.3">
      <c r="A376">
        <v>374</v>
      </c>
      <c r="B376" s="18">
        <v>5353.2456050000001</v>
      </c>
      <c r="C376" s="18">
        <f t="shared" si="36"/>
        <v>381.0186692708333</v>
      </c>
      <c r="D376" s="18">
        <v>-23.999991861979201</v>
      </c>
      <c r="E376" s="18">
        <v>3.9</v>
      </c>
      <c r="F376" s="18">
        <v>-4.5333251953125</v>
      </c>
      <c r="G376" s="18">
        <v>-5.8833312988281339</v>
      </c>
      <c r="H376" s="18">
        <v>368.06663411458334</v>
      </c>
      <c r="I376" s="18">
        <v>383.36666666666667</v>
      </c>
      <c r="J376" s="5" t="e">
        <f>#REF!/$H376</f>
        <v>#REF!</v>
      </c>
      <c r="K376" s="3">
        <f t="shared" si="32"/>
        <v>-6.5205562356156765E-2</v>
      </c>
      <c r="M376" s="3" t="e">
        <f>#REF!/$H376</f>
        <v>#REF!</v>
      </c>
      <c r="N376" s="3">
        <f t="shared" si="34"/>
        <v>-1.5984418997883373E-2</v>
      </c>
      <c r="O376" s="3">
        <f t="shared" si="35"/>
        <v>1</v>
      </c>
      <c r="Q376" s="3">
        <f t="shared" si="33"/>
        <v>2701.2277829999998</v>
      </c>
      <c r="R376" s="11" t="e">
        <f>#REF!-C376</f>
        <v>#REF!</v>
      </c>
    </row>
    <row r="377" spans="1:18" x14ac:dyDescent="0.3">
      <c r="A377">
        <v>375</v>
      </c>
      <c r="B377" s="18">
        <v>5369.6489259999998</v>
      </c>
      <c r="C377" s="18">
        <f t="shared" si="36"/>
        <v>383.54133463541677</v>
      </c>
      <c r="D377" s="18">
        <v>-13.266658528645868</v>
      </c>
      <c r="E377" s="18">
        <v>0.85</v>
      </c>
      <c r="F377" s="18">
        <v>4.8666829427083336</v>
      </c>
      <c r="G377" s="18">
        <v>1.2333312988281251</v>
      </c>
      <c r="H377" s="18">
        <v>396.53336588541669</v>
      </c>
      <c r="I377" s="18">
        <v>379.58333333333331</v>
      </c>
      <c r="J377" s="5" t="e">
        <f>#REF!/$H377</f>
        <v>#REF!</v>
      </c>
      <c r="K377" s="3">
        <f t="shared" si="32"/>
        <v>-3.3456600805893938E-2</v>
      </c>
      <c r="M377" s="3" t="e">
        <f>#REF!/$H377</f>
        <v>#REF!</v>
      </c>
      <c r="N377" s="3">
        <f t="shared" si="34"/>
        <v>3.1102837867734733E-3</v>
      </c>
      <c r="O377" s="3">
        <f t="shared" si="35"/>
        <v>1</v>
      </c>
      <c r="Q377" s="3">
        <f t="shared" si="33"/>
        <v>2709.4294435000002</v>
      </c>
      <c r="R377" s="11" t="e">
        <f>#REF!-C377</f>
        <v>#REF!</v>
      </c>
    </row>
    <row r="378" spans="1:18" x14ac:dyDescent="0.3">
      <c r="A378">
        <v>376</v>
      </c>
      <c r="B378" s="18">
        <v>5386.0522460000002</v>
      </c>
      <c r="C378" s="18">
        <f t="shared" si="36"/>
        <v>384.42933593750001</v>
      </c>
      <c r="D378" s="18">
        <v>5.6</v>
      </c>
      <c r="E378" s="18">
        <v>2.6166707356770833</v>
      </c>
      <c r="F378" s="18">
        <v>-3.0666829427083333</v>
      </c>
      <c r="G378" s="18">
        <v>3.7000040690104168</v>
      </c>
      <c r="H378" s="18">
        <v>402.80003255208334</v>
      </c>
      <c r="I378" s="18">
        <v>392.16666666666669</v>
      </c>
      <c r="J378" s="5" t="e">
        <f>#REF!/$H378</f>
        <v>#REF!</v>
      </c>
      <c r="K378" s="3">
        <f t="shared" si="32"/>
        <v>1.39026801078421E-2</v>
      </c>
      <c r="M378" s="3" t="e">
        <f>#REF!/$H378</f>
        <v>#REF!</v>
      </c>
      <c r="N378" s="3">
        <f t="shared" si="34"/>
        <v>9.1857094587796343E-3</v>
      </c>
      <c r="O378" s="3">
        <f t="shared" si="35"/>
        <v>1</v>
      </c>
      <c r="Q378" s="3">
        <f t="shared" si="33"/>
        <v>2717.6313475000002</v>
      </c>
      <c r="R378" s="11" t="e">
        <f>#REF!-C378</f>
        <v>#REF!</v>
      </c>
    </row>
    <row r="379" spans="1:18" x14ac:dyDescent="0.3">
      <c r="A379">
        <v>377</v>
      </c>
      <c r="B379" s="18">
        <v>5402.4555659999996</v>
      </c>
      <c r="C379" s="18">
        <f t="shared" si="36"/>
        <v>385.36533854166669</v>
      </c>
      <c r="D379" s="18">
        <v>7.0666585286458661</v>
      </c>
      <c r="E379" s="18">
        <v>1.5333353678385417</v>
      </c>
      <c r="F379" s="18">
        <v>-22.866682942708334</v>
      </c>
      <c r="G379" s="18">
        <v>2.300002034505217</v>
      </c>
      <c r="H379" s="18">
        <v>382.66666666666669</v>
      </c>
      <c r="I379" s="18">
        <v>382.45</v>
      </c>
      <c r="J379" s="5" t="e">
        <f>#REF!/$H379</f>
        <v>#REF!</v>
      </c>
      <c r="K379" s="3">
        <f t="shared" si="32"/>
        <v>1.8466877688098952E-2</v>
      </c>
      <c r="M379" s="3" t="e">
        <f>#REF!/$H379</f>
        <v>#REF!</v>
      </c>
      <c r="N379" s="3">
        <f t="shared" si="34"/>
        <v>6.0104582783237371E-3</v>
      </c>
      <c r="O379" s="3">
        <f t="shared" si="35"/>
        <v>1</v>
      </c>
      <c r="Q379" s="3">
        <f t="shared" si="33"/>
        <v>2725.8330080000001</v>
      </c>
      <c r="R379" s="11" t="e">
        <f>#REF!-C379</f>
        <v>#REF!</v>
      </c>
    </row>
    <row r="380" spans="1:18" x14ac:dyDescent="0.3">
      <c r="A380">
        <v>378</v>
      </c>
      <c r="B380" s="18">
        <v>5418.8588870000003</v>
      </c>
      <c r="C380" s="18">
        <f t="shared" si="36"/>
        <v>385.75733723958336</v>
      </c>
      <c r="D380" s="18">
        <v>3.0666829427083333</v>
      </c>
      <c r="E380" s="18">
        <v>5.4666687011718835</v>
      </c>
      <c r="F380" s="18">
        <v>2.8666585286458335</v>
      </c>
      <c r="G380" s="18">
        <v>0.13333333333333333</v>
      </c>
      <c r="H380" s="18">
        <v>403.60003255208335</v>
      </c>
      <c r="I380" s="18">
        <v>376.7</v>
      </c>
      <c r="J380" s="5" t="e">
        <f>#REF!/$H380</f>
        <v>#REF!</v>
      </c>
      <c r="K380" s="3">
        <f t="shared" si="32"/>
        <v>7.5983218418412476E-3</v>
      </c>
      <c r="M380" s="3" t="e">
        <f>#REF!/$H380</f>
        <v>#REF!</v>
      </c>
      <c r="N380" s="3">
        <f t="shared" si="34"/>
        <v>3.3036006585585959E-4</v>
      </c>
      <c r="O380" s="3">
        <f t="shared" si="35"/>
        <v>1</v>
      </c>
      <c r="Q380" s="3">
        <f t="shared" si="33"/>
        <v>2734.0346679999998</v>
      </c>
      <c r="R380" s="11" t="e">
        <f>#REF!-C380</f>
        <v>#REF!</v>
      </c>
    </row>
    <row r="381" spans="1:18" x14ac:dyDescent="0.3">
      <c r="A381">
        <v>379</v>
      </c>
      <c r="B381" s="18">
        <v>5435.2626950000003</v>
      </c>
      <c r="C381" s="18">
        <f t="shared" si="36"/>
        <v>383.28533463541658</v>
      </c>
      <c r="D381" s="18">
        <v>-4.9999918619791668</v>
      </c>
      <c r="E381" s="18">
        <v>2.9999979654948001</v>
      </c>
      <c r="F381" s="18">
        <v>-4.333333333333333</v>
      </c>
      <c r="G381" s="18">
        <v>2.2833312988281333</v>
      </c>
      <c r="H381" s="18">
        <v>402.06669921874999</v>
      </c>
      <c r="I381" s="18">
        <v>380.71666666666664</v>
      </c>
      <c r="J381" s="5" t="e">
        <f>#REF!/$H381</f>
        <v>#REF!</v>
      </c>
      <c r="K381" s="3">
        <f t="shared" si="32"/>
        <v>-1.2435727384771181E-2</v>
      </c>
      <c r="M381" s="3" t="e">
        <f>#REF!/$H381</f>
        <v>#REF!</v>
      </c>
      <c r="N381" s="3">
        <f t="shared" si="34"/>
        <v>5.6789863554102876E-3</v>
      </c>
      <c r="O381" s="3">
        <f t="shared" si="35"/>
        <v>1</v>
      </c>
      <c r="Q381" s="3">
        <f t="shared" si="33"/>
        <v>2742.236328</v>
      </c>
      <c r="R381" s="11" t="e">
        <f>#REF!-C381</f>
        <v>#REF!</v>
      </c>
    </row>
    <row r="382" spans="1:18" x14ac:dyDescent="0.3">
      <c r="A382">
        <v>380</v>
      </c>
      <c r="B382" s="18">
        <v>5451.6660160000001</v>
      </c>
      <c r="C382" s="18">
        <f t="shared" si="36"/>
        <v>384.57066796874994</v>
      </c>
      <c r="D382" s="18">
        <v>7.1999918619791998</v>
      </c>
      <c r="E382" s="18">
        <v>-4.4999959309895834</v>
      </c>
      <c r="F382" s="18">
        <v>-4.5999837239583332</v>
      </c>
      <c r="G382" s="18">
        <v>2.8166666666666669</v>
      </c>
      <c r="H382" s="18">
        <v>406.2</v>
      </c>
      <c r="I382" s="18">
        <v>379.61666666666667</v>
      </c>
      <c r="J382" s="5" t="e">
        <f>#REF!/$H382</f>
        <v>#REF!</v>
      </c>
      <c r="K382" s="3">
        <f t="shared" si="32"/>
        <v>1.7725238458836043E-2</v>
      </c>
      <c r="M382" s="3" t="e">
        <f>#REF!/$H382</f>
        <v>#REF!</v>
      </c>
      <c r="N382" s="3">
        <f t="shared" si="34"/>
        <v>6.9341867717052363E-3</v>
      </c>
      <c r="O382" s="3">
        <f t="shared" si="35"/>
        <v>1</v>
      </c>
      <c r="Q382" s="3">
        <f t="shared" si="33"/>
        <v>2750.4379884999998</v>
      </c>
      <c r="R382" s="11" t="e">
        <f>#REF!-C382</f>
        <v>#REF!</v>
      </c>
    </row>
    <row r="383" spans="1:18" x14ac:dyDescent="0.3">
      <c r="A383">
        <v>381</v>
      </c>
      <c r="B383" s="18">
        <v>5468.0693359999996</v>
      </c>
      <c r="C383" s="18">
        <f t="shared" si="36"/>
        <v>387.44533333333334</v>
      </c>
      <c r="D383" s="18">
        <v>9.6666585286458666</v>
      </c>
      <c r="E383" s="18">
        <v>-7.0166687011718833</v>
      </c>
      <c r="F383" s="18">
        <v>21.200008138020866</v>
      </c>
      <c r="G383" s="18">
        <v>0.116668701171875</v>
      </c>
      <c r="H383" s="18">
        <v>393.13330078125</v>
      </c>
      <c r="I383" s="18">
        <v>379.13333333333333</v>
      </c>
      <c r="J383" s="5" t="e">
        <f>#REF!/$H383</f>
        <v>#REF!</v>
      </c>
      <c r="K383" s="3">
        <f t="shared" si="32"/>
        <v>2.4588755288437538E-2</v>
      </c>
      <c r="M383" s="3" t="e">
        <f>#REF!/$H383</f>
        <v>#REF!</v>
      </c>
      <c r="N383" s="3">
        <f t="shared" si="34"/>
        <v>2.967662646232877E-4</v>
      </c>
      <c r="O383" s="3">
        <f t="shared" si="35"/>
        <v>1</v>
      </c>
      <c r="Q383" s="3">
        <f t="shared" si="33"/>
        <v>2758.6396485</v>
      </c>
      <c r="R383" s="11" t="e">
        <f>#REF!-C383</f>
        <v>#REF!</v>
      </c>
    </row>
    <row r="384" spans="1:18" x14ac:dyDescent="0.3">
      <c r="A384">
        <v>382</v>
      </c>
      <c r="B384" s="18">
        <v>5484.4726559999999</v>
      </c>
      <c r="C384" s="18">
        <f t="shared" si="36"/>
        <v>389.20799869791665</v>
      </c>
      <c r="D384" s="18">
        <v>18.133317057291666</v>
      </c>
      <c r="E384" s="18">
        <v>-4.0000020345052167</v>
      </c>
      <c r="F384" s="18">
        <v>-2.7333496093749998</v>
      </c>
      <c r="G384" s="18">
        <v>1.9833312988281333</v>
      </c>
      <c r="H384" s="18">
        <v>395.06666666666666</v>
      </c>
      <c r="I384" s="18">
        <v>387.38333333333333</v>
      </c>
      <c r="J384" s="5" t="e">
        <f>#REF!/$H384</f>
        <v>#REF!</v>
      </c>
      <c r="K384" s="3">
        <f t="shared" si="32"/>
        <v>4.5899385058956292E-2</v>
      </c>
      <c r="M384" s="3" t="e">
        <f>#REF!/$H384</f>
        <v>#REF!</v>
      </c>
      <c r="N384" s="3">
        <f t="shared" si="34"/>
        <v>5.0202445971012487E-3</v>
      </c>
      <c r="O384" s="3">
        <f t="shared" si="35"/>
        <v>1</v>
      </c>
      <c r="Q384" s="3">
        <f t="shared" si="33"/>
        <v>2766.8415525</v>
      </c>
      <c r="R384" s="11" t="e">
        <f>#REF!-C384</f>
        <v>#REF!</v>
      </c>
    </row>
    <row r="385" spans="1:18" x14ac:dyDescent="0.3">
      <c r="A385">
        <v>383</v>
      </c>
      <c r="B385" s="18">
        <v>5500.8759769999997</v>
      </c>
      <c r="C385" s="18">
        <f t="shared" si="36"/>
        <v>392.35199739583334</v>
      </c>
      <c r="D385" s="18">
        <v>1.866650390625</v>
      </c>
      <c r="E385" s="18">
        <v>-1.3666707356770833</v>
      </c>
      <c r="F385" s="18">
        <v>6.9333251953125332</v>
      </c>
      <c r="G385" s="18">
        <v>2.8166707356770835</v>
      </c>
      <c r="H385" s="18">
        <v>405.4</v>
      </c>
      <c r="I385" s="18">
        <v>394.21666666666664</v>
      </c>
      <c r="J385" s="5" t="e">
        <f>#REF!/$H385</f>
        <v>#REF!</v>
      </c>
      <c r="K385" s="3">
        <f t="shared" si="32"/>
        <v>4.6044656897508635E-3</v>
      </c>
      <c r="M385" s="3" t="e">
        <f>#REF!/$H385</f>
        <v>#REF!</v>
      </c>
      <c r="N385" s="3">
        <f t="shared" si="34"/>
        <v>6.9478804530761808E-3</v>
      </c>
      <c r="O385" s="3">
        <f t="shared" si="35"/>
        <v>1</v>
      </c>
      <c r="Q385" s="3">
        <f t="shared" si="33"/>
        <v>2775.0432129999999</v>
      </c>
      <c r="R385" s="11" t="e">
        <f>#REF!-C385</f>
        <v>#REF!</v>
      </c>
    </row>
    <row r="386" spans="1:18" x14ac:dyDescent="0.3">
      <c r="A386">
        <v>384</v>
      </c>
      <c r="B386" s="18">
        <v>5517.279297</v>
      </c>
      <c r="C386" s="18">
        <f t="shared" si="36"/>
        <v>395.55199869791664</v>
      </c>
      <c r="D386" s="18">
        <v>-6.0000081380208332</v>
      </c>
      <c r="E386" s="18">
        <v>-8.3329264322916666E-2</v>
      </c>
      <c r="F386" s="18">
        <v>13.066666666666666</v>
      </c>
      <c r="G386" s="18">
        <v>-1.56666259765625</v>
      </c>
      <c r="H386" s="18">
        <v>387.46666666666664</v>
      </c>
      <c r="I386" s="18">
        <v>395.38333333333333</v>
      </c>
      <c r="J386" s="5" t="e">
        <f>#REF!/$H386</f>
        <v>#REF!</v>
      </c>
      <c r="K386" s="3">
        <f t="shared" ref="K386:K449" si="37">D386/$H386</f>
        <v>-1.548522403136829E-2</v>
      </c>
      <c r="M386" s="3" t="e">
        <f>#REF!/$H386</f>
        <v>#REF!</v>
      </c>
      <c r="N386" s="3">
        <f t="shared" si="34"/>
        <v>-4.0433480669036046E-3</v>
      </c>
      <c r="O386" s="3">
        <f t="shared" si="35"/>
        <v>1</v>
      </c>
      <c r="Q386" s="3">
        <f t="shared" ref="Q386:Q449" si="38">B389/2</f>
        <v>2783.2448730000001</v>
      </c>
      <c r="R386" s="11" t="e">
        <f>#REF!-C386</f>
        <v>#REF!</v>
      </c>
    </row>
    <row r="387" spans="1:18" x14ac:dyDescent="0.3">
      <c r="A387">
        <v>385</v>
      </c>
      <c r="B387" s="18">
        <v>5533.6831050000001</v>
      </c>
      <c r="C387" s="18">
        <f t="shared" si="36"/>
        <v>398.47733203125</v>
      </c>
      <c r="D387" s="18">
        <v>-5.3333414713541663</v>
      </c>
      <c r="E387" s="18">
        <v>-0.78333129882812502</v>
      </c>
      <c r="F387" s="18">
        <v>12.999983723958334</v>
      </c>
      <c r="G387" s="18">
        <v>-2.8833312988281334</v>
      </c>
      <c r="H387" s="18">
        <v>410.59996744791664</v>
      </c>
      <c r="I387" s="18">
        <v>398.16666666666669</v>
      </c>
      <c r="J387" s="5" t="e">
        <f>#REF!/$H387</f>
        <v>#REF!</v>
      </c>
      <c r="K387" s="3">
        <f t="shared" si="37"/>
        <v>-1.2989142460247965E-2</v>
      </c>
      <c r="M387" s="3" t="e">
        <f>#REF!/$H387</f>
        <v>#REF!</v>
      </c>
      <c r="N387" s="3">
        <f t="shared" ref="N387:N450" si="39">G387/$H387</f>
        <v>-7.0222394725198692E-3</v>
      </c>
      <c r="O387" s="3">
        <f t="shared" ref="O387:O450" si="40">H387/$H387</f>
        <v>1</v>
      </c>
      <c r="Q387" s="3">
        <f t="shared" si="38"/>
        <v>2791.4465329999998</v>
      </c>
      <c r="R387" s="11" t="e">
        <f>#REF!-C387</f>
        <v>#REF!</v>
      </c>
    </row>
    <row r="388" spans="1:18" x14ac:dyDescent="0.3">
      <c r="A388">
        <v>386</v>
      </c>
      <c r="B388" s="18">
        <v>5550.0864259999998</v>
      </c>
      <c r="C388" s="18">
        <f t="shared" si="36"/>
        <v>400.61333203124997</v>
      </c>
      <c r="D388" s="18">
        <v>-3.3999837239583335</v>
      </c>
      <c r="E388" s="18">
        <v>1.0499979654947917</v>
      </c>
      <c r="F388" s="18">
        <v>4.800008138020833</v>
      </c>
      <c r="G388" s="18">
        <v>-0.65000406901041663</v>
      </c>
      <c r="H388" s="18">
        <v>403.46666666666664</v>
      </c>
      <c r="I388" s="18">
        <v>396.55</v>
      </c>
      <c r="J388" s="5" t="e">
        <f>#REF!/$H388</f>
        <v>#REF!</v>
      </c>
      <c r="K388" s="3">
        <f t="shared" si="37"/>
        <v>-8.4269259516482169E-3</v>
      </c>
      <c r="M388" s="3" t="e">
        <f>#REF!/$H388</f>
        <v>#REF!</v>
      </c>
      <c r="N388" s="3">
        <f t="shared" si="39"/>
        <v>-1.6110477586180189E-3</v>
      </c>
      <c r="O388" s="3">
        <f t="shared" si="40"/>
        <v>1</v>
      </c>
      <c r="Q388" s="3">
        <f t="shared" si="38"/>
        <v>2799.6481935000002</v>
      </c>
      <c r="R388" s="11" t="e">
        <f>#REF!-C388</f>
        <v>#REF!</v>
      </c>
    </row>
    <row r="389" spans="1:18" x14ac:dyDescent="0.3">
      <c r="A389">
        <v>387</v>
      </c>
      <c r="B389" s="18">
        <v>5566.4897460000002</v>
      </c>
      <c r="C389" s="18">
        <f t="shared" si="36"/>
        <v>401.93333203124996</v>
      </c>
      <c r="D389" s="18">
        <v>-5.9333333333333336</v>
      </c>
      <c r="E389" s="18">
        <v>3.0166707356770832</v>
      </c>
      <c r="F389" s="18">
        <v>-17.866658528645868</v>
      </c>
      <c r="G389" s="18">
        <v>3.3666625976562501</v>
      </c>
      <c r="H389" s="18">
        <v>415.53333333333336</v>
      </c>
      <c r="I389" s="18">
        <v>400.55</v>
      </c>
      <c r="J389" s="5" t="e">
        <f>#REF!/$H389</f>
        <v>#REF!</v>
      </c>
      <c r="K389" s="3">
        <f t="shared" si="37"/>
        <v>-1.4278838440558318E-2</v>
      </c>
      <c r="M389" s="3" t="e">
        <f>#REF!/$H389</f>
        <v>#REF!</v>
      </c>
      <c r="N389" s="3">
        <f t="shared" si="39"/>
        <v>8.102027749854605E-3</v>
      </c>
      <c r="O389" s="3">
        <f t="shared" si="40"/>
        <v>1</v>
      </c>
      <c r="Q389" s="3">
        <f t="shared" si="38"/>
        <v>2807.8498534999999</v>
      </c>
      <c r="R389" s="11" t="e">
        <f>#REF!-C389</f>
        <v>#REF!</v>
      </c>
    </row>
    <row r="390" spans="1:18" x14ac:dyDescent="0.3">
      <c r="A390">
        <v>388</v>
      </c>
      <c r="B390" s="18">
        <v>5582.8930659999996</v>
      </c>
      <c r="C390" s="18">
        <f t="shared" si="36"/>
        <v>399.10933333333338</v>
      </c>
      <c r="D390" s="18">
        <v>-16.999983723958334</v>
      </c>
      <c r="E390" s="18">
        <v>0.24999796549479167</v>
      </c>
      <c r="F390" s="18">
        <v>-30.666666666666668</v>
      </c>
      <c r="G390" s="18">
        <v>1.2166666666666666</v>
      </c>
      <c r="H390" s="18">
        <v>429.33333333333331</v>
      </c>
      <c r="I390" s="18">
        <v>401.58333333333331</v>
      </c>
      <c r="J390" s="5" t="e">
        <f>#REF!/$H390</f>
        <v>#REF!</v>
      </c>
      <c r="K390" s="3">
        <f t="shared" si="37"/>
        <v>-3.9596235381890534E-2</v>
      </c>
      <c r="M390" s="3" t="e">
        <f>#REF!/$H390</f>
        <v>#REF!</v>
      </c>
      <c r="N390" s="3">
        <f t="shared" si="39"/>
        <v>2.8338509316770187E-3</v>
      </c>
      <c r="O390" s="3">
        <f t="shared" si="40"/>
        <v>1</v>
      </c>
      <c r="Q390" s="3">
        <f t="shared" si="38"/>
        <v>2816.0517580000001</v>
      </c>
      <c r="R390" s="11" t="e">
        <f>#REF!-C390</f>
        <v>#REF!</v>
      </c>
    </row>
    <row r="391" spans="1:18" x14ac:dyDescent="0.3">
      <c r="A391">
        <v>389</v>
      </c>
      <c r="B391" s="18">
        <v>5599.2963870000003</v>
      </c>
      <c r="C391" s="18">
        <f t="shared" si="36"/>
        <v>398.30133333333339</v>
      </c>
      <c r="D391" s="18">
        <v>-10.933325195312534</v>
      </c>
      <c r="E391" s="18">
        <v>6.6666666666666666E-2</v>
      </c>
      <c r="F391" s="18">
        <v>-17.333317057291666</v>
      </c>
      <c r="G391" s="18">
        <v>0.26666463216145836</v>
      </c>
      <c r="H391" s="18">
        <v>429.73333333333335</v>
      </c>
      <c r="I391" s="18">
        <v>393.06666666666666</v>
      </c>
      <c r="J391" s="5" t="e">
        <f>#REF!/$H391</f>
        <v>#REF!</v>
      </c>
      <c r="K391" s="3">
        <f t="shared" si="37"/>
        <v>-2.5442115719777846E-2</v>
      </c>
      <c r="M391" s="3" t="e">
        <f>#REF!/$H391</f>
        <v>#REF!</v>
      </c>
      <c r="N391" s="3">
        <f t="shared" si="39"/>
        <v>6.2053513534313922E-4</v>
      </c>
      <c r="O391" s="3">
        <f t="shared" si="40"/>
        <v>1</v>
      </c>
      <c r="Q391" s="3">
        <f t="shared" si="38"/>
        <v>2824.2534179999998</v>
      </c>
      <c r="R391" s="11" t="e">
        <f>#REF!-C391</f>
        <v>#REF!</v>
      </c>
    </row>
    <row r="392" spans="1:18" x14ac:dyDescent="0.3">
      <c r="A392">
        <v>390</v>
      </c>
      <c r="B392" s="18">
        <v>5615.6997069999998</v>
      </c>
      <c r="C392" s="18">
        <f t="shared" si="36"/>
        <v>397.76800000000003</v>
      </c>
      <c r="D392" s="18">
        <v>-13.866682942708334</v>
      </c>
      <c r="E392" s="18">
        <v>0.46666666666666667</v>
      </c>
      <c r="F392" s="18">
        <v>-10.666674804687535</v>
      </c>
      <c r="G392" s="18">
        <v>2.1166707356770833</v>
      </c>
      <c r="H392" s="18">
        <v>397.46666666666664</v>
      </c>
      <c r="I392" s="18">
        <v>383.8</v>
      </c>
      <c r="J392" s="5" t="e">
        <f>#REF!/$H392</f>
        <v>#REF!</v>
      </c>
      <c r="K392" s="3">
        <f t="shared" si="37"/>
        <v>-3.4887662552939451E-2</v>
      </c>
      <c r="M392" s="3" t="e">
        <f>#REF!/$H392</f>
        <v>#REF!</v>
      </c>
      <c r="N392" s="3">
        <f t="shared" si="39"/>
        <v>5.3254044003952115E-3</v>
      </c>
      <c r="O392" s="3">
        <f t="shared" si="40"/>
        <v>1</v>
      </c>
      <c r="Q392" s="3">
        <f t="shared" si="38"/>
        <v>2832.455078</v>
      </c>
      <c r="R392" s="11" t="e">
        <f>#REF!-C392</f>
        <v>#REF!</v>
      </c>
    </row>
    <row r="393" spans="1:18" x14ac:dyDescent="0.3">
      <c r="A393">
        <v>391</v>
      </c>
      <c r="B393" s="18">
        <v>5632.1035160000001</v>
      </c>
      <c r="C393" s="18">
        <f t="shared" si="36"/>
        <v>394.78400000000005</v>
      </c>
      <c r="D393" s="18">
        <v>-4.4666829427083332</v>
      </c>
      <c r="E393" s="18">
        <v>5.3666646321614673</v>
      </c>
      <c r="F393" s="18">
        <v>-18.733325195312535</v>
      </c>
      <c r="G393" s="18">
        <v>4.9333374023437502</v>
      </c>
      <c r="H393" s="18">
        <v>414.8</v>
      </c>
      <c r="I393" s="18">
        <v>388.66666666666669</v>
      </c>
      <c r="J393" s="5" t="e">
        <f>#REF!/$H393</f>
        <v>#REF!</v>
      </c>
      <c r="K393" s="3">
        <f t="shared" si="37"/>
        <v>-1.0768280961206203E-2</v>
      </c>
      <c r="M393" s="3" t="e">
        <f>#REF!/$H393</f>
        <v>#REF!</v>
      </c>
      <c r="N393" s="3">
        <f t="shared" si="39"/>
        <v>1.1893291712496987E-2</v>
      </c>
      <c r="O393" s="3">
        <f t="shared" si="40"/>
        <v>1</v>
      </c>
      <c r="Q393" s="3">
        <f t="shared" si="38"/>
        <v>2840.6567384999998</v>
      </c>
      <c r="R393" s="11" t="e">
        <f>#REF!-C393</f>
        <v>#REF!</v>
      </c>
    </row>
    <row r="394" spans="1:18" x14ac:dyDescent="0.3">
      <c r="A394">
        <v>392</v>
      </c>
      <c r="B394" s="18">
        <v>5648.5068359999996</v>
      </c>
      <c r="C394" s="18">
        <f t="shared" si="36"/>
        <v>393.4186666666667</v>
      </c>
      <c r="D394" s="18">
        <v>-20.066658528645867</v>
      </c>
      <c r="E394" s="18">
        <v>2.6166687011718834</v>
      </c>
      <c r="F394" s="18">
        <v>2.5333170572916668</v>
      </c>
      <c r="G394" s="18">
        <v>5.7833374023437498</v>
      </c>
      <c r="H394" s="18">
        <v>429.26666666666665</v>
      </c>
      <c r="I394" s="18">
        <v>393.78333333333336</v>
      </c>
      <c r="J394" s="5" t="e">
        <f>#REF!/$H394</f>
        <v>#REF!</v>
      </c>
      <c r="K394" s="3">
        <f t="shared" si="37"/>
        <v>-4.6746370232906974E-2</v>
      </c>
      <c r="M394" s="3" t="e">
        <f>#REF!/$H394</f>
        <v>#REF!</v>
      </c>
      <c r="N394" s="3">
        <f t="shared" si="39"/>
        <v>1.347259839030226E-2</v>
      </c>
      <c r="O394" s="3">
        <f t="shared" si="40"/>
        <v>1</v>
      </c>
      <c r="Q394" s="3">
        <f t="shared" si="38"/>
        <v>2848.8583985</v>
      </c>
      <c r="R394" s="11" t="e">
        <f>#REF!-C394</f>
        <v>#REF!</v>
      </c>
    </row>
    <row r="395" spans="1:18" x14ac:dyDescent="0.3">
      <c r="A395">
        <v>393</v>
      </c>
      <c r="B395" s="18">
        <v>5664.9101559999999</v>
      </c>
      <c r="C395" s="18">
        <f t="shared" si="36"/>
        <v>396.32266796875001</v>
      </c>
      <c r="D395" s="18">
        <v>-17.400016276041665</v>
      </c>
      <c r="E395" s="18">
        <v>4.9333333333333336</v>
      </c>
      <c r="F395" s="18">
        <v>2.7333170572916665</v>
      </c>
      <c r="G395" s="18">
        <v>1.383331298828125</v>
      </c>
      <c r="H395" s="18">
        <v>384.4</v>
      </c>
      <c r="I395" s="18">
        <v>394.16666666666669</v>
      </c>
      <c r="J395" s="5" t="e">
        <f>#REF!/$H395</f>
        <v>#REF!</v>
      </c>
      <c r="K395" s="3">
        <f t="shared" si="37"/>
        <v>-4.5265390936632843E-2</v>
      </c>
      <c r="M395" s="3" t="e">
        <f>#REF!/$H395</f>
        <v>#REF!</v>
      </c>
      <c r="N395" s="3">
        <f t="shared" si="39"/>
        <v>3.5986766358692118E-3</v>
      </c>
      <c r="O395" s="3">
        <f t="shared" si="40"/>
        <v>1</v>
      </c>
      <c r="Q395" s="3">
        <f t="shared" si="38"/>
        <v>2857.0600585000002</v>
      </c>
      <c r="R395" s="11" t="e">
        <f>#REF!-C395</f>
        <v>#REF!</v>
      </c>
    </row>
    <row r="396" spans="1:18" x14ac:dyDescent="0.3">
      <c r="A396">
        <v>394</v>
      </c>
      <c r="B396" s="18">
        <v>5681.3134769999997</v>
      </c>
      <c r="C396" s="18">
        <f t="shared" si="36"/>
        <v>396.80533463541667</v>
      </c>
      <c r="D396" s="18">
        <v>-9.1333333333333329</v>
      </c>
      <c r="E396" s="18">
        <v>2.6666646321614667</v>
      </c>
      <c r="F396" s="18">
        <v>-8.6666829427083325</v>
      </c>
      <c r="G396" s="18">
        <v>0.24999796549479167</v>
      </c>
      <c r="H396" s="18">
        <v>394.6</v>
      </c>
      <c r="I396" s="18">
        <v>393.31666666666666</v>
      </c>
      <c r="J396" s="5" t="e">
        <f>#REF!/$H396</f>
        <v>#REF!</v>
      </c>
      <c r="K396" s="3">
        <f t="shared" si="37"/>
        <v>-2.314580165568508E-2</v>
      </c>
      <c r="M396" s="3" t="e">
        <f>#REF!/$H396</f>
        <v>#REF!</v>
      </c>
      <c r="N396" s="3">
        <f t="shared" si="39"/>
        <v>6.3354780916064792E-4</v>
      </c>
      <c r="O396" s="3">
        <f t="shared" si="40"/>
        <v>1</v>
      </c>
      <c r="Q396" s="3">
        <f t="shared" si="38"/>
        <v>2865.2619629999999</v>
      </c>
      <c r="R396" s="11" t="e">
        <f>#REF!-C396</f>
        <v>#REF!</v>
      </c>
    </row>
    <row r="397" spans="1:18" x14ac:dyDescent="0.3">
      <c r="A397">
        <v>395</v>
      </c>
      <c r="B397" s="18">
        <v>5697.716797</v>
      </c>
      <c r="C397" s="18">
        <f t="shared" si="36"/>
        <v>396.52266796875</v>
      </c>
      <c r="D397" s="18">
        <v>3.5333170572916668</v>
      </c>
      <c r="E397" s="18">
        <v>-0.33333536783854167</v>
      </c>
      <c r="F397" s="18">
        <v>0.26665039062500001</v>
      </c>
      <c r="G397" s="18">
        <v>-1.2166666666666666</v>
      </c>
      <c r="H397" s="18">
        <v>393.73336588541667</v>
      </c>
      <c r="I397" s="18">
        <v>402.88333333333333</v>
      </c>
      <c r="J397" s="5" t="e">
        <f>#REF!/$H397</f>
        <v>#REF!</v>
      </c>
      <c r="K397" s="3">
        <f t="shared" si="37"/>
        <v>8.9738827425662575E-3</v>
      </c>
      <c r="M397" s="3" t="e">
        <f>#REF!/$H397</f>
        <v>#REF!</v>
      </c>
      <c r="N397" s="3">
        <f t="shared" si="39"/>
        <v>-3.0900776314211021E-3</v>
      </c>
      <c r="O397" s="3">
        <f t="shared" si="40"/>
        <v>1</v>
      </c>
      <c r="Q397" s="3">
        <f t="shared" si="38"/>
        <v>2873.4636230000001</v>
      </c>
      <c r="R397" s="11" t="e">
        <f>#REF!-C397</f>
        <v>#REF!</v>
      </c>
    </row>
    <row r="398" spans="1:18" x14ac:dyDescent="0.3">
      <c r="A398">
        <v>396</v>
      </c>
      <c r="B398" s="18">
        <v>5714.1201170000004</v>
      </c>
      <c r="C398" s="18">
        <f t="shared" si="36"/>
        <v>397.02133463541668</v>
      </c>
      <c r="D398" s="18">
        <v>-9.6666748046875348</v>
      </c>
      <c r="E398" s="18">
        <v>0.55000406901041665</v>
      </c>
      <c r="F398" s="18">
        <v>18.866666666666667</v>
      </c>
      <c r="G398" s="18">
        <v>-1.9166687011718833</v>
      </c>
      <c r="H398" s="18">
        <v>390.8</v>
      </c>
      <c r="I398" s="18">
        <v>397.68333333333334</v>
      </c>
      <c r="J398" s="5" t="e">
        <f>#REF!/$H398</f>
        <v>#REF!</v>
      </c>
      <c r="K398" s="3">
        <f t="shared" si="37"/>
        <v>-2.4735605948535144E-2</v>
      </c>
      <c r="M398" s="3" t="e">
        <f>#REF!/$H398</f>
        <v>#REF!</v>
      </c>
      <c r="N398" s="3">
        <f t="shared" si="39"/>
        <v>-4.9044746703477051E-3</v>
      </c>
      <c r="O398" s="3">
        <f t="shared" si="40"/>
        <v>1</v>
      </c>
      <c r="Q398" s="3">
        <f t="shared" si="38"/>
        <v>2881.6652829999998</v>
      </c>
      <c r="R398" s="11" t="e">
        <f>#REF!-C398</f>
        <v>#REF!</v>
      </c>
    </row>
    <row r="399" spans="1:18" x14ac:dyDescent="0.3">
      <c r="A399">
        <v>397</v>
      </c>
      <c r="B399" s="18">
        <v>5730.5239259999998</v>
      </c>
      <c r="C399" s="18">
        <f t="shared" si="36"/>
        <v>396.39733593750003</v>
      </c>
      <c r="D399" s="18">
        <v>-8.1380208333333332E-6</v>
      </c>
      <c r="E399" s="18">
        <v>-3.1999979654948003</v>
      </c>
      <c r="F399" s="18">
        <v>8.5333333333333332</v>
      </c>
      <c r="G399" s="18">
        <v>-3.7666687011718833</v>
      </c>
      <c r="H399" s="18">
        <v>417.33333333333331</v>
      </c>
      <c r="I399" s="18">
        <v>395</v>
      </c>
      <c r="J399" s="5" t="e">
        <f>#REF!/$H399</f>
        <v>#REF!</v>
      </c>
      <c r="K399" s="3">
        <f t="shared" si="37"/>
        <v>-1.9500049920127796E-8</v>
      </c>
      <c r="M399" s="3" t="e">
        <f>#REF!/$H399</f>
        <v>#REF!</v>
      </c>
      <c r="N399" s="3">
        <f t="shared" si="39"/>
        <v>-9.0255639804438098E-3</v>
      </c>
      <c r="O399" s="3">
        <f t="shared" si="40"/>
        <v>1</v>
      </c>
      <c r="Q399" s="3">
        <f t="shared" si="38"/>
        <v>2889.8669435000002</v>
      </c>
      <c r="R399" s="11" t="e">
        <f>#REF!-C399</f>
        <v>#REF!</v>
      </c>
    </row>
    <row r="400" spans="1:18" x14ac:dyDescent="0.3">
      <c r="A400">
        <v>398</v>
      </c>
      <c r="B400" s="18">
        <v>5746.9272460000002</v>
      </c>
      <c r="C400" s="18">
        <f t="shared" si="36"/>
        <v>395.59200130208336</v>
      </c>
      <c r="D400" s="18">
        <v>31.733317057291668</v>
      </c>
      <c r="E400" s="18">
        <v>-4.316670735677083</v>
      </c>
      <c r="F400" s="18">
        <v>2.933349609375</v>
      </c>
      <c r="G400" s="18">
        <v>-4.98333740234375</v>
      </c>
      <c r="H400" s="18">
        <v>406.06666666666666</v>
      </c>
      <c r="I400" s="18">
        <v>391.86666666666667</v>
      </c>
      <c r="J400" s="5" t="e">
        <f>#REF!/$H400</f>
        <v>#REF!</v>
      </c>
      <c r="K400" s="3">
        <f t="shared" si="37"/>
        <v>7.8148047259789036E-2</v>
      </c>
      <c r="M400" s="3" t="e">
        <f>#REF!/$H400</f>
        <v>#REF!</v>
      </c>
      <c r="N400" s="3">
        <f t="shared" si="39"/>
        <v>-1.2272214913012025E-2</v>
      </c>
      <c r="O400" s="3">
        <f t="shared" si="40"/>
        <v>1</v>
      </c>
      <c r="Q400" s="3">
        <f t="shared" si="38"/>
        <v>2898.0686034999999</v>
      </c>
      <c r="R400" s="11" t="e">
        <f>#REF!-C400</f>
        <v>#REF!</v>
      </c>
    </row>
    <row r="401" spans="1:18" x14ac:dyDescent="0.3">
      <c r="A401">
        <v>399</v>
      </c>
      <c r="B401" s="18">
        <v>5763.3305659999996</v>
      </c>
      <c r="C401" s="18">
        <f t="shared" si="36"/>
        <v>395.66133333333335</v>
      </c>
      <c r="D401" s="18">
        <v>22.399991861979199</v>
      </c>
      <c r="E401" s="18">
        <v>-2.4</v>
      </c>
      <c r="F401" s="18">
        <v>-11.066666666666666</v>
      </c>
      <c r="G401" s="18">
        <v>0.43333536783854165</v>
      </c>
      <c r="H401" s="18">
        <v>401.73336588541667</v>
      </c>
      <c r="I401" s="18">
        <v>387.63333333333333</v>
      </c>
      <c r="J401" s="5" t="e">
        <f>#REF!/$H401</f>
        <v>#REF!</v>
      </c>
      <c r="K401" s="3">
        <f t="shared" si="37"/>
        <v>5.5758355576489949E-2</v>
      </c>
      <c r="M401" s="3" t="e">
        <f>#REF!/$H401</f>
        <v>#REF!</v>
      </c>
      <c r="N401" s="3">
        <f t="shared" si="39"/>
        <v>1.0786641206250679E-3</v>
      </c>
      <c r="O401" s="3">
        <f t="shared" si="40"/>
        <v>1</v>
      </c>
      <c r="Q401" s="3">
        <f t="shared" si="38"/>
        <v>2906.2702635000001</v>
      </c>
      <c r="R401" s="11" t="e">
        <f>#REF!-C401</f>
        <v>#REF!</v>
      </c>
    </row>
    <row r="402" spans="1:18" x14ac:dyDescent="0.3">
      <c r="A402">
        <v>400</v>
      </c>
      <c r="B402" s="18">
        <v>5779.7338870000003</v>
      </c>
      <c r="C402" s="18">
        <f t="shared" si="36"/>
        <v>392.9546666666667</v>
      </c>
      <c r="D402" s="18">
        <v>11.799983723958333</v>
      </c>
      <c r="E402" s="18">
        <v>1.2000040690104166</v>
      </c>
      <c r="F402" s="18">
        <v>8.9333251953125341</v>
      </c>
      <c r="G402" s="18">
        <v>5.2000020345052169</v>
      </c>
      <c r="H402" s="18">
        <v>423.8</v>
      </c>
      <c r="I402" s="18">
        <v>390.33333333333331</v>
      </c>
      <c r="J402" s="5" t="e">
        <f>#REF!/$H402</f>
        <v>#REF!</v>
      </c>
      <c r="K402" s="3">
        <f t="shared" si="37"/>
        <v>2.7843283916843636E-2</v>
      </c>
      <c r="M402" s="3" t="e">
        <f>#REF!/$H402</f>
        <v>#REF!</v>
      </c>
      <c r="N402" s="3">
        <f t="shared" si="39"/>
        <v>1.2269943450932555E-2</v>
      </c>
      <c r="O402" s="3">
        <f t="shared" si="40"/>
        <v>1</v>
      </c>
      <c r="Q402" s="3">
        <f t="shared" si="38"/>
        <v>2914.4721679999998</v>
      </c>
      <c r="R402" s="11" t="e">
        <f>#REF!-C402</f>
        <v>#REF!</v>
      </c>
    </row>
    <row r="403" spans="1:18" x14ac:dyDescent="0.3">
      <c r="A403">
        <v>401</v>
      </c>
      <c r="B403" s="18">
        <v>5796.1372069999998</v>
      </c>
      <c r="C403" s="18">
        <f t="shared" si="36"/>
        <v>392.8</v>
      </c>
      <c r="D403" s="18">
        <v>18.333341471354199</v>
      </c>
      <c r="E403" s="18">
        <v>1.3000040690104167</v>
      </c>
      <c r="F403" s="18">
        <v>13.933341471354201</v>
      </c>
      <c r="G403" s="18">
        <v>4.4166625976562504</v>
      </c>
      <c r="H403" s="18">
        <v>394.86663411458335</v>
      </c>
      <c r="I403" s="18">
        <v>397.1</v>
      </c>
      <c r="J403" s="5" t="e">
        <f>#REF!/$H403</f>
        <v>#REF!</v>
      </c>
      <c r="K403" s="3">
        <f t="shared" si="37"/>
        <v>4.6429198841941619E-2</v>
      </c>
      <c r="M403" s="3" t="e">
        <f>#REF!/$H403</f>
        <v>#REF!</v>
      </c>
      <c r="N403" s="3">
        <f t="shared" si="39"/>
        <v>1.1185200814851864E-2</v>
      </c>
      <c r="O403" s="3">
        <f t="shared" si="40"/>
        <v>1</v>
      </c>
      <c r="Q403" s="3">
        <f t="shared" si="38"/>
        <v>2922.673828</v>
      </c>
      <c r="R403" s="11" t="e">
        <f>#REF!-C403</f>
        <v>#REF!</v>
      </c>
    </row>
    <row r="404" spans="1:18" x14ac:dyDescent="0.3">
      <c r="A404">
        <v>402</v>
      </c>
      <c r="B404" s="18">
        <v>5812.5405270000001</v>
      </c>
      <c r="C404" s="18">
        <f t="shared" si="36"/>
        <v>396.19733072916665</v>
      </c>
      <c r="D404" s="18">
        <v>10.800008138020868</v>
      </c>
      <c r="E404" s="18">
        <v>1.333331298828125</v>
      </c>
      <c r="F404" s="18">
        <v>8.5333170572916668</v>
      </c>
      <c r="G404" s="18">
        <v>3.7499959309895834</v>
      </c>
      <c r="H404" s="18">
        <v>379.93333333333334</v>
      </c>
      <c r="I404" s="18">
        <v>387.43333333333334</v>
      </c>
      <c r="J404" s="5" t="e">
        <f>#REF!/$H404</f>
        <v>#REF!</v>
      </c>
      <c r="K404" s="3">
        <f t="shared" si="37"/>
        <v>2.8426061075682227E-2</v>
      </c>
      <c r="M404" s="3" t="e">
        <f>#REF!/$H404</f>
        <v>#REF!</v>
      </c>
      <c r="N404" s="3">
        <f t="shared" si="39"/>
        <v>9.8701419485600541E-3</v>
      </c>
      <c r="O404" s="3">
        <f t="shared" si="40"/>
        <v>1</v>
      </c>
      <c r="Q404" s="3">
        <f t="shared" si="38"/>
        <v>2930.8754884999998</v>
      </c>
      <c r="R404" s="11" t="e">
        <f>#REF!-C404</f>
        <v>#REF!</v>
      </c>
    </row>
    <row r="405" spans="1:18" x14ac:dyDescent="0.3">
      <c r="A405">
        <v>403</v>
      </c>
      <c r="B405" s="18">
        <v>5828.9443359999996</v>
      </c>
      <c r="C405" s="18">
        <f t="shared" si="36"/>
        <v>394.98133072916676</v>
      </c>
      <c r="D405" s="18">
        <v>1.6666829427083334</v>
      </c>
      <c r="E405" s="18">
        <v>-0.78333333333333333</v>
      </c>
      <c r="F405" s="18">
        <v>26.666674804687535</v>
      </c>
      <c r="G405" s="18">
        <v>4.583333333333333</v>
      </c>
      <c r="H405" s="18">
        <v>381.6</v>
      </c>
      <c r="I405" s="18">
        <v>397.01666666666665</v>
      </c>
      <c r="J405" s="5" t="e">
        <f>#REF!/$H405</f>
        <v>#REF!</v>
      </c>
      <c r="K405" s="3">
        <f t="shared" si="37"/>
        <v>4.3676177743929073E-3</v>
      </c>
      <c r="M405" s="3" t="e">
        <f>#REF!/$H405</f>
        <v>#REF!</v>
      </c>
      <c r="N405" s="3">
        <f t="shared" si="39"/>
        <v>1.2010831586303283E-2</v>
      </c>
      <c r="O405" s="3">
        <f t="shared" si="40"/>
        <v>1</v>
      </c>
      <c r="Q405" s="3">
        <f t="shared" si="38"/>
        <v>2939.0771485</v>
      </c>
      <c r="R405" s="11" t="e">
        <f>#REF!-C405</f>
        <v>#REF!</v>
      </c>
    </row>
    <row r="406" spans="1:18" x14ac:dyDescent="0.3">
      <c r="A406">
        <v>404</v>
      </c>
      <c r="B406" s="18">
        <v>5845.3476559999999</v>
      </c>
      <c r="C406" s="18">
        <f t="shared" si="36"/>
        <v>392.17866536458337</v>
      </c>
      <c r="D406" s="18">
        <v>-9.6666585286458666</v>
      </c>
      <c r="E406" s="18">
        <v>1.1000020345052084</v>
      </c>
      <c r="F406" s="18">
        <v>7.4</v>
      </c>
      <c r="G406" s="18">
        <v>-0.16666259765624999</v>
      </c>
      <c r="H406" s="18">
        <v>426.26663411458333</v>
      </c>
      <c r="I406" s="18">
        <v>402.73333333333335</v>
      </c>
      <c r="J406" s="5" t="e">
        <f>#REF!/$H406</f>
        <v>#REF!</v>
      </c>
      <c r="K406" s="3">
        <f t="shared" si="37"/>
        <v>-2.2677492806174936E-2</v>
      </c>
      <c r="M406" s="3" t="e">
        <f>#REF!/$H406</f>
        <v>#REF!</v>
      </c>
      <c r="N406" s="3">
        <f t="shared" si="39"/>
        <v>-3.9098203874772422E-4</v>
      </c>
      <c r="O406" s="3">
        <f t="shared" si="40"/>
        <v>1</v>
      </c>
      <c r="Q406" s="3">
        <f t="shared" si="38"/>
        <v>2947.2788085000002</v>
      </c>
      <c r="R406" s="11" t="e">
        <f>#REF!-C406</f>
        <v>#REF!</v>
      </c>
    </row>
    <row r="407" spans="1:18" x14ac:dyDescent="0.3">
      <c r="A407">
        <v>405</v>
      </c>
      <c r="B407" s="18">
        <v>5861.7509769999997</v>
      </c>
      <c r="C407" s="18">
        <f t="shared" si="36"/>
        <v>392.0746666666667</v>
      </c>
      <c r="D407" s="18">
        <v>-16.933349609375</v>
      </c>
      <c r="E407" s="18">
        <v>-2.15</v>
      </c>
      <c r="F407" s="18">
        <v>-13.866674804687534</v>
      </c>
      <c r="G407" s="18">
        <v>-1.7000040690104166</v>
      </c>
      <c r="H407" s="18">
        <v>396.06666666666666</v>
      </c>
      <c r="I407" s="18">
        <v>389.66666666666669</v>
      </c>
      <c r="J407" s="5" t="e">
        <f>#REF!/$H407</f>
        <v>#REF!</v>
      </c>
      <c r="K407" s="3">
        <f t="shared" si="37"/>
        <v>-4.2753786254944456E-2</v>
      </c>
      <c r="M407" s="3" t="e">
        <f>#REF!/$H407</f>
        <v>#REF!</v>
      </c>
      <c r="N407" s="3">
        <f t="shared" si="39"/>
        <v>-4.2922169727581637E-3</v>
      </c>
      <c r="O407" s="3">
        <f t="shared" si="40"/>
        <v>1</v>
      </c>
      <c r="Q407" s="3">
        <f t="shared" si="38"/>
        <v>2955.4804690000001</v>
      </c>
      <c r="R407" s="11" t="e">
        <f>#REF!-C407</f>
        <v>#REF!</v>
      </c>
    </row>
    <row r="408" spans="1:18" x14ac:dyDescent="0.3">
      <c r="A408">
        <v>406</v>
      </c>
      <c r="B408" s="18">
        <v>5878.154297</v>
      </c>
      <c r="C408" s="18">
        <f t="shared" si="36"/>
        <v>389.55200130208334</v>
      </c>
      <c r="D408" s="18">
        <v>-6.8000081380208668</v>
      </c>
      <c r="E408" s="18">
        <v>3.2333353678385501</v>
      </c>
      <c r="F408" s="18">
        <v>-18.466674804687536</v>
      </c>
      <c r="G408" s="18">
        <v>-0.49999593098958334</v>
      </c>
      <c r="H408" s="18">
        <v>364.13333333333333</v>
      </c>
      <c r="I408" s="18">
        <v>387.26666666666665</v>
      </c>
      <c r="J408" s="5" t="e">
        <f>#REF!/$H408</f>
        <v>#REF!</v>
      </c>
      <c r="K408" s="3">
        <f t="shared" si="37"/>
        <v>-1.8674500562122484E-2</v>
      </c>
      <c r="M408" s="3" t="e">
        <f>#REF!/$H408</f>
        <v>#REF!</v>
      </c>
      <c r="N408" s="3">
        <f t="shared" si="39"/>
        <v>-1.3731122235158826E-3</v>
      </c>
      <c r="O408" s="3">
        <f t="shared" si="40"/>
        <v>1</v>
      </c>
      <c r="Q408" s="3">
        <f t="shared" si="38"/>
        <v>2963.6821289999998</v>
      </c>
      <c r="R408" s="11" t="e">
        <f>#REF!-C408</f>
        <v>#REF!</v>
      </c>
    </row>
    <row r="409" spans="1:18" x14ac:dyDescent="0.3">
      <c r="A409">
        <v>407</v>
      </c>
      <c r="B409" s="18">
        <v>5894.5576170000004</v>
      </c>
      <c r="C409" s="18">
        <f t="shared" si="36"/>
        <v>384.81866927083331</v>
      </c>
      <c r="D409" s="18">
        <v>2.2666503906250002</v>
      </c>
      <c r="E409" s="18">
        <v>3.7000020345052169</v>
      </c>
      <c r="F409" s="18">
        <v>-2.7333496093749998</v>
      </c>
      <c r="G409" s="18">
        <v>2.550002034505217</v>
      </c>
      <c r="H409" s="18">
        <v>374.93336588541666</v>
      </c>
      <c r="I409" s="18">
        <v>388.03333333333336</v>
      </c>
      <c r="J409" s="5" t="e">
        <f>#REF!/$H409</f>
        <v>#REF!</v>
      </c>
      <c r="K409" s="3">
        <f t="shared" si="37"/>
        <v>6.0454752680445915E-3</v>
      </c>
      <c r="M409" s="3" t="e">
        <f>#REF!/$H409</f>
        <v>#REF!</v>
      </c>
      <c r="N409" s="3">
        <f t="shared" si="39"/>
        <v>6.801213939664476E-3</v>
      </c>
      <c r="O409" s="3">
        <f t="shared" si="40"/>
        <v>1</v>
      </c>
      <c r="Q409" s="3">
        <f t="shared" si="38"/>
        <v>2971.8840329999998</v>
      </c>
      <c r="R409" s="11" t="e">
        <f>#REF!-C409</f>
        <v>#REF!</v>
      </c>
    </row>
    <row r="410" spans="1:18" x14ac:dyDescent="0.3">
      <c r="A410">
        <v>408</v>
      </c>
      <c r="B410" s="18">
        <v>5910.9609380000002</v>
      </c>
      <c r="C410" s="18">
        <f t="shared" si="36"/>
        <v>383.10133593750004</v>
      </c>
      <c r="D410" s="18">
        <v>-14.533325195312534</v>
      </c>
      <c r="E410" s="18">
        <v>-1.1166707356770833</v>
      </c>
      <c r="F410" s="18">
        <v>-10.999983723958334</v>
      </c>
      <c r="G410" s="18">
        <v>0.26666463216145836</v>
      </c>
      <c r="H410" s="18">
        <v>385.26669921874998</v>
      </c>
      <c r="I410" s="18">
        <v>380.33333333333331</v>
      </c>
      <c r="J410" s="5" t="e">
        <f>#REF!/$H410</f>
        <v>#REF!</v>
      </c>
      <c r="K410" s="3">
        <f t="shared" si="37"/>
        <v>-3.7722765099562058E-2</v>
      </c>
      <c r="M410" s="3" t="e">
        <f>#REF!/$H410</f>
        <v>#REF!</v>
      </c>
      <c r="N410" s="3">
        <f t="shared" si="39"/>
        <v>6.9215593432343152E-4</v>
      </c>
      <c r="O410" s="3">
        <f t="shared" si="40"/>
        <v>1</v>
      </c>
      <c r="Q410" s="3">
        <f t="shared" si="38"/>
        <v>2980.0856935000002</v>
      </c>
      <c r="R410" s="11" t="e">
        <f>#REF!-C410</f>
        <v>#REF!</v>
      </c>
    </row>
    <row r="411" spans="1:18" x14ac:dyDescent="0.3">
      <c r="A411">
        <v>409</v>
      </c>
      <c r="B411" s="18">
        <v>5927.3642579999996</v>
      </c>
      <c r="C411" s="18">
        <f t="shared" si="36"/>
        <v>383.60800390625008</v>
      </c>
      <c r="D411" s="18">
        <v>-9.4</v>
      </c>
      <c r="E411" s="18">
        <v>-6.2166687011718835</v>
      </c>
      <c r="F411" s="18">
        <v>0</v>
      </c>
      <c r="G411" s="18">
        <v>-0.26666463216145836</v>
      </c>
      <c r="H411" s="18">
        <v>373.86666666666667</v>
      </c>
      <c r="I411" s="18">
        <v>386.25</v>
      </c>
      <c r="J411" s="5" t="e">
        <f>#REF!/$H411</f>
        <v>#REF!</v>
      </c>
      <c r="K411" s="3">
        <f t="shared" si="37"/>
        <v>-2.5142653352353782E-2</v>
      </c>
      <c r="M411" s="3" t="e">
        <f>#REF!/$H411</f>
        <v>#REF!</v>
      </c>
      <c r="N411" s="3">
        <f t="shared" si="39"/>
        <v>-7.1326131997537007E-4</v>
      </c>
      <c r="O411" s="3">
        <f t="shared" si="40"/>
        <v>1</v>
      </c>
      <c r="Q411" s="3">
        <f t="shared" si="38"/>
        <v>2988.2873534999999</v>
      </c>
      <c r="R411" s="11" t="e">
        <f>#REF!-C411</f>
        <v>#REF!</v>
      </c>
    </row>
    <row r="412" spans="1:18" x14ac:dyDescent="0.3">
      <c r="A412">
        <v>410</v>
      </c>
      <c r="B412" s="18">
        <v>5943.7680659999996</v>
      </c>
      <c r="C412" s="18">
        <f t="shared" si="36"/>
        <v>382.33066927083337</v>
      </c>
      <c r="D412" s="18">
        <v>10.266666666666667</v>
      </c>
      <c r="E412" s="18">
        <v>-1.4499959309895833</v>
      </c>
      <c r="F412" s="18">
        <v>0.4</v>
      </c>
      <c r="G412" s="18">
        <v>1.4333292643229167</v>
      </c>
      <c r="H412" s="18">
        <v>373.8</v>
      </c>
      <c r="I412" s="18">
        <v>384.5</v>
      </c>
      <c r="J412" s="5" t="e">
        <f>#REF!/$H412</f>
        <v>#REF!</v>
      </c>
      <c r="K412" s="3">
        <f t="shared" si="37"/>
        <v>2.7465667915106119E-2</v>
      </c>
      <c r="M412" s="3" t="e">
        <f>#REF!/$H412</f>
        <v>#REF!</v>
      </c>
      <c r="N412" s="3">
        <f t="shared" si="39"/>
        <v>3.8344817130094079E-3</v>
      </c>
      <c r="O412" s="3">
        <f t="shared" si="40"/>
        <v>1</v>
      </c>
      <c r="Q412" s="3">
        <f t="shared" si="38"/>
        <v>2996.4890135000001</v>
      </c>
      <c r="R412" s="11" t="e">
        <f>#REF!-C412</f>
        <v>#REF!</v>
      </c>
    </row>
    <row r="413" spans="1:18" x14ac:dyDescent="0.3">
      <c r="A413">
        <v>411</v>
      </c>
      <c r="B413" s="18">
        <v>5960.1713870000003</v>
      </c>
      <c r="C413" s="18">
        <f t="shared" si="36"/>
        <v>382.25600260416667</v>
      </c>
      <c r="D413" s="18">
        <v>15.733317057291666</v>
      </c>
      <c r="E413" s="18">
        <v>-2.75</v>
      </c>
      <c r="F413" s="18">
        <v>9.9999837239583336</v>
      </c>
      <c r="G413" s="18">
        <v>1.2333333333333334</v>
      </c>
      <c r="H413" s="18">
        <v>386.53336588541669</v>
      </c>
      <c r="I413" s="18">
        <v>384.83333333333331</v>
      </c>
      <c r="J413" s="5" t="e">
        <f>#REF!/$H413</f>
        <v>#REF!</v>
      </c>
      <c r="K413" s="3">
        <f t="shared" si="37"/>
        <v>4.0703645392298746E-2</v>
      </c>
      <c r="M413" s="3" t="e">
        <f>#REF!/$H413</f>
        <v>#REF!</v>
      </c>
      <c r="N413" s="3">
        <f t="shared" si="39"/>
        <v>3.1907551641969785E-3</v>
      </c>
      <c r="O413" s="3">
        <f t="shared" si="40"/>
        <v>1</v>
      </c>
      <c r="Q413" s="3">
        <f t="shared" si="38"/>
        <v>3004.6906739999999</v>
      </c>
      <c r="R413" s="11" t="e">
        <f>#REF!-C413</f>
        <v>#REF!</v>
      </c>
    </row>
    <row r="414" spans="1:18" x14ac:dyDescent="0.3">
      <c r="A414">
        <v>412</v>
      </c>
      <c r="B414" s="18">
        <v>5976.5747069999998</v>
      </c>
      <c r="C414" s="18">
        <f t="shared" si="36"/>
        <v>383.59733593750002</v>
      </c>
      <c r="D414" s="18">
        <v>2.3333333333333335</v>
      </c>
      <c r="E414" s="18">
        <v>0.53333536783854163</v>
      </c>
      <c r="F414" s="18">
        <v>-12.066682942708333</v>
      </c>
      <c r="G414" s="18">
        <v>-1.26666259765625</v>
      </c>
      <c r="H414" s="18">
        <v>390.93333333333334</v>
      </c>
      <c r="I414" s="18">
        <v>376.05</v>
      </c>
      <c r="J414" s="5" t="e">
        <f>#REF!/$H414</f>
        <v>#REF!</v>
      </c>
      <c r="K414" s="3">
        <f t="shared" si="37"/>
        <v>5.9686221009549794E-3</v>
      </c>
      <c r="M414" s="3" t="e">
        <f>#REF!/$H414</f>
        <v>#REF!</v>
      </c>
      <c r="N414" s="3">
        <f t="shared" si="39"/>
        <v>-3.2400987320674881E-3</v>
      </c>
      <c r="O414" s="3">
        <f t="shared" si="40"/>
        <v>1</v>
      </c>
      <c r="Q414" s="3">
        <f t="shared" si="38"/>
        <v>3012.8923340000001</v>
      </c>
      <c r="R414" s="11" t="e">
        <f>#REF!-C414</f>
        <v>#REF!</v>
      </c>
    </row>
    <row r="415" spans="1:18" x14ac:dyDescent="0.3">
      <c r="A415">
        <v>413</v>
      </c>
      <c r="B415" s="18">
        <v>5992.9780270000001</v>
      </c>
      <c r="C415" s="18">
        <f t="shared" si="36"/>
        <v>382.97066927083335</v>
      </c>
      <c r="D415" s="18">
        <v>2.7999918619791666</v>
      </c>
      <c r="E415" s="18">
        <v>-6.9333374023437502</v>
      </c>
      <c r="F415" s="18">
        <v>-10.866650390625001</v>
      </c>
      <c r="G415" s="18">
        <v>-2.4833353678385501</v>
      </c>
      <c r="H415" s="18">
        <v>402.73336588541667</v>
      </c>
      <c r="I415" s="18">
        <v>375.5</v>
      </c>
      <c r="J415" s="5" t="e">
        <f>#REF!/$H415</f>
        <v>#REF!</v>
      </c>
      <c r="K415" s="3">
        <f t="shared" si="37"/>
        <v>6.9524705404612631E-3</v>
      </c>
      <c r="M415" s="3" t="e">
        <f>#REF!/$H415</f>
        <v>#REF!</v>
      </c>
      <c r="N415" s="3">
        <f t="shared" si="39"/>
        <v>-6.166202202737516E-3</v>
      </c>
      <c r="O415" s="3">
        <f t="shared" si="40"/>
        <v>1</v>
      </c>
      <c r="Q415" s="3">
        <f t="shared" si="38"/>
        <v>3021.0942384999998</v>
      </c>
      <c r="R415" s="11" t="e">
        <f>#REF!-C415</f>
        <v>#REF!</v>
      </c>
    </row>
    <row r="416" spans="1:18" x14ac:dyDescent="0.3">
      <c r="A416">
        <v>414</v>
      </c>
      <c r="B416" s="18">
        <v>6009.3813479999999</v>
      </c>
      <c r="C416" s="18">
        <f t="shared" si="36"/>
        <v>381.25866666666667</v>
      </c>
      <c r="D416" s="18">
        <v>10.666666666666666</v>
      </c>
      <c r="E416" s="18">
        <v>-3.2666707356770832</v>
      </c>
      <c r="F416" s="18">
        <v>-34.266666666666666</v>
      </c>
      <c r="G416" s="18">
        <v>-2.2000020345052169</v>
      </c>
      <c r="H416" s="18">
        <v>417.73333333333335</v>
      </c>
      <c r="I416" s="18">
        <v>383.66666666666669</v>
      </c>
      <c r="J416" s="5" t="e">
        <f>#REF!/$H416</f>
        <v>#REF!</v>
      </c>
      <c r="K416" s="3">
        <f t="shared" si="37"/>
        <v>2.553463134375997E-2</v>
      </c>
      <c r="M416" s="3" t="e">
        <f>#REF!/$H416</f>
        <v>#REF!</v>
      </c>
      <c r="N416" s="3">
        <f t="shared" si="39"/>
        <v>-5.2665225849949336E-3</v>
      </c>
      <c r="O416" s="3">
        <f t="shared" si="40"/>
        <v>1</v>
      </c>
      <c r="Q416" s="3">
        <f t="shared" si="38"/>
        <v>3029.2958985</v>
      </c>
      <c r="R416" s="11" t="e">
        <f>#REF!-C416</f>
        <v>#REF!</v>
      </c>
    </row>
    <row r="417" spans="1:22" x14ac:dyDescent="0.3">
      <c r="A417">
        <v>415</v>
      </c>
      <c r="B417" s="18">
        <v>6025.7846680000002</v>
      </c>
      <c r="C417" s="18">
        <f t="shared" si="36"/>
        <v>383.44266796875002</v>
      </c>
      <c r="D417" s="18">
        <v>0.40000813802083335</v>
      </c>
      <c r="E417" s="18">
        <v>1.7833333333333334</v>
      </c>
      <c r="F417" s="18">
        <v>-11.266650390624999</v>
      </c>
      <c r="G417" s="18">
        <v>-0.71667073567708328</v>
      </c>
      <c r="H417" s="18">
        <v>389.4</v>
      </c>
      <c r="I417" s="18">
        <v>376.68333333333334</v>
      </c>
      <c r="J417" s="5" t="e">
        <f>#REF!/$H417</f>
        <v>#REF!</v>
      </c>
      <c r="K417" s="3">
        <f t="shared" si="37"/>
        <v>1.0272422650766137E-3</v>
      </c>
      <c r="M417" s="3" t="e">
        <f>#REF!/$H417</f>
        <v>#REF!</v>
      </c>
      <c r="N417" s="3">
        <f t="shared" si="39"/>
        <v>-1.8404487305523456E-3</v>
      </c>
      <c r="O417" s="3">
        <f t="shared" si="40"/>
        <v>1</v>
      </c>
      <c r="Q417" s="3">
        <f t="shared" si="38"/>
        <v>3037.4975585000002</v>
      </c>
      <c r="R417" s="11" t="e">
        <f>#REF!-C417</f>
        <v>#REF!</v>
      </c>
    </row>
    <row r="418" spans="1:22" x14ac:dyDescent="0.3">
      <c r="A418" s="17">
        <v>416</v>
      </c>
      <c r="B418" s="17">
        <v>6042.1884769999997</v>
      </c>
      <c r="C418" s="17">
        <f t="shared" si="36"/>
        <v>384.49600000000004</v>
      </c>
      <c r="D418" s="17">
        <v>-7.1333170572916664</v>
      </c>
      <c r="E418" s="18">
        <v>1.3333353678385416</v>
      </c>
      <c r="F418" s="18">
        <v>3.4</v>
      </c>
      <c r="G418" s="18">
        <v>2.9333312988281337</v>
      </c>
      <c r="H418" s="18">
        <v>373.26663411458333</v>
      </c>
      <c r="I418" s="18">
        <v>377.45</v>
      </c>
      <c r="J418" s="5" t="e">
        <f>#REF!/$H418</f>
        <v>#REF!</v>
      </c>
      <c r="K418" s="3">
        <f t="shared" si="37"/>
        <v>-1.9110513518606969E-2</v>
      </c>
      <c r="M418" s="3" t="e">
        <f>#REF!/$H418</f>
        <v>#REF!</v>
      </c>
      <c r="N418" s="3">
        <f t="shared" si="39"/>
        <v>7.8585414037507465E-3</v>
      </c>
      <c r="O418" s="3">
        <f t="shared" si="40"/>
        <v>1</v>
      </c>
      <c r="Q418" s="3">
        <f t="shared" si="38"/>
        <v>3045.6992190000001</v>
      </c>
      <c r="R418" s="11" t="e">
        <f>#REF!-C418</f>
        <v>#REF!</v>
      </c>
    </row>
    <row r="419" spans="1:22" x14ac:dyDescent="0.3">
      <c r="A419" s="17">
        <v>417</v>
      </c>
      <c r="B419" s="17">
        <v>6058.591797</v>
      </c>
      <c r="C419" s="17">
        <f t="shared" ref="C419:C482" si="41">SUM(0.8*AVERAGE(I417:I421),0.2*AVERAGE(H417:H421))</f>
        <v>383.57866796874998</v>
      </c>
      <c r="D419" s="17">
        <v>-9.5333496093749996</v>
      </c>
      <c r="E419" s="18">
        <v>-1.8333333333333333</v>
      </c>
      <c r="F419" s="18">
        <v>8.6000162760416661</v>
      </c>
      <c r="G419" s="18">
        <v>0.9833353678385417</v>
      </c>
      <c r="H419" s="18">
        <v>409.66669921875001</v>
      </c>
      <c r="I419" s="18">
        <v>385.01666666666665</v>
      </c>
      <c r="J419" s="5" t="e">
        <f>#REF!/$H419</f>
        <v>#REF!</v>
      </c>
      <c r="K419" s="3">
        <f t="shared" si="37"/>
        <v>-2.3270989874342875E-2</v>
      </c>
      <c r="M419" s="3" t="e">
        <f>#REF!/$H419</f>
        <v>#REF!</v>
      </c>
      <c r="N419" s="3">
        <f t="shared" si="39"/>
        <v>2.4003302433754066E-3</v>
      </c>
      <c r="O419" s="3">
        <f t="shared" si="40"/>
        <v>1</v>
      </c>
      <c r="Q419" s="3">
        <f t="shared" si="38"/>
        <v>3053.9008789999998</v>
      </c>
      <c r="R419" s="11" t="e">
        <f>#REF!-C419</f>
        <v>#REF!</v>
      </c>
    </row>
    <row r="420" spans="1:22" x14ac:dyDescent="0.3">
      <c r="A420" s="17">
        <v>418</v>
      </c>
      <c r="B420" s="17">
        <v>6074.9951170000004</v>
      </c>
      <c r="C420" s="17">
        <f t="shared" si="41"/>
        <v>383.24800130208337</v>
      </c>
      <c r="D420" s="17">
        <v>-13.8</v>
      </c>
      <c r="E420" s="18">
        <v>-1.8666687011718832</v>
      </c>
      <c r="F420" s="18">
        <v>3.0000162760416669</v>
      </c>
      <c r="G420" s="18">
        <v>-3.0833292643229169</v>
      </c>
      <c r="H420" s="18">
        <v>395.86666666666667</v>
      </c>
      <c r="I420" s="18">
        <v>383.8</v>
      </c>
      <c r="J420" s="5" t="e">
        <f>#REF!/$H420</f>
        <v>#REF!</v>
      </c>
      <c r="K420" s="3">
        <f t="shared" si="37"/>
        <v>-3.4860222297069719E-2</v>
      </c>
      <c r="M420" s="3" t="e">
        <f>#REF!/$H420</f>
        <v>#REF!</v>
      </c>
      <c r="N420" s="3">
        <f t="shared" si="39"/>
        <v>-7.7888075050258927E-3</v>
      </c>
      <c r="O420" s="3">
        <f t="shared" si="40"/>
        <v>1</v>
      </c>
      <c r="Q420" s="3">
        <f t="shared" si="38"/>
        <v>3062.102539</v>
      </c>
      <c r="R420" s="11" t="e">
        <f>#REF!-C420</f>
        <v>#REF!</v>
      </c>
    </row>
    <row r="421" spans="1:22" x14ac:dyDescent="0.3">
      <c r="A421" s="17">
        <v>419</v>
      </c>
      <c r="B421" s="17">
        <v>6091.3984380000002</v>
      </c>
      <c r="C421" s="17">
        <f t="shared" si="41"/>
        <v>382.72267057291663</v>
      </c>
      <c r="D421" s="17">
        <v>-22.066666666666666</v>
      </c>
      <c r="E421" s="18">
        <v>1.21666259765625</v>
      </c>
      <c r="F421" s="18">
        <v>-32.333341471354203</v>
      </c>
      <c r="G421" s="18">
        <v>-2.2333292643229168</v>
      </c>
      <c r="H421" s="18">
        <v>407.73336588541667</v>
      </c>
      <c r="I421" s="18">
        <v>380.43333333333334</v>
      </c>
      <c r="J421" s="5" t="e">
        <f>#REF!/$H421</f>
        <v>#REF!</v>
      </c>
      <c r="K421" s="3">
        <f t="shared" si="37"/>
        <v>-5.4120335770774165E-2</v>
      </c>
      <c r="M421" s="3" t="e">
        <f>#REF!/$H421</f>
        <v>#REF!</v>
      </c>
      <c r="N421" s="3">
        <f t="shared" si="39"/>
        <v>-5.477425815944968E-3</v>
      </c>
      <c r="O421" s="3">
        <f t="shared" si="40"/>
        <v>1</v>
      </c>
      <c r="Q421" s="3">
        <f t="shared" si="38"/>
        <v>3070.3044435000002</v>
      </c>
      <c r="R421" s="11" t="e">
        <f>#REF!-C421</f>
        <v>#REF!</v>
      </c>
      <c r="V421" s="18"/>
    </row>
    <row r="422" spans="1:22" x14ac:dyDescent="0.3">
      <c r="A422" s="17">
        <v>420</v>
      </c>
      <c r="B422" s="17">
        <v>6107.8017579999996</v>
      </c>
      <c r="C422" s="17">
        <f t="shared" si="41"/>
        <v>375.60267057291668</v>
      </c>
      <c r="D422" s="17">
        <v>4.7999918619791666</v>
      </c>
      <c r="E422" s="18">
        <v>-3.0666625976562498</v>
      </c>
      <c r="F422" s="18">
        <v>-27.199983723958333</v>
      </c>
      <c r="G422" s="18">
        <v>-1.2833312988281249</v>
      </c>
      <c r="H422" s="18">
        <v>399.53333333333336</v>
      </c>
      <c r="I422" s="18">
        <v>372.08333333333331</v>
      </c>
      <c r="J422" s="5" t="e">
        <f>#REF!/$H422</f>
        <v>#REF!</v>
      </c>
      <c r="K422" s="3">
        <f t="shared" si="37"/>
        <v>1.2013995983595444E-2</v>
      </c>
      <c r="M422" s="3" t="e">
        <f>#REF!/$H422</f>
        <v>#REF!</v>
      </c>
      <c r="N422" s="3">
        <f t="shared" si="39"/>
        <v>-3.2120756686837763E-3</v>
      </c>
      <c r="O422" s="3">
        <f t="shared" si="40"/>
        <v>1</v>
      </c>
      <c r="Q422" s="3">
        <f t="shared" si="38"/>
        <v>3078.5061034999999</v>
      </c>
      <c r="R422" s="11" t="e">
        <f>#REF!-C422</f>
        <v>#REF!</v>
      </c>
      <c r="V422" s="18"/>
    </row>
    <row r="423" spans="1:22" x14ac:dyDescent="0.3">
      <c r="A423" s="17">
        <v>421</v>
      </c>
      <c r="B423" s="17">
        <v>6124.205078</v>
      </c>
      <c r="C423" s="17">
        <f t="shared" si="41"/>
        <v>365.97867057291666</v>
      </c>
      <c r="D423" s="17">
        <v>-4.3333414713541663</v>
      </c>
      <c r="E423" s="18">
        <v>2.5833333333333335</v>
      </c>
      <c r="F423" s="18">
        <v>6.2000162760416666</v>
      </c>
      <c r="G423" s="18">
        <v>2.0666666666666669</v>
      </c>
      <c r="H423" s="18">
        <v>396.93336588541666</v>
      </c>
      <c r="I423" s="18">
        <v>368.25</v>
      </c>
      <c r="J423" s="5" t="e">
        <f>#REF!/$H423</f>
        <v>#REF!</v>
      </c>
      <c r="K423" s="3">
        <f t="shared" si="37"/>
        <v>-1.0917050174625728E-2</v>
      </c>
      <c r="M423" s="3" t="e">
        <f>#REF!/$H423</f>
        <v>#REF!</v>
      </c>
      <c r="N423" s="3">
        <f t="shared" si="39"/>
        <v>5.2065833822174945E-3</v>
      </c>
      <c r="O423" s="3">
        <f t="shared" si="40"/>
        <v>1</v>
      </c>
      <c r="Q423" s="3">
        <f t="shared" si="38"/>
        <v>3086.7077635000001</v>
      </c>
      <c r="R423" s="11" t="e">
        <f>#REF!-C423</f>
        <v>#REF!</v>
      </c>
      <c r="U423" s="19"/>
    </row>
    <row r="424" spans="1:22" x14ac:dyDescent="0.3">
      <c r="A424" s="17">
        <v>422</v>
      </c>
      <c r="B424" s="17">
        <v>6140.6088870000003</v>
      </c>
      <c r="C424" s="17">
        <f t="shared" si="41"/>
        <v>356.01600260416666</v>
      </c>
      <c r="D424" s="17">
        <v>-12.266650390624999</v>
      </c>
      <c r="E424" s="18">
        <v>1.9333292643229167</v>
      </c>
      <c r="F424" s="18">
        <v>20.666658528645868</v>
      </c>
      <c r="G424" s="18">
        <v>0.66666870117187504</v>
      </c>
      <c r="H424" s="18">
        <v>359.60003255208335</v>
      </c>
      <c r="I424" s="18">
        <v>353.03333333333336</v>
      </c>
      <c r="J424" s="5" t="e">
        <f>#REF!/$H424</f>
        <v>#REF!</v>
      </c>
      <c r="K424" s="3">
        <f t="shared" si="37"/>
        <v>-3.411192792049688E-2</v>
      </c>
      <c r="M424" s="3" t="e">
        <f>#REF!/$H424</f>
        <v>#REF!</v>
      </c>
      <c r="N424" s="3">
        <f t="shared" si="39"/>
        <v>1.8539172436679821E-3</v>
      </c>
      <c r="O424" s="3">
        <f t="shared" si="40"/>
        <v>1</v>
      </c>
      <c r="Q424" s="3">
        <f t="shared" si="38"/>
        <v>3094.9094239999999</v>
      </c>
      <c r="R424" s="11" t="e">
        <f>#REF!-C424</f>
        <v>#REF!</v>
      </c>
      <c r="U424" s="19"/>
    </row>
    <row r="425" spans="1:22" x14ac:dyDescent="0.3">
      <c r="A425" s="17">
        <v>423</v>
      </c>
      <c r="B425" s="17">
        <v>6157.0122069999998</v>
      </c>
      <c r="C425" s="17">
        <f t="shared" si="41"/>
        <v>343.78400260416669</v>
      </c>
      <c r="D425" s="17">
        <v>9.3333333333333339</v>
      </c>
      <c r="E425" s="18">
        <v>1.433331298828125</v>
      </c>
      <c r="F425" s="18">
        <v>16.266674804687533</v>
      </c>
      <c r="G425" s="18">
        <v>-3.01666259765625</v>
      </c>
      <c r="H425" s="18">
        <v>336.4</v>
      </c>
      <c r="I425" s="18">
        <v>338.51666666666665</v>
      </c>
      <c r="J425" s="5" t="e">
        <f>#REF!/$H425</f>
        <v>#REF!</v>
      </c>
      <c r="K425" s="3">
        <f t="shared" si="37"/>
        <v>2.7744748315497426E-2</v>
      </c>
      <c r="M425" s="3" t="e">
        <f>#REF!/$H425</f>
        <v>#REF!</v>
      </c>
      <c r="N425" s="3">
        <f t="shared" si="39"/>
        <v>-8.967486913365786E-3</v>
      </c>
      <c r="O425" s="3">
        <f t="shared" si="40"/>
        <v>1</v>
      </c>
      <c r="Q425" s="3">
        <f t="shared" si="38"/>
        <v>3103.1110840000001</v>
      </c>
      <c r="R425" s="11" t="e">
        <f>#REF!-C425</f>
        <v>#REF!</v>
      </c>
      <c r="U425" s="18"/>
    </row>
    <row r="426" spans="1:22" x14ac:dyDescent="0.3">
      <c r="A426" s="17">
        <v>424</v>
      </c>
      <c r="B426" s="17">
        <v>6173.4155270000001</v>
      </c>
      <c r="C426" s="17">
        <f t="shared" si="41"/>
        <v>332.03466666666668</v>
      </c>
      <c r="D426" s="17">
        <v>0.46665039062500002</v>
      </c>
      <c r="E426" s="18">
        <v>4.849995930989583</v>
      </c>
      <c r="F426" s="18">
        <v>6.6682942708333331E-2</v>
      </c>
      <c r="G426" s="18">
        <v>-5.4666687011718835</v>
      </c>
      <c r="H426" s="18">
        <v>362.53333333333336</v>
      </c>
      <c r="I426" s="18">
        <v>329.46666666666664</v>
      </c>
      <c r="J426" s="5" t="e">
        <f>#REF!/$H426</f>
        <v>#REF!</v>
      </c>
      <c r="K426" s="3">
        <f t="shared" si="37"/>
        <v>1.2871930598335785E-3</v>
      </c>
      <c r="M426" s="3" t="e">
        <f>#REF!/$H426</f>
        <v>#REF!</v>
      </c>
      <c r="N426" s="3">
        <f t="shared" si="39"/>
        <v>-1.5079078800584452E-2</v>
      </c>
      <c r="O426" s="3">
        <f t="shared" si="40"/>
        <v>1</v>
      </c>
      <c r="Q426" s="3">
        <f t="shared" si="38"/>
        <v>3111.3127439999998</v>
      </c>
      <c r="R426" s="11" t="e">
        <f>#REF!-C426</f>
        <v>#REF!</v>
      </c>
      <c r="U426" s="18"/>
    </row>
    <row r="427" spans="1:22" x14ac:dyDescent="0.3">
      <c r="A427" s="17">
        <v>425</v>
      </c>
      <c r="B427" s="17">
        <v>6189.8188479999999</v>
      </c>
      <c r="C427" s="17">
        <f t="shared" si="41"/>
        <v>322.92799869791668</v>
      </c>
      <c r="D427" s="17">
        <v>-0.39998372395833331</v>
      </c>
      <c r="E427" s="18">
        <v>2.6500040690104165</v>
      </c>
      <c r="F427" s="18">
        <v>3.5333170572916668</v>
      </c>
      <c r="G427" s="18">
        <v>-1.5333312988281249</v>
      </c>
      <c r="H427" s="18">
        <v>317.39999999999998</v>
      </c>
      <c r="I427" s="18">
        <v>316.16666666666669</v>
      </c>
      <c r="J427" s="5" t="e">
        <f>#REF!/$H427</f>
        <v>#REF!</v>
      </c>
      <c r="K427" s="3">
        <f t="shared" si="37"/>
        <v>-1.260188166220332E-3</v>
      </c>
      <c r="M427" s="3" t="e">
        <f>#REF!/$H427</f>
        <v>#REF!</v>
      </c>
      <c r="N427" s="3">
        <f t="shared" si="39"/>
        <v>-4.8309114644868459E-3</v>
      </c>
      <c r="O427" s="3">
        <f t="shared" si="40"/>
        <v>1</v>
      </c>
      <c r="Q427" s="3">
        <f t="shared" si="38"/>
        <v>3119.5146485</v>
      </c>
      <c r="R427" s="11" t="e">
        <f>#REF!-C427</f>
        <v>#REF!</v>
      </c>
      <c r="U427" s="18"/>
    </row>
    <row r="428" spans="1:22" x14ac:dyDescent="0.3">
      <c r="A428" s="17">
        <v>426</v>
      </c>
      <c r="B428" s="17">
        <v>6206.2221680000002</v>
      </c>
      <c r="C428" s="17">
        <f t="shared" si="41"/>
        <v>315.02933333333334</v>
      </c>
      <c r="D428" s="17">
        <v>4.9333251953125004</v>
      </c>
      <c r="E428" s="18">
        <v>-0.45000406901041667</v>
      </c>
      <c r="F428" s="18">
        <v>-10.733325195312535</v>
      </c>
      <c r="G428" s="18">
        <v>2.76666259765625</v>
      </c>
      <c r="H428" s="18">
        <v>331.46663411458331</v>
      </c>
      <c r="I428" s="18">
        <v>311.18333333333334</v>
      </c>
      <c r="J428" s="5" t="e">
        <f>#REF!/$H428</f>
        <v>#REF!</v>
      </c>
      <c r="K428" s="3">
        <f t="shared" si="37"/>
        <v>1.4883323651837366E-2</v>
      </c>
      <c r="M428" s="3" t="e">
        <f>#REF!/$H428</f>
        <v>#REF!</v>
      </c>
      <c r="N428" s="3">
        <f t="shared" si="39"/>
        <v>8.3467302977465116E-3</v>
      </c>
      <c r="O428" s="3">
        <f t="shared" si="40"/>
        <v>1</v>
      </c>
      <c r="Q428" s="3">
        <f t="shared" si="38"/>
        <v>3127.7163085000002</v>
      </c>
      <c r="R428" s="11" t="e">
        <f>#REF!-C428</f>
        <v>#REF!</v>
      </c>
      <c r="U428" s="18"/>
    </row>
    <row r="429" spans="1:22" x14ac:dyDescent="0.3">
      <c r="A429" s="17">
        <v>427</v>
      </c>
      <c r="B429" s="17">
        <v>6222.6254879999997</v>
      </c>
      <c r="C429" s="17">
        <f t="shared" si="41"/>
        <v>310.28000130208335</v>
      </c>
      <c r="D429" s="17">
        <v>17.399999999999999</v>
      </c>
      <c r="E429" s="18">
        <v>0.58333333333333337</v>
      </c>
      <c r="F429" s="18">
        <v>3.6000081380208333</v>
      </c>
      <c r="G429" s="18">
        <v>3.1333333333333333</v>
      </c>
      <c r="H429" s="18">
        <v>326.66666666666669</v>
      </c>
      <c r="I429" s="18">
        <v>304.35000000000002</v>
      </c>
      <c r="J429" s="5" t="e">
        <f>#REF!/$H429</f>
        <v>#REF!</v>
      </c>
      <c r="K429" s="3">
        <f t="shared" si="37"/>
        <v>5.3265306122448973E-2</v>
      </c>
      <c r="M429" s="3" t="e">
        <f>#REF!/$H429</f>
        <v>#REF!</v>
      </c>
      <c r="N429" s="3">
        <f t="shared" si="39"/>
        <v>9.5918367346938763E-3</v>
      </c>
      <c r="O429" s="3">
        <f t="shared" si="40"/>
        <v>1</v>
      </c>
      <c r="Q429" s="3">
        <f t="shared" si="38"/>
        <v>3135.9179690000001</v>
      </c>
      <c r="R429" s="11" t="e">
        <f>#REF!-C429</f>
        <v>#REF!</v>
      </c>
      <c r="U429" s="18"/>
    </row>
    <row r="430" spans="1:22" x14ac:dyDescent="0.3">
      <c r="A430" s="17">
        <v>428</v>
      </c>
      <c r="B430" s="17">
        <v>6239.029297</v>
      </c>
      <c r="C430" s="17">
        <f t="shared" si="41"/>
        <v>308.61600130208336</v>
      </c>
      <c r="D430" s="17">
        <v>-5.2</v>
      </c>
      <c r="E430" s="18">
        <v>1.3000040690104167</v>
      </c>
      <c r="F430" s="18">
        <v>0.73332519531249996</v>
      </c>
      <c r="G430" s="18">
        <v>-0.81667073567708337</v>
      </c>
      <c r="H430" s="18">
        <v>299.73336588541667</v>
      </c>
      <c r="I430" s="18">
        <v>298.31666666666666</v>
      </c>
      <c r="J430" s="5" t="e">
        <f>#REF!/$H430</f>
        <v>#REF!</v>
      </c>
      <c r="K430" s="3">
        <f t="shared" si="37"/>
        <v>-1.7348752564263659E-2</v>
      </c>
      <c r="M430" s="3" t="e">
        <f>#REF!/$H430</f>
        <v>#REF!</v>
      </c>
      <c r="N430" s="3">
        <f t="shared" si="39"/>
        <v>-2.7246574076417096E-3</v>
      </c>
      <c r="O430" s="3">
        <f t="shared" si="40"/>
        <v>1</v>
      </c>
      <c r="Q430" s="3">
        <f t="shared" si="38"/>
        <v>3144.1196289999998</v>
      </c>
      <c r="R430" s="11" t="e">
        <f>#REF!-C430</f>
        <v>#REF!</v>
      </c>
      <c r="U430" s="18"/>
    </row>
    <row r="431" spans="1:22" x14ac:dyDescent="0.3">
      <c r="A431" s="17">
        <v>429</v>
      </c>
      <c r="B431" s="17">
        <v>6255.4326170000004</v>
      </c>
      <c r="C431" s="17">
        <f t="shared" si="41"/>
        <v>307.49066927083334</v>
      </c>
      <c r="D431" s="17">
        <v>-9.6666829427083325</v>
      </c>
      <c r="E431" s="18">
        <v>3.4500020345052169</v>
      </c>
      <c r="F431" s="18">
        <v>11.666666666666666</v>
      </c>
      <c r="G431" s="18">
        <v>-0.76666259765625</v>
      </c>
      <c r="H431" s="18">
        <v>319.00003255208333</v>
      </c>
      <c r="I431" s="18">
        <v>310.66666666666669</v>
      </c>
      <c r="J431" s="5" t="e">
        <f>#REF!/$H431</f>
        <v>#REF!</v>
      </c>
      <c r="K431" s="3">
        <f t="shared" si="37"/>
        <v>-3.0303078232852679E-2</v>
      </c>
      <c r="M431" s="3" t="e">
        <f>#REF!/$H431</f>
        <v>#REF!</v>
      </c>
      <c r="N431" s="3">
        <f t="shared" si="39"/>
        <v>-2.4033307818897369E-3</v>
      </c>
      <c r="O431" s="3">
        <f t="shared" si="40"/>
        <v>1</v>
      </c>
      <c r="Q431" s="3">
        <f t="shared" si="38"/>
        <v>3152.321289</v>
      </c>
      <c r="R431" s="11" t="e">
        <f>#REF!-C431</f>
        <v>#REF!</v>
      </c>
      <c r="U431" s="18"/>
    </row>
    <row r="432" spans="1:22" x14ac:dyDescent="0.3">
      <c r="A432" s="17">
        <v>430</v>
      </c>
      <c r="B432" s="17">
        <v>6271.8359380000002</v>
      </c>
      <c r="C432" s="17">
        <f t="shared" si="41"/>
        <v>307.45866796875004</v>
      </c>
      <c r="D432" s="17">
        <v>-13.400016276041667</v>
      </c>
      <c r="E432" s="18">
        <v>-1.3833353678385416</v>
      </c>
      <c r="F432" s="18">
        <v>5.4666666666666668</v>
      </c>
      <c r="G432" s="18">
        <v>2.9499959309895831</v>
      </c>
      <c r="H432" s="18">
        <v>296.39999999999998</v>
      </c>
      <c r="I432" s="18">
        <v>311.01666666666665</v>
      </c>
      <c r="J432" s="5" t="e">
        <f>#REF!/$H432</f>
        <v>#REF!</v>
      </c>
      <c r="K432" s="3">
        <f t="shared" si="37"/>
        <v>-4.5209231700545437E-2</v>
      </c>
      <c r="M432" s="3" t="e">
        <f>#REF!/$H432</f>
        <v>#REF!</v>
      </c>
      <c r="N432" s="3">
        <f t="shared" si="39"/>
        <v>9.9527528036085812E-3</v>
      </c>
      <c r="O432" s="3">
        <f t="shared" si="40"/>
        <v>1</v>
      </c>
      <c r="Q432" s="3">
        <f t="shared" si="38"/>
        <v>3160.5229490000002</v>
      </c>
      <c r="R432" s="11" t="e">
        <f>#REF!-C432</f>
        <v>#REF!</v>
      </c>
    </row>
    <row r="433" spans="1:18" x14ac:dyDescent="0.3">
      <c r="A433" s="17">
        <v>431</v>
      </c>
      <c r="B433" s="17">
        <v>6288.2392579999996</v>
      </c>
      <c r="C433" s="17">
        <f t="shared" si="41"/>
        <v>311.20799869791671</v>
      </c>
      <c r="D433" s="17">
        <v>-7.5333333333333332</v>
      </c>
      <c r="E433" s="18">
        <v>1.1833333333333333</v>
      </c>
      <c r="F433" s="18">
        <v>12.466674804687534</v>
      </c>
      <c r="G433" s="18">
        <v>1.9499959309895833</v>
      </c>
      <c r="H433" s="18">
        <v>316.93333333333334</v>
      </c>
      <c r="I433" s="18">
        <v>307.78333333333336</v>
      </c>
      <c r="J433" s="5" t="e">
        <f>#REF!/$H433</f>
        <v>#REF!</v>
      </c>
      <c r="K433" s="3">
        <f t="shared" si="37"/>
        <v>-2.3769457299116534E-2</v>
      </c>
      <c r="M433" s="3" t="e">
        <f>#REF!/$H433</f>
        <v>#REF!</v>
      </c>
      <c r="N433" s="3">
        <f t="shared" si="39"/>
        <v>6.1527006657222869E-3</v>
      </c>
      <c r="O433" s="3">
        <f t="shared" si="40"/>
        <v>1</v>
      </c>
      <c r="Q433" s="3">
        <f t="shared" si="38"/>
        <v>3168.7246095</v>
      </c>
      <c r="R433" s="11" t="e">
        <f>#REF!-C433</f>
        <v>#REF!</v>
      </c>
    </row>
    <row r="434" spans="1:18" x14ac:dyDescent="0.3">
      <c r="A434" s="17">
        <v>432</v>
      </c>
      <c r="B434" s="17">
        <v>6304.642578</v>
      </c>
      <c r="C434" s="17">
        <f t="shared" si="41"/>
        <v>313.9039973958333</v>
      </c>
      <c r="D434" s="17">
        <v>-11.399991861979201</v>
      </c>
      <c r="E434" s="18">
        <v>3</v>
      </c>
      <c r="F434" s="18">
        <v>11.733325195312535</v>
      </c>
      <c r="G434" s="18">
        <v>0.43332926432291669</v>
      </c>
      <c r="H434" s="18">
        <v>303.59996744791664</v>
      </c>
      <c r="I434" s="18">
        <v>309.91666666666669</v>
      </c>
      <c r="J434" s="5" t="e">
        <f>#REF!/$H434</f>
        <v>#REF!</v>
      </c>
      <c r="K434" s="3">
        <f t="shared" si="37"/>
        <v>-3.7549384335605701E-2</v>
      </c>
      <c r="M434" s="3" t="e">
        <f>#REF!/$H434</f>
        <v>#REF!</v>
      </c>
      <c r="N434" s="3">
        <f t="shared" si="39"/>
        <v>1.4273033952062445E-3</v>
      </c>
      <c r="O434" s="3">
        <f t="shared" si="40"/>
        <v>1</v>
      </c>
      <c r="Q434" s="3">
        <f t="shared" si="38"/>
        <v>3176.9265135000001</v>
      </c>
      <c r="R434" s="11" t="e">
        <f>#REF!-C434</f>
        <v>#REF!</v>
      </c>
    </row>
    <row r="435" spans="1:18" x14ac:dyDescent="0.3">
      <c r="A435" s="17">
        <v>433</v>
      </c>
      <c r="B435" s="17">
        <v>6321.0458980000003</v>
      </c>
      <c r="C435" s="17">
        <f t="shared" si="41"/>
        <v>317.17333203125003</v>
      </c>
      <c r="D435" s="17">
        <v>-0.93333333333333335</v>
      </c>
      <c r="E435" s="18">
        <v>-2.5333312988281333</v>
      </c>
      <c r="F435" s="18">
        <v>-10.000016276041666</v>
      </c>
      <c r="G435" s="18">
        <v>2.0000020345052167</v>
      </c>
      <c r="H435" s="18">
        <v>332.46663411458331</v>
      </c>
      <c r="I435" s="18">
        <v>313.56666666666666</v>
      </c>
      <c r="J435" s="5" t="e">
        <f>#REF!/$H435</f>
        <v>#REF!</v>
      </c>
      <c r="K435" s="3">
        <f t="shared" si="37"/>
        <v>-2.8072992522060534E-3</v>
      </c>
      <c r="M435" s="3" t="e">
        <f>#REF!/$H435</f>
        <v>#REF!</v>
      </c>
      <c r="N435" s="3">
        <f t="shared" si="39"/>
        <v>6.0156473741540149E-3</v>
      </c>
      <c r="O435" s="3">
        <f t="shared" si="40"/>
        <v>1</v>
      </c>
      <c r="Q435" s="3">
        <f t="shared" si="38"/>
        <v>3185.1281739999999</v>
      </c>
      <c r="R435" s="11" t="e">
        <f>#REF!-C435</f>
        <v>#REF!</v>
      </c>
    </row>
    <row r="436" spans="1:18" x14ac:dyDescent="0.3">
      <c r="A436" s="17">
        <v>434</v>
      </c>
      <c r="B436" s="17">
        <v>6337.4492190000001</v>
      </c>
      <c r="C436" s="17">
        <f t="shared" si="41"/>
        <v>318.90933203125002</v>
      </c>
      <c r="D436" s="17">
        <v>-25.333333333333332</v>
      </c>
      <c r="E436" s="18">
        <v>-5.9833333333333334</v>
      </c>
      <c r="F436" s="18">
        <v>-5.8666503906249998</v>
      </c>
      <c r="G436" s="18">
        <v>-8.3331298828124997E-2</v>
      </c>
      <c r="H436" s="18">
        <v>349.06666666666666</v>
      </c>
      <c r="I436" s="18">
        <v>320</v>
      </c>
      <c r="J436" s="5" t="e">
        <f>#REF!/$H436</f>
        <v>#REF!</v>
      </c>
      <c r="K436" s="3">
        <f t="shared" si="37"/>
        <v>-7.2574484339190212E-2</v>
      </c>
      <c r="M436" s="3" t="e">
        <f>#REF!/$H436</f>
        <v>#REF!</v>
      </c>
      <c r="N436" s="3">
        <f t="shared" si="39"/>
        <v>-2.3872602796445283E-4</v>
      </c>
      <c r="O436" s="3">
        <f t="shared" si="40"/>
        <v>1</v>
      </c>
      <c r="Q436" s="3">
        <f t="shared" si="38"/>
        <v>3193.3298340000001</v>
      </c>
      <c r="R436" s="11" t="e">
        <f>#REF!-C436</f>
        <v>#REF!</v>
      </c>
    </row>
    <row r="437" spans="1:18" x14ac:dyDescent="0.3">
      <c r="A437" s="17">
        <v>435</v>
      </c>
      <c r="B437" s="17">
        <v>6353.8530270000001</v>
      </c>
      <c r="C437" s="17">
        <f t="shared" si="41"/>
        <v>321.61333203124997</v>
      </c>
      <c r="D437" s="17">
        <v>-27.333317057291666</v>
      </c>
      <c r="E437" s="18">
        <v>0.5</v>
      </c>
      <c r="F437" s="18">
        <v>6.5333496093749996</v>
      </c>
      <c r="G437" s="18">
        <v>-2.9166707356770831</v>
      </c>
      <c r="H437" s="18">
        <v>355.26669921874998</v>
      </c>
      <c r="I437" s="18">
        <v>316.73333333333335</v>
      </c>
      <c r="J437" s="5" t="e">
        <f>#REF!/$H437</f>
        <v>#REF!</v>
      </c>
      <c r="K437" s="3">
        <f t="shared" si="37"/>
        <v>-7.6937458865125999E-2</v>
      </c>
      <c r="M437" s="3" t="e">
        <f>#REF!/$H437</f>
        <v>#REF!</v>
      </c>
      <c r="N437" s="3">
        <f t="shared" si="39"/>
        <v>-8.2098061599665678E-3</v>
      </c>
      <c r="O437" s="3">
        <f t="shared" si="40"/>
        <v>1</v>
      </c>
      <c r="Q437" s="3">
        <f t="shared" si="38"/>
        <v>3201.5314939999998</v>
      </c>
      <c r="R437" s="11" t="e">
        <f>#REF!-C437</f>
        <v>#REF!</v>
      </c>
    </row>
    <row r="438" spans="1:18" x14ac:dyDescent="0.3">
      <c r="A438" s="17">
        <v>436</v>
      </c>
      <c r="B438" s="17">
        <v>6370.2563479999999</v>
      </c>
      <c r="C438" s="17">
        <f t="shared" si="41"/>
        <v>322.35200130208329</v>
      </c>
      <c r="D438" s="17">
        <v>-2.4666666666666668</v>
      </c>
      <c r="E438" s="18">
        <v>3.7333312988281335</v>
      </c>
      <c r="F438" s="18">
        <v>3.1333414713541665</v>
      </c>
      <c r="G438" s="18">
        <v>-2.7166646321614669</v>
      </c>
      <c r="H438" s="18">
        <v>325.73333333333335</v>
      </c>
      <c r="I438" s="18">
        <v>316.43333333333334</v>
      </c>
      <c r="J438" s="5" t="e">
        <f>#REF!/$H438</f>
        <v>#REF!</v>
      </c>
      <c r="K438" s="3">
        <f t="shared" si="37"/>
        <v>-7.5726565697912399E-3</v>
      </c>
      <c r="M438" s="3" t="e">
        <f>#REF!/$H438</f>
        <v>#REF!</v>
      </c>
      <c r="N438" s="3">
        <f t="shared" si="39"/>
        <v>-8.3401493005366353E-3</v>
      </c>
      <c r="O438" s="3">
        <f t="shared" si="40"/>
        <v>1</v>
      </c>
      <c r="Q438" s="3">
        <f t="shared" si="38"/>
        <v>3209.7331545000002</v>
      </c>
      <c r="R438" s="11" t="e">
        <f>#REF!-C438</f>
        <v>#REF!</v>
      </c>
    </row>
    <row r="439" spans="1:18" x14ac:dyDescent="0.3">
      <c r="A439" s="17">
        <v>437</v>
      </c>
      <c r="B439" s="17">
        <v>6386.6596680000002</v>
      </c>
      <c r="C439" s="17">
        <f t="shared" si="41"/>
        <v>321.92</v>
      </c>
      <c r="D439" s="17">
        <v>-2.7333414713541666</v>
      </c>
      <c r="E439" s="18">
        <v>4.8666687011718839</v>
      </c>
      <c r="F439" s="18">
        <v>-24.466666666666665</v>
      </c>
      <c r="G439" s="18">
        <v>-0.31666870117187501</v>
      </c>
      <c r="H439" s="18">
        <v>344.53330078124998</v>
      </c>
      <c r="I439" s="18">
        <v>316.58333333333331</v>
      </c>
      <c r="J439" s="5" t="e">
        <f>#REF!/$H439</f>
        <v>#REF!</v>
      </c>
      <c r="K439" s="3">
        <f t="shared" si="37"/>
        <v>-7.9334609024908492E-3</v>
      </c>
      <c r="M439" s="3" t="e">
        <f>#REF!/$H439</f>
        <v>#REF!</v>
      </c>
      <c r="N439" s="3">
        <f t="shared" si="39"/>
        <v>-9.1912363900328268E-4</v>
      </c>
      <c r="O439" s="3">
        <f t="shared" si="40"/>
        <v>1</v>
      </c>
      <c r="Q439" s="3">
        <f t="shared" si="38"/>
        <v>3217.9348144999999</v>
      </c>
      <c r="R439" s="11" t="e">
        <f>#REF!-C439</f>
        <v>#REF!</v>
      </c>
    </row>
    <row r="440" spans="1:18" x14ac:dyDescent="0.3">
      <c r="A440" s="17">
        <v>438</v>
      </c>
      <c r="B440" s="17">
        <v>6403.0629879999997</v>
      </c>
      <c r="C440" s="17">
        <f t="shared" si="41"/>
        <v>320.19466536458339</v>
      </c>
      <c r="D440" s="17">
        <v>16.866682942708334</v>
      </c>
      <c r="E440" s="18">
        <v>2.7500040690104166</v>
      </c>
      <c r="F440" s="18">
        <v>-17.599983723958335</v>
      </c>
      <c r="G440" s="18">
        <v>0.133331298828125</v>
      </c>
      <c r="H440" s="18">
        <v>344.80003255208334</v>
      </c>
      <c r="I440" s="18">
        <v>315.10000000000002</v>
      </c>
      <c r="J440" s="5" t="e">
        <f>#REF!/$H440</f>
        <v>#REF!</v>
      </c>
      <c r="K440" s="3">
        <f t="shared" si="37"/>
        <v>4.8917289299155037E-2</v>
      </c>
      <c r="M440" s="3" t="e">
        <f>#REF!/$H440</f>
        <v>#REF!</v>
      </c>
      <c r="N440" s="3">
        <f t="shared" si="39"/>
        <v>3.8669166543070093E-4</v>
      </c>
      <c r="O440" s="3">
        <f t="shared" si="40"/>
        <v>1</v>
      </c>
      <c r="Q440" s="3">
        <f t="shared" si="38"/>
        <v>3226.1367190000001</v>
      </c>
      <c r="R440" s="11" t="e">
        <f>#REF!-C440</f>
        <v>#REF!</v>
      </c>
    </row>
    <row r="441" spans="1:18" x14ac:dyDescent="0.3">
      <c r="A441" s="17">
        <v>439</v>
      </c>
      <c r="B441" s="17">
        <v>6419.4663090000004</v>
      </c>
      <c r="C441" s="17">
        <f t="shared" si="41"/>
        <v>319.29066536458339</v>
      </c>
      <c r="D441" s="17">
        <v>9.5333170572916668</v>
      </c>
      <c r="E441" s="18">
        <v>-0.83333333333333337</v>
      </c>
      <c r="F441" s="18">
        <v>-11.866658528645868</v>
      </c>
      <c r="G441" s="18">
        <v>-0.45000203450520831</v>
      </c>
      <c r="H441" s="18">
        <v>331.13330078125</v>
      </c>
      <c r="I441" s="18">
        <v>321.78333333333336</v>
      </c>
      <c r="J441" s="5" t="e">
        <f>#REF!/$H441</f>
        <v>#REF!</v>
      </c>
      <c r="K441" s="3">
        <f t="shared" si="37"/>
        <v>2.8789967770681789E-2</v>
      </c>
      <c r="M441" s="3" t="e">
        <f>#REF!/$H441</f>
        <v>#REF!</v>
      </c>
      <c r="N441" s="3">
        <f t="shared" si="39"/>
        <v>-1.358975474358842E-3</v>
      </c>
      <c r="O441" s="3">
        <f t="shared" si="40"/>
        <v>1</v>
      </c>
      <c r="Q441" s="3">
        <f t="shared" si="38"/>
        <v>3234.3383789999998</v>
      </c>
      <c r="R441" s="11" t="e">
        <f>#REF!-C441</f>
        <v>#REF!</v>
      </c>
    </row>
    <row r="442" spans="1:18" x14ac:dyDescent="0.3">
      <c r="A442" s="17">
        <v>440</v>
      </c>
      <c r="B442" s="17">
        <v>6435.8696289999998</v>
      </c>
      <c r="C442" s="17">
        <f t="shared" si="41"/>
        <v>315.27466666666669</v>
      </c>
      <c r="D442" s="17">
        <v>16.466666666666665</v>
      </c>
      <c r="E442" s="18">
        <v>0.93333333333333335</v>
      </c>
      <c r="F442" s="18">
        <v>-1.8666666666666667</v>
      </c>
      <c r="G442" s="18">
        <v>2.4833292643229168</v>
      </c>
      <c r="H442" s="18">
        <v>324.46666666666664</v>
      </c>
      <c r="I442" s="18">
        <v>313.64999999999998</v>
      </c>
      <c r="J442" s="5" t="e">
        <f>#REF!/$H442</f>
        <v>#REF!</v>
      </c>
      <c r="K442" s="3">
        <f t="shared" si="37"/>
        <v>5.0749948633655229E-2</v>
      </c>
      <c r="M442" s="3" t="e">
        <f>#REF!/$H442</f>
        <v>#REF!</v>
      </c>
      <c r="N442" s="3">
        <f t="shared" si="39"/>
        <v>7.6535728302534935E-3</v>
      </c>
      <c r="O442" s="3">
        <f t="shared" si="40"/>
        <v>1</v>
      </c>
      <c r="Q442" s="3">
        <f t="shared" si="38"/>
        <v>3242.540039</v>
      </c>
      <c r="R442" s="11" t="e">
        <f>#REF!-C442</f>
        <v>#REF!</v>
      </c>
    </row>
    <row r="443" spans="1:18" x14ac:dyDescent="0.3">
      <c r="A443" s="17">
        <v>441</v>
      </c>
      <c r="B443" s="17">
        <v>6452.2734380000002</v>
      </c>
      <c r="C443" s="17">
        <f t="shared" si="41"/>
        <v>310.38399739583338</v>
      </c>
      <c r="D443" s="17">
        <v>27.999991861979201</v>
      </c>
      <c r="E443" s="18">
        <v>-0.53333333333333333</v>
      </c>
      <c r="F443" s="18">
        <v>-22.8</v>
      </c>
      <c r="G443" s="18">
        <v>4.9995930989583333E-2</v>
      </c>
      <c r="H443" s="18">
        <v>320.66666666666669</v>
      </c>
      <c r="I443" s="18">
        <v>312.05</v>
      </c>
      <c r="J443" s="5" t="e">
        <f>#REF!/$H443</f>
        <v>#REF!</v>
      </c>
      <c r="K443" s="3">
        <f t="shared" si="37"/>
        <v>8.7318061939644073E-2</v>
      </c>
      <c r="M443" s="3" t="e">
        <f>#REF!/$H443</f>
        <v>#REF!</v>
      </c>
      <c r="N443" s="3">
        <f t="shared" si="39"/>
        <v>1.559124667034823E-4</v>
      </c>
      <c r="O443" s="3">
        <f t="shared" si="40"/>
        <v>1</v>
      </c>
      <c r="Q443" s="3">
        <f t="shared" si="38"/>
        <v>3250.7416990000002</v>
      </c>
      <c r="R443" s="11" t="e">
        <f>#REF!-C443</f>
        <v>#REF!</v>
      </c>
    </row>
    <row r="444" spans="1:18" x14ac:dyDescent="0.3">
      <c r="A444" s="17">
        <v>442</v>
      </c>
      <c r="B444" s="17">
        <v>6468.6767579999996</v>
      </c>
      <c r="C444" s="17">
        <f t="shared" si="41"/>
        <v>303.27466536458337</v>
      </c>
      <c r="D444" s="17">
        <v>18.666650390625001</v>
      </c>
      <c r="E444" s="18">
        <v>5.7999979654948</v>
      </c>
      <c r="F444" s="18">
        <v>-23.466674804687536</v>
      </c>
      <c r="G444" s="18">
        <v>-0.51667073567708333</v>
      </c>
      <c r="H444" s="18">
        <v>305.93333333333334</v>
      </c>
      <c r="I444" s="18">
        <v>301.13333333333333</v>
      </c>
      <c r="J444" s="5" t="e">
        <f>#REF!/$H444</f>
        <v>#REF!</v>
      </c>
      <c r="K444" s="3">
        <f t="shared" si="37"/>
        <v>6.1015418579074963E-2</v>
      </c>
      <c r="M444" s="3" t="e">
        <f>#REF!/$H444</f>
        <v>#REF!</v>
      </c>
      <c r="N444" s="3">
        <f t="shared" si="39"/>
        <v>-1.6888343942375789E-3</v>
      </c>
      <c r="O444" s="3">
        <f t="shared" si="40"/>
        <v>1</v>
      </c>
      <c r="Q444" s="3">
        <f t="shared" si="38"/>
        <v>3258.9433595</v>
      </c>
      <c r="R444" s="11" t="e">
        <f>#REF!-C444</f>
        <v>#REF!</v>
      </c>
    </row>
    <row r="445" spans="1:18" x14ac:dyDescent="0.3">
      <c r="A445" s="17">
        <v>443</v>
      </c>
      <c r="B445" s="17">
        <v>6485.080078</v>
      </c>
      <c r="C445" s="17">
        <f t="shared" si="41"/>
        <v>296.71733138020841</v>
      </c>
      <c r="D445" s="17">
        <v>31.733341471354201</v>
      </c>
      <c r="E445" s="18">
        <v>13.416668701171883</v>
      </c>
      <c r="F445" s="18">
        <v>-2.2000000000000002</v>
      </c>
      <c r="G445" s="18">
        <v>3.5333374023437498</v>
      </c>
      <c r="H445" s="18">
        <v>309.26663411458333</v>
      </c>
      <c r="I445" s="18">
        <v>293.41666666666669</v>
      </c>
      <c r="J445" s="5" t="e">
        <f>#REF!/$H445</f>
        <v>#REF!</v>
      </c>
      <c r="K445" s="3">
        <f t="shared" si="37"/>
        <v>0.10260835787282825</v>
      </c>
      <c r="M445" s="3" t="e">
        <f>#REF!/$H445</f>
        <v>#REF!</v>
      </c>
      <c r="N445" s="3">
        <f t="shared" si="39"/>
        <v>1.1424890410372068E-2</v>
      </c>
      <c r="O445" s="3">
        <f t="shared" si="40"/>
        <v>1</v>
      </c>
      <c r="Q445" s="3">
        <f t="shared" si="38"/>
        <v>3267.1450195000002</v>
      </c>
      <c r="R445" s="11" t="e">
        <f>#REF!-C445</f>
        <v>#REF!</v>
      </c>
    </row>
    <row r="446" spans="1:18" x14ac:dyDescent="0.3">
      <c r="A446" s="17">
        <v>444</v>
      </c>
      <c r="B446" s="17">
        <v>6501.4833980000003</v>
      </c>
      <c r="C446" s="17">
        <f t="shared" si="41"/>
        <v>289.66133138020837</v>
      </c>
      <c r="D446" s="17">
        <v>50.599991861979198</v>
      </c>
      <c r="E446" s="18">
        <v>22.683329264323</v>
      </c>
      <c r="F446" s="18">
        <v>12.666658528645867</v>
      </c>
      <c r="G446" s="18">
        <v>7.5166707356770832</v>
      </c>
      <c r="H446" s="18">
        <v>289.33333333333331</v>
      </c>
      <c r="I446" s="18">
        <v>287.8</v>
      </c>
      <c r="J446" s="5" t="e">
        <f>#REF!/$H446</f>
        <v>#REF!</v>
      </c>
      <c r="K446" s="3">
        <f t="shared" si="37"/>
        <v>0.17488476449992812</v>
      </c>
      <c r="M446" s="3" t="e">
        <f>#REF!/$H446</f>
        <v>#REF!</v>
      </c>
      <c r="N446" s="3">
        <f t="shared" si="39"/>
        <v>2.5979276736211119E-2</v>
      </c>
      <c r="O446" s="3">
        <f t="shared" si="40"/>
        <v>1</v>
      </c>
      <c r="Q446" s="3">
        <f t="shared" si="38"/>
        <v>3275.3469239999999</v>
      </c>
      <c r="R446" s="11" t="e">
        <f>#REF!-C446</f>
        <v>#REF!</v>
      </c>
    </row>
    <row r="447" spans="1:18" x14ac:dyDescent="0.3">
      <c r="A447">
        <v>445</v>
      </c>
      <c r="B447" s="18">
        <v>6517.8867190000001</v>
      </c>
      <c r="C447" s="18">
        <f t="shared" si="41"/>
        <v>284.43466601562506</v>
      </c>
      <c r="D447" s="18">
        <v>54.733341471354194</v>
      </c>
      <c r="E447" s="18">
        <v>34.383333333333333</v>
      </c>
      <c r="F447" s="18">
        <v>19.600016276041668</v>
      </c>
      <c r="G447" s="18">
        <v>4.6666625976562504</v>
      </c>
      <c r="H447" s="18">
        <v>263.06665039062534</v>
      </c>
      <c r="I447" s="18">
        <v>288.01666666666665</v>
      </c>
      <c r="J447" s="5" t="e">
        <f>#REF!/$H447</f>
        <v>#REF!</v>
      </c>
      <c r="K447" s="3">
        <f t="shared" si="37"/>
        <v>0.20805883752304269</v>
      </c>
      <c r="M447" s="3" t="e">
        <f>#REF!/$H447</f>
        <v>#REF!</v>
      </c>
      <c r="N447" s="3">
        <f t="shared" si="39"/>
        <v>1.773946865072697E-2</v>
      </c>
      <c r="O447" s="3">
        <f t="shared" si="40"/>
        <v>1</v>
      </c>
      <c r="Q447" s="3">
        <f t="shared" si="38"/>
        <v>3283.5485840000001</v>
      </c>
      <c r="R447" s="11" t="e">
        <f>#REF!-C447</f>
        <v>#REF!</v>
      </c>
    </row>
    <row r="448" spans="1:18" x14ac:dyDescent="0.3">
      <c r="A448">
        <v>446</v>
      </c>
      <c r="B448" s="18">
        <v>6534.2900390000004</v>
      </c>
      <c r="C448" s="18">
        <f t="shared" si="41"/>
        <v>280.47466731770834</v>
      </c>
      <c r="D448" s="18">
        <v>54.6</v>
      </c>
      <c r="E448" s="18">
        <v>41.283333333333331</v>
      </c>
      <c r="F448" s="18">
        <v>11.4</v>
      </c>
      <c r="G448" s="18">
        <v>2.6500020345052167</v>
      </c>
      <c r="H448" s="18">
        <v>276.46666666666664</v>
      </c>
      <c r="I448" s="18">
        <v>279</v>
      </c>
      <c r="J448" s="5" t="e">
        <f>#REF!/$H448</f>
        <v>#REF!</v>
      </c>
      <c r="K448" s="3">
        <f t="shared" si="37"/>
        <v>0.19749216300940442</v>
      </c>
      <c r="M448" s="3" t="e">
        <f>#REF!/$H448</f>
        <v>#REF!</v>
      </c>
      <c r="N448" s="3">
        <f t="shared" si="39"/>
        <v>9.5852497028160732E-3</v>
      </c>
      <c r="O448" s="3">
        <f t="shared" si="40"/>
        <v>1</v>
      </c>
      <c r="Q448" s="3">
        <f t="shared" si="38"/>
        <v>3291.7502439999998</v>
      </c>
      <c r="R448" s="11" t="e">
        <f>#REF!-C448</f>
        <v>#REF!</v>
      </c>
    </row>
    <row r="449" spans="1:18" x14ac:dyDescent="0.3">
      <c r="A449">
        <v>447</v>
      </c>
      <c r="B449" s="18">
        <v>6550.6938479999999</v>
      </c>
      <c r="C449" s="18">
        <f t="shared" si="41"/>
        <v>276.6640000000001</v>
      </c>
      <c r="D449" s="18">
        <v>72.733333333333334</v>
      </c>
      <c r="E449" s="18">
        <v>50.06666666666667</v>
      </c>
      <c r="F449" s="18">
        <v>-3.6666503906250001</v>
      </c>
      <c r="G449" s="18">
        <v>2.0166687011718833</v>
      </c>
      <c r="H449" s="18">
        <v>296.06669921874999</v>
      </c>
      <c r="I449" s="18">
        <v>270.93333333333334</v>
      </c>
      <c r="J449" s="5" t="e">
        <f>#REF!/$H449</f>
        <v>#REF!</v>
      </c>
      <c r="K449" s="3">
        <f t="shared" si="37"/>
        <v>0.24566536366723918</v>
      </c>
      <c r="M449" s="3" t="e">
        <f>#REF!/$H449</f>
        <v>#REF!</v>
      </c>
      <c r="N449" s="3">
        <f t="shared" si="39"/>
        <v>6.8115350577872998E-3</v>
      </c>
      <c r="O449" s="3">
        <f t="shared" si="40"/>
        <v>1</v>
      </c>
      <c r="Q449" s="3">
        <f t="shared" si="38"/>
        <v>3299.9519045000002</v>
      </c>
      <c r="R449" s="11" t="e">
        <f>#REF!-C449</f>
        <v>#REF!</v>
      </c>
    </row>
    <row r="450" spans="1:18" x14ac:dyDescent="0.3">
      <c r="A450">
        <v>448</v>
      </c>
      <c r="B450" s="18">
        <v>6567.0971680000002</v>
      </c>
      <c r="C450" s="18">
        <f t="shared" si="41"/>
        <v>270.29066796875003</v>
      </c>
      <c r="D450" s="18">
        <v>71.13334960937533</v>
      </c>
      <c r="E450" s="18">
        <v>56.616666666666667</v>
      </c>
      <c r="F450" s="18">
        <v>13.733333333333333</v>
      </c>
      <c r="G450" s="18">
        <v>3.2333292643229168</v>
      </c>
      <c r="H450" s="18">
        <v>284.53333333333336</v>
      </c>
      <c r="I450" s="18">
        <v>274.85000000000002</v>
      </c>
      <c r="J450" s="5" t="e">
        <f>#REF!/$H450</f>
        <v>#REF!</v>
      </c>
      <c r="K450" s="3">
        <f t="shared" ref="K450:K513" si="42">D450/$H450</f>
        <v>0.25000005720258434</v>
      </c>
      <c r="M450" s="3" t="e">
        <f>#REF!/$H450</f>
        <v>#REF!</v>
      </c>
      <c r="N450" s="3">
        <f t="shared" si="39"/>
        <v>1.1363622062990568E-2</v>
      </c>
      <c r="O450" s="3">
        <f t="shared" si="40"/>
        <v>1</v>
      </c>
      <c r="Q450" s="3">
        <f t="shared" ref="Q450:Q513" si="43">B453/2</f>
        <v>3308.1535644999999</v>
      </c>
      <c r="R450" s="11" t="e">
        <f>#REF!-C450</f>
        <v>#REF!</v>
      </c>
    </row>
    <row r="451" spans="1:18" x14ac:dyDescent="0.3">
      <c r="A451">
        <v>449</v>
      </c>
      <c r="B451" s="18">
        <v>6583.5004879999997</v>
      </c>
      <c r="C451" s="18">
        <f t="shared" si="41"/>
        <v>263.78933528645837</v>
      </c>
      <c r="D451" s="18">
        <v>68.066650390625327</v>
      </c>
      <c r="E451" s="18">
        <v>54.1</v>
      </c>
      <c r="F451" s="18">
        <v>8.8000000000000007</v>
      </c>
      <c r="G451" s="18">
        <v>5.7</v>
      </c>
      <c r="H451" s="18">
        <v>271.133317057292</v>
      </c>
      <c r="I451" s="18">
        <v>268.53333333333336</v>
      </c>
      <c r="J451" s="5" t="e">
        <f>#REF!/$H451</f>
        <v>#REF!</v>
      </c>
      <c r="K451" s="3">
        <f t="shared" si="42"/>
        <v>0.25104495135226212</v>
      </c>
      <c r="M451" s="3" t="e">
        <f>#REF!/$H451</f>
        <v>#REF!</v>
      </c>
      <c r="N451" s="3">
        <f t="shared" ref="N451:N514" si="44">G451/$H451</f>
        <v>2.1022868240112142E-2</v>
      </c>
      <c r="O451" s="3">
        <f t="shared" ref="O451:O514" si="45">H451/$H451</f>
        <v>1</v>
      </c>
      <c r="Q451" s="3">
        <f t="shared" si="43"/>
        <v>3316.3552245000001</v>
      </c>
      <c r="R451" s="11" t="e">
        <f>#REF!-C451</f>
        <v>#REF!</v>
      </c>
    </row>
    <row r="452" spans="1:18" x14ac:dyDescent="0.3">
      <c r="A452">
        <v>450</v>
      </c>
      <c r="B452" s="18">
        <v>6599.9038090000004</v>
      </c>
      <c r="C452" s="18">
        <f t="shared" si="41"/>
        <v>257.51200065104172</v>
      </c>
      <c r="D452" s="18">
        <v>70.133341471354001</v>
      </c>
      <c r="E452" s="18">
        <v>48.816662597656332</v>
      </c>
      <c r="F452" s="18">
        <v>3.1333170572916669</v>
      </c>
      <c r="G452" s="18">
        <v>6.2833292643229166</v>
      </c>
      <c r="H452" s="18">
        <v>246.86668294270868</v>
      </c>
      <c r="I452" s="18">
        <v>252.23333333333332</v>
      </c>
      <c r="J452" s="5" t="e">
        <f>#REF!/$H452</f>
        <v>#REF!</v>
      </c>
      <c r="K452" s="3">
        <f t="shared" si="42"/>
        <v>0.28409399209058162</v>
      </c>
      <c r="M452" s="3" t="e">
        <f>#REF!/$H452</f>
        <v>#REF!</v>
      </c>
      <c r="N452" s="3">
        <f t="shared" si="44"/>
        <v>2.5452317783121483E-2</v>
      </c>
      <c r="O452" s="3">
        <f t="shared" si="45"/>
        <v>1</v>
      </c>
      <c r="Q452" s="3">
        <f t="shared" si="43"/>
        <v>3324.5571289999998</v>
      </c>
      <c r="R452" s="11" t="e">
        <f>#REF!-C452</f>
        <v>#REF!</v>
      </c>
    </row>
    <row r="453" spans="1:18" x14ac:dyDescent="0.3">
      <c r="A453">
        <v>451</v>
      </c>
      <c r="B453" s="18">
        <v>6616.3071289999998</v>
      </c>
      <c r="C453" s="18">
        <f t="shared" si="41"/>
        <v>250.85599934895839</v>
      </c>
      <c r="D453" s="18">
        <v>75.133341471354001</v>
      </c>
      <c r="E453" s="18">
        <v>45.816670735677164</v>
      </c>
      <c r="F453" s="18">
        <v>21.599991861979202</v>
      </c>
      <c r="G453" s="18">
        <v>4.5499959309895832</v>
      </c>
      <c r="H453" s="18">
        <v>226.600016276042</v>
      </c>
      <c r="I453" s="18">
        <v>250.83333333333334</v>
      </c>
      <c r="J453" s="5" t="e">
        <f>#REF!/$H453</f>
        <v>#REF!</v>
      </c>
      <c r="K453" s="3">
        <f t="shared" si="42"/>
        <v>0.33156812036512512</v>
      </c>
      <c r="M453" s="3" t="e">
        <f>#REF!/$H453</f>
        <v>#REF!</v>
      </c>
      <c r="N453" s="3">
        <f t="shared" si="44"/>
        <v>2.0079415728932785E-2</v>
      </c>
      <c r="O453" s="3">
        <f t="shared" si="45"/>
        <v>1</v>
      </c>
      <c r="Q453" s="3">
        <f t="shared" si="43"/>
        <v>3332.758789</v>
      </c>
      <c r="R453" s="11" t="e">
        <f>#REF!-C453</f>
        <v>#REF!</v>
      </c>
    </row>
    <row r="454" spans="1:18" x14ac:dyDescent="0.3">
      <c r="A454">
        <v>452</v>
      </c>
      <c r="B454" s="18">
        <v>6632.7104490000002</v>
      </c>
      <c r="C454" s="18">
        <f t="shared" si="41"/>
        <v>245.20000195312505</v>
      </c>
      <c r="D454" s="18">
        <v>58.266682942708336</v>
      </c>
      <c r="E454" s="18">
        <v>42.916670735677165</v>
      </c>
      <c r="F454" s="18">
        <v>8.2666829427083339</v>
      </c>
      <c r="G454" s="18">
        <v>4.9666646321614669</v>
      </c>
      <c r="H454" s="18">
        <v>235.6</v>
      </c>
      <c r="I454" s="18">
        <v>246.81666666666666</v>
      </c>
      <c r="J454" s="5" t="e">
        <f>#REF!/$H454</f>
        <v>#REF!</v>
      </c>
      <c r="K454" s="3">
        <f t="shared" si="42"/>
        <v>0.24731189704035797</v>
      </c>
      <c r="M454" s="3" t="e">
        <f>#REF!/$H454</f>
        <v>#REF!</v>
      </c>
      <c r="N454" s="3">
        <f t="shared" si="44"/>
        <v>2.1080919491347484E-2</v>
      </c>
      <c r="O454" s="3">
        <f t="shared" si="45"/>
        <v>1</v>
      </c>
      <c r="Q454" s="3">
        <f t="shared" si="43"/>
        <v>3340.9604490000002</v>
      </c>
      <c r="R454" s="11" t="e">
        <f>#REF!-C454</f>
        <v>#REF!</v>
      </c>
    </row>
    <row r="455" spans="1:18" x14ac:dyDescent="0.3">
      <c r="A455">
        <v>453</v>
      </c>
      <c r="B455" s="18">
        <v>6649.1142579999996</v>
      </c>
      <c r="C455" s="18">
        <f t="shared" si="41"/>
        <v>242.98666927083337</v>
      </c>
      <c r="D455" s="18">
        <v>42.866674804687527</v>
      </c>
      <c r="E455" s="18">
        <v>37.083329264322998</v>
      </c>
      <c r="F455" s="18">
        <v>25.266658528645866</v>
      </c>
      <c r="G455" s="18">
        <v>7.916666666666667</v>
      </c>
      <c r="H455" s="18">
        <v>248.19996744791666</v>
      </c>
      <c r="I455" s="18">
        <v>242.33333333333334</v>
      </c>
      <c r="J455" s="5" t="e">
        <f>#REF!/$H455</f>
        <v>#REF!</v>
      </c>
      <c r="K455" s="3">
        <f t="shared" si="42"/>
        <v>0.1727102354019561</v>
      </c>
      <c r="M455" s="3" t="e">
        <f>#REF!/$H455</f>
        <v>#REF!</v>
      </c>
      <c r="N455" s="3">
        <f t="shared" si="44"/>
        <v>3.1896324355191276E-2</v>
      </c>
      <c r="O455" s="3">
        <f t="shared" si="45"/>
        <v>1</v>
      </c>
      <c r="Q455" s="3">
        <f t="shared" si="43"/>
        <v>3349.1621095</v>
      </c>
      <c r="R455" s="11" t="e">
        <f>#REF!-C455</f>
        <v>#REF!</v>
      </c>
    </row>
    <row r="456" spans="1:18" x14ac:dyDescent="0.3">
      <c r="A456">
        <v>454</v>
      </c>
      <c r="B456" s="18">
        <v>6665.517578</v>
      </c>
      <c r="C456" s="18">
        <f t="shared" si="41"/>
        <v>241.43200260416671</v>
      </c>
      <c r="D456" s="18">
        <v>40.666674804687531</v>
      </c>
      <c r="E456" s="18">
        <v>25.450002034505168</v>
      </c>
      <c r="F456" s="18">
        <v>11.266674804687534</v>
      </c>
      <c r="G456" s="18">
        <v>11.833329264322916</v>
      </c>
      <c r="H456" s="18">
        <v>240.733317057292</v>
      </c>
      <c r="I456" s="18">
        <v>240.78334960937499</v>
      </c>
      <c r="J456" s="5" t="e">
        <f>#REF!/$H456</f>
        <v>#REF!</v>
      </c>
      <c r="K456" s="3">
        <f t="shared" si="42"/>
        <v>0.16892831994255822</v>
      </c>
      <c r="M456" s="3" t="e">
        <f>#REF!/$H456</f>
        <v>#REF!</v>
      </c>
      <c r="N456" s="3">
        <f t="shared" si="44"/>
        <v>4.9155345047261191E-2</v>
      </c>
      <c r="O456" s="3">
        <f t="shared" si="45"/>
        <v>1</v>
      </c>
      <c r="Q456" s="3">
        <f t="shared" si="43"/>
        <v>3357.3637695000002</v>
      </c>
      <c r="R456" s="11" t="e">
        <f>#REF!-C456</f>
        <v>#REF!</v>
      </c>
    </row>
    <row r="457" spans="1:18" x14ac:dyDescent="0.3">
      <c r="A457">
        <v>455</v>
      </c>
      <c r="B457" s="18">
        <v>6681.9208980000003</v>
      </c>
      <c r="C457" s="18">
        <f t="shared" si="41"/>
        <v>239.32533593750006</v>
      </c>
      <c r="D457" s="18">
        <v>19.533333333333335</v>
      </c>
      <c r="E457" s="18">
        <v>16.700002034505168</v>
      </c>
      <c r="F457" s="18">
        <v>18.333341471354199</v>
      </c>
      <c r="G457" s="18">
        <v>15.316664632161466</v>
      </c>
      <c r="H457" s="18">
        <v>249.99996744791667</v>
      </c>
      <c r="I457" s="18">
        <v>237.61668294270834</v>
      </c>
      <c r="J457" s="5" t="e">
        <f>#REF!/$H457</f>
        <v>#REF!</v>
      </c>
      <c r="K457" s="3">
        <f t="shared" si="42"/>
        <v>7.8133343506945771E-2</v>
      </c>
      <c r="M457" s="3" t="e">
        <f>#REF!/$H457</f>
        <v>#REF!</v>
      </c>
      <c r="N457" s="3">
        <f t="shared" si="44"/>
        <v>6.1266666506076393E-2</v>
      </c>
      <c r="O457" s="3">
        <f t="shared" si="45"/>
        <v>1</v>
      </c>
      <c r="Q457" s="3">
        <f t="shared" si="43"/>
        <v>3365.5654294999999</v>
      </c>
      <c r="R457" s="11" t="e">
        <f>#REF!-C457</f>
        <v>#REF!</v>
      </c>
    </row>
    <row r="458" spans="1:18" x14ac:dyDescent="0.3">
      <c r="A458">
        <v>456</v>
      </c>
      <c r="B458" s="18">
        <v>6698.3242190000001</v>
      </c>
      <c r="C458" s="18">
        <f t="shared" si="41"/>
        <v>236.44533658854172</v>
      </c>
      <c r="D458" s="18">
        <v>6.7333333333333334</v>
      </c>
      <c r="E458" s="18">
        <v>7.7500020345052167</v>
      </c>
      <c r="F458" s="18">
        <v>30.2</v>
      </c>
      <c r="G458" s="18">
        <v>23.0166646321615</v>
      </c>
      <c r="H458" s="18">
        <v>261.33334960937532</v>
      </c>
      <c r="I458" s="18">
        <v>232.43333333333334</v>
      </c>
      <c r="J458" s="5" t="e">
        <f>#REF!/$H458</f>
        <v>#REF!</v>
      </c>
      <c r="K458" s="3">
        <f t="shared" si="42"/>
        <v>2.5765304517765899E-2</v>
      </c>
      <c r="M458" s="3" t="e">
        <f>#REF!/$H458</f>
        <v>#REF!</v>
      </c>
      <c r="N458" s="3">
        <f t="shared" si="44"/>
        <v>8.8073966321425737E-2</v>
      </c>
      <c r="O458" s="3">
        <f t="shared" si="45"/>
        <v>1</v>
      </c>
      <c r="Q458" s="3">
        <f t="shared" si="43"/>
        <v>3373.7670899999998</v>
      </c>
      <c r="R458" s="11" t="e">
        <f>#REF!-C458</f>
        <v>#REF!</v>
      </c>
    </row>
    <row r="459" spans="1:18" x14ac:dyDescent="0.3">
      <c r="A459">
        <v>457</v>
      </c>
      <c r="B459" s="18">
        <v>6714.7275390000004</v>
      </c>
      <c r="C459" s="18">
        <f t="shared" si="41"/>
        <v>234.73866796875004</v>
      </c>
      <c r="D459" s="18">
        <v>2.3333251953124998</v>
      </c>
      <c r="E459" s="18">
        <v>7.35</v>
      </c>
      <c r="F459" s="18">
        <v>-3.6000081380208333</v>
      </c>
      <c r="G459" s="18">
        <v>31.916668701171833</v>
      </c>
      <c r="H459" s="18">
        <v>274.66666666666669</v>
      </c>
      <c r="I459" s="18">
        <v>223.88333333333333</v>
      </c>
      <c r="J459" s="5" t="e">
        <f>#REF!/$H459</f>
        <v>#REF!</v>
      </c>
      <c r="K459" s="3">
        <f t="shared" si="42"/>
        <v>8.4951160023513331E-3</v>
      </c>
      <c r="M459" s="3" t="e">
        <f>#REF!/$H459</f>
        <v>#REF!</v>
      </c>
      <c r="N459" s="3">
        <f t="shared" si="44"/>
        <v>0.11620146371785861</v>
      </c>
      <c r="O459" s="3">
        <f t="shared" si="45"/>
        <v>1</v>
      </c>
      <c r="Q459" s="3">
        <f t="shared" si="43"/>
        <v>3381.9689939999998</v>
      </c>
      <c r="R459" s="11" t="e">
        <f>#REF!-C459</f>
        <v>#REF!</v>
      </c>
    </row>
    <row r="460" spans="1:18" x14ac:dyDescent="0.3">
      <c r="A460">
        <v>458</v>
      </c>
      <c r="B460" s="18">
        <v>6731.1308589999999</v>
      </c>
      <c r="C460" s="18">
        <f t="shared" si="41"/>
        <v>233.37333463541668</v>
      </c>
      <c r="D460" s="18">
        <v>-4.4666829427083332</v>
      </c>
      <c r="E460" s="18">
        <v>7.01666259765625</v>
      </c>
      <c r="F460" s="18">
        <v>33.4</v>
      </c>
      <c r="G460" s="18">
        <v>35.500004069010501</v>
      </c>
      <c r="H460" s="18">
        <v>260.19998372395867</v>
      </c>
      <c r="I460" s="18">
        <v>221.33333333333334</v>
      </c>
      <c r="J460" s="5" t="e">
        <f>#REF!/$H460</f>
        <v>#REF!</v>
      </c>
      <c r="K460" s="3">
        <f t="shared" si="42"/>
        <v>-1.7166345972745925E-2</v>
      </c>
      <c r="M460" s="3" t="e">
        <f>#REF!/$H460</f>
        <v>#REF!</v>
      </c>
      <c r="N460" s="3">
        <f t="shared" si="44"/>
        <v>0.13643353685475937</v>
      </c>
      <c r="O460" s="3">
        <f t="shared" si="45"/>
        <v>1</v>
      </c>
      <c r="Q460" s="3">
        <f t="shared" si="43"/>
        <v>3390.1706545000002</v>
      </c>
      <c r="R460" s="12" t="e">
        <f>#REF!</f>
        <v>#REF!</v>
      </c>
    </row>
    <row r="461" spans="1:18" x14ac:dyDescent="0.3">
      <c r="A461">
        <v>459</v>
      </c>
      <c r="B461" s="18">
        <v>6747.5341799999997</v>
      </c>
      <c r="C461" s="18">
        <f t="shared" si="41"/>
        <v>231.99733463541673</v>
      </c>
      <c r="D461" s="18">
        <v>-0.5333251953125</v>
      </c>
      <c r="E461" s="18">
        <v>4.5500020345052166</v>
      </c>
      <c r="F461" s="18">
        <v>37.533341471354198</v>
      </c>
      <c r="G461" s="18">
        <v>47.449995930989665</v>
      </c>
      <c r="H461" s="18">
        <v>255.8</v>
      </c>
      <c r="I461" s="18">
        <v>226.35</v>
      </c>
      <c r="J461" s="5" t="e">
        <f>#REF!/$H461</f>
        <v>#REF!</v>
      </c>
      <c r="K461" s="3">
        <f t="shared" si="42"/>
        <v>-2.084930396061376E-3</v>
      </c>
      <c r="M461" s="3" t="e">
        <f>#REF!/$H461</f>
        <v>#REF!</v>
      </c>
      <c r="N461" s="3">
        <f t="shared" si="44"/>
        <v>0.18549646571927156</v>
      </c>
      <c r="O461" s="3">
        <f t="shared" si="45"/>
        <v>1</v>
      </c>
      <c r="Q461" s="3">
        <f t="shared" si="43"/>
        <v>3398.3723144999999</v>
      </c>
      <c r="R461" s="12" t="e">
        <f>#REF!</f>
        <v>#REF!</v>
      </c>
    </row>
    <row r="462" spans="1:18" x14ac:dyDescent="0.3">
      <c r="A462">
        <v>460</v>
      </c>
      <c r="B462" s="18">
        <v>6763.9379879999997</v>
      </c>
      <c r="C462" s="18">
        <f t="shared" si="41"/>
        <v>229.98400195312507</v>
      </c>
      <c r="D462" s="18">
        <v>19.000016276041666</v>
      </c>
      <c r="E462" s="18">
        <v>3.95</v>
      </c>
      <c r="F462" s="18">
        <v>56.6</v>
      </c>
      <c r="G462" s="18">
        <v>60.566662597656332</v>
      </c>
      <c r="H462" s="18">
        <v>250.40003255208333</v>
      </c>
      <c r="I462" s="18">
        <v>228.98333333333332</v>
      </c>
      <c r="J462" s="5" t="e">
        <f>#REF!/$H462</f>
        <v>#REF!</v>
      </c>
      <c r="K462" s="3">
        <f t="shared" si="42"/>
        <v>7.5878649385117999E-2</v>
      </c>
      <c r="M462" s="3" t="e">
        <f>#REF!/$H462</f>
        <v>#REF!</v>
      </c>
      <c r="N462" s="3">
        <f t="shared" si="44"/>
        <v>0.24187961151745632</v>
      </c>
      <c r="O462" s="3">
        <f t="shared" si="45"/>
        <v>1</v>
      </c>
      <c r="Q462" s="3">
        <f t="shared" si="43"/>
        <v>3406.5739745000001</v>
      </c>
      <c r="R462" s="12" t="e">
        <f>#REF!</f>
        <v>#REF!</v>
      </c>
    </row>
    <row r="463" spans="1:18" x14ac:dyDescent="0.3">
      <c r="A463">
        <v>461</v>
      </c>
      <c r="B463" s="18">
        <v>6780.3413090000004</v>
      </c>
      <c r="C463" s="18">
        <f t="shared" si="41"/>
        <v>228.85600390625007</v>
      </c>
      <c r="D463" s="18">
        <v>4.1333333333333337</v>
      </c>
      <c r="E463" s="18">
        <v>6.0500040690104164</v>
      </c>
      <c r="F463" s="18">
        <v>89.733349609375338</v>
      </c>
      <c r="G463" s="18">
        <v>70.933333333333337</v>
      </c>
      <c r="H463" s="18">
        <v>257.80001627604202</v>
      </c>
      <c r="I463" s="18">
        <v>224.71666666666667</v>
      </c>
      <c r="J463" s="5" t="e">
        <f>#REF!/$H463</f>
        <v>#REF!</v>
      </c>
      <c r="K463" s="3">
        <f t="shared" si="42"/>
        <v>1.6033099582536584E-2</v>
      </c>
      <c r="M463" s="3" t="e">
        <f>#REF!/$H463</f>
        <v>#REF!</v>
      </c>
      <c r="N463" s="3">
        <f t="shared" si="44"/>
        <v>0.27514867670675686</v>
      </c>
      <c r="O463" s="3">
        <f t="shared" si="45"/>
        <v>1</v>
      </c>
      <c r="Q463" s="3">
        <f t="shared" si="43"/>
        <v>3414.775635</v>
      </c>
      <c r="R463" s="12" t="e">
        <f>#REF!</f>
        <v>#REF!</v>
      </c>
    </row>
    <row r="464" spans="1:18" x14ac:dyDescent="0.3">
      <c r="A464">
        <v>462</v>
      </c>
      <c r="B464" s="18">
        <v>6796.7446289999998</v>
      </c>
      <c r="C464" s="18">
        <f t="shared" si="41"/>
        <v>227.84000195312504</v>
      </c>
      <c r="D464" s="18">
        <v>5.5999918619791664</v>
      </c>
      <c r="E464" s="18">
        <v>3.5666687011718836</v>
      </c>
      <c r="F464" s="18">
        <v>89.466658528645993</v>
      </c>
      <c r="G464" s="18">
        <v>77.416666666666671</v>
      </c>
      <c r="H464" s="18">
        <v>232.53334960937534</v>
      </c>
      <c r="I464" s="18">
        <v>221.83333333333334</v>
      </c>
      <c r="J464" s="5" t="e">
        <f>#REF!/$H464</f>
        <v>#REF!</v>
      </c>
      <c r="K464" s="3">
        <f t="shared" si="42"/>
        <v>2.4082532124473317E-2</v>
      </c>
      <c r="M464" s="3" t="e">
        <f>#REF!/$H464</f>
        <v>#REF!</v>
      </c>
      <c r="N464" s="3">
        <f t="shared" si="44"/>
        <v>0.33292715559603053</v>
      </c>
      <c r="O464" s="3">
        <f t="shared" si="45"/>
        <v>1</v>
      </c>
      <c r="Q464" s="3">
        <f t="shared" si="43"/>
        <v>3422.9772950000001</v>
      </c>
      <c r="R464" s="12" t="e">
        <f>#REF!</f>
        <v>#REF!</v>
      </c>
    </row>
    <row r="465" spans="1:18" x14ac:dyDescent="0.3">
      <c r="A465">
        <v>463</v>
      </c>
      <c r="B465" s="18">
        <v>6813.1479490000002</v>
      </c>
      <c r="C465" s="18">
        <f t="shared" si="41"/>
        <v>226.17333528645844</v>
      </c>
      <c r="D465" s="18">
        <v>-5.7333496093749998</v>
      </c>
      <c r="E465" s="18">
        <v>-3.1500020345052167</v>
      </c>
      <c r="F465" s="18">
        <v>111.19998372395867</v>
      </c>
      <c r="G465" s="18">
        <v>84.65</v>
      </c>
      <c r="H465" s="18">
        <v>225.06663411458334</v>
      </c>
      <c r="I465" s="18">
        <v>223.06668294270833</v>
      </c>
      <c r="J465" s="5" t="e">
        <f>#REF!/$H465</f>
        <v>#REF!</v>
      </c>
      <c r="K465" s="3">
        <f t="shared" si="42"/>
        <v>-2.5474009650209205E-2</v>
      </c>
      <c r="M465" s="3" t="e">
        <f>#REF!/$H465</f>
        <v>#REF!</v>
      </c>
      <c r="N465" s="3">
        <f t="shared" si="44"/>
        <v>0.37611083638858689</v>
      </c>
      <c r="O465" s="3">
        <f t="shared" si="45"/>
        <v>1</v>
      </c>
      <c r="Q465" s="3">
        <f t="shared" si="43"/>
        <v>3431.1791990000002</v>
      </c>
      <c r="R465" s="12" t="e">
        <f>#REF!</f>
        <v>#REF!</v>
      </c>
    </row>
    <row r="466" spans="1:18" x14ac:dyDescent="0.3">
      <c r="A466">
        <v>464</v>
      </c>
      <c r="B466" s="18">
        <v>6829.5512699999999</v>
      </c>
      <c r="C466" s="18">
        <f t="shared" si="41"/>
        <v>222.66400195312505</v>
      </c>
      <c r="D466" s="18">
        <v>14.666666666666666</v>
      </c>
      <c r="E466" s="18">
        <v>-1.9333353678385499</v>
      </c>
      <c r="F466" s="18">
        <v>116.73334960937534</v>
      </c>
      <c r="G466" s="18">
        <v>95.283333333333331</v>
      </c>
      <c r="H466" s="18">
        <v>253.600016276042</v>
      </c>
      <c r="I466" s="18">
        <v>220.54998372395832</v>
      </c>
      <c r="J466" s="5" t="e">
        <f>#REF!/$H466</f>
        <v>#REF!</v>
      </c>
      <c r="K466" s="3">
        <f t="shared" si="42"/>
        <v>5.783385538391328E-2</v>
      </c>
      <c r="M466" s="3" t="e">
        <f>#REF!/$H466</f>
        <v>#REF!</v>
      </c>
      <c r="N466" s="3">
        <f t="shared" si="44"/>
        <v>0.37572289912480933</v>
      </c>
      <c r="O466" s="3">
        <f t="shared" si="45"/>
        <v>1</v>
      </c>
      <c r="Q466" s="3">
        <f t="shared" si="43"/>
        <v>3439.3808595</v>
      </c>
      <c r="R466" s="12" t="e">
        <f>#REF!</f>
        <v>#REF!</v>
      </c>
    </row>
    <row r="467" spans="1:18" x14ac:dyDescent="0.3">
      <c r="A467">
        <v>465</v>
      </c>
      <c r="B467" s="18">
        <v>6845.9545900000003</v>
      </c>
      <c r="C467" s="18">
        <f t="shared" si="41"/>
        <v>218.85066601562505</v>
      </c>
      <c r="D467" s="18">
        <v>18.333349609374999</v>
      </c>
      <c r="E467" s="18">
        <v>-3.1000020345052168</v>
      </c>
      <c r="F467" s="18">
        <v>108.733341471354</v>
      </c>
      <c r="G467" s="18">
        <v>103.83333333333333</v>
      </c>
      <c r="H467" s="18">
        <v>240.13336588541668</v>
      </c>
      <c r="I467" s="18">
        <v>221.13333333333333</v>
      </c>
      <c r="J467" s="5" t="e">
        <f>#REF!/$H467</f>
        <v>#REF!</v>
      </c>
      <c r="K467" s="3">
        <f t="shared" si="42"/>
        <v>7.6346531610784307E-2</v>
      </c>
      <c r="M467" s="3" t="e">
        <f>#REF!/$H467</f>
        <v>#REF!</v>
      </c>
      <c r="N467" s="3">
        <f t="shared" si="44"/>
        <v>0.4323986087917453</v>
      </c>
      <c r="O467" s="3">
        <f t="shared" si="45"/>
        <v>1</v>
      </c>
      <c r="Q467" s="3">
        <f t="shared" si="43"/>
        <v>3447.5825195000002</v>
      </c>
      <c r="R467" s="12" t="e">
        <f>#REF!</f>
        <v>#REF!</v>
      </c>
    </row>
    <row r="468" spans="1:18" x14ac:dyDescent="0.3">
      <c r="A468">
        <v>466</v>
      </c>
      <c r="B468" s="18">
        <v>6862.3583980000003</v>
      </c>
      <c r="C468" s="18">
        <f t="shared" si="41"/>
        <v>212.65599674479174</v>
      </c>
      <c r="D468" s="18">
        <v>6.6000081380208337</v>
      </c>
      <c r="E468" s="18">
        <v>2.0999959309895835</v>
      </c>
      <c r="F468" s="18">
        <v>126.19999186197933</v>
      </c>
      <c r="G468" s="18">
        <v>108.95</v>
      </c>
      <c r="H468" s="18">
        <v>232.33334960937535</v>
      </c>
      <c r="I468" s="18">
        <v>209.15</v>
      </c>
      <c r="J468" s="5" t="e">
        <f>#REF!/$H468</f>
        <v>#REF!</v>
      </c>
      <c r="K468" s="3">
        <f t="shared" si="42"/>
        <v>2.8407493582464596E-2</v>
      </c>
      <c r="M468" s="3" t="e">
        <f>#REF!/$H468</f>
        <v>#REF!</v>
      </c>
      <c r="N468" s="3">
        <f t="shared" si="44"/>
        <v>0.46893827417879891</v>
      </c>
      <c r="O468" s="3">
        <f t="shared" si="45"/>
        <v>1</v>
      </c>
      <c r="Q468" s="3">
        <f t="shared" si="43"/>
        <v>3455.7841794999999</v>
      </c>
      <c r="R468" s="12" t="e">
        <f>#REF!</f>
        <v>#REF!</v>
      </c>
    </row>
    <row r="469" spans="1:18" x14ac:dyDescent="0.3">
      <c r="A469">
        <v>467</v>
      </c>
      <c r="B469" s="18">
        <v>6878.7617190000001</v>
      </c>
      <c r="C469" s="18">
        <f t="shared" si="41"/>
        <v>205.5866666666667</v>
      </c>
      <c r="D469" s="18">
        <v>0.33333333333333331</v>
      </c>
      <c r="E469" s="18">
        <v>2.9333333333333331</v>
      </c>
      <c r="F469" s="18">
        <v>91.26665039062533</v>
      </c>
      <c r="G469" s="18">
        <v>118.7</v>
      </c>
      <c r="H469" s="18">
        <v>213.53334960937534</v>
      </c>
      <c r="I469" s="18">
        <v>202.74998372395834</v>
      </c>
      <c r="J469" s="5" t="e">
        <f>#REF!/$H469</f>
        <v>#REF!</v>
      </c>
      <c r="K469" s="3">
        <f t="shared" si="42"/>
        <v>1.5610364092686817E-3</v>
      </c>
      <c r="M469" s="3" t="e">
        <f>#REF!/$H469</f>
        <v>#REF!</v>
      </c>
      <c r="N469" s="3">
        <f t="shared" si="44"/>
        <v>0.55588506534057758</v>
      </c>
      <c r="O469" s="3">
        <f t="shared" si="45"/>
        <v>1</v>
      </c>
      <c r="Q469" s="3">
        <f t="shared" si="43"/>
        <v>3463.9858399999998</v>
      </c>
      <c r="R469" s="12" t="e">
        <f>#REF!</f>
        <v>#REF!</v>
      </c>
    </row>
    <row r="470" spans="1:18" x14ac:dyDescent="0.3">
      <c r="A470">
        <v>468</v>
      </c>
      <c r="B470" s="18">
        <v>6895.1650390000004</v>
      </c>
      <c r="C470" s="18">
        <f t="shared" si="41"/>
        <v>195.76266536458337</v>
      </c>
      <c r="D470" s="18">
        <v>7.1999837239583337</v>
      </c>
      <c r="E470" s="18">
        <v>1.8666646321614666</v>
      </c>
      <c r="F470" s="18">
        <v>123.73334960937534</v>
      </c>
      <c r="G470" s="18">
        <v>127.26666666666667</v>
      </c>
      <c r="H470" s="18">
        <v>194.46663411458334</v>
      </c>
      <c r="I470" s="18">
        <v>192</v>
      </c>
      <c r="J470" s="5" t="e">
        <f>#REF!/$H470</f>
        <v>#REF!</v>
      </c>
      <c r="K470" s="3">
        <f t="shared" si="42"/>
        <v>3.7024262577177995E-2</v>
      </c>
      <c r="M470" s="3" t="e">
        <f>#REF!/$H470</f>
        <v>#REF!</v>
      </c>
      <c r="N470" s="3">
        <f t="shared" si="44"/>
        <v>0.65443960217709529</v>
      </c>
      <c r="O470" s="3">
        <f t="shared" si="45"/>
        <v>1</v>
      </c>
      <c r="Q470" s="3">
        <f t="shared" si="43"/>
        <v>3472.1875</v>
      </c>
      <c r="R470" s="12" t="e">
        <f>#REF!</f>
        <v>#REF!</v>
      </c>
    </row>
    <row r="471" spans="1:18" x14ac:dyDescent="0.3">
      <c r="A471">
        <v>469</v>
      </c>
      <c r="B471" s="18">
        <v>6911.5683589999999</v>
      </c>
      <c r="C471" s="18">
        <f t="shared" si="41"/>
        <v>187.00266341145834</v>
      </c>
      <c r="D471" s="18">
        <v>9.5333251953125338</v>
      </c>
      <c r="E471" s="18">
        <v>-1.9666646321614667</v>
      </c>
      <c r="F471" s="18">
        <v>128.79999186197932</v>
      </c>
      <c r="G471" s="18">
        <v>129.51666666666668</v>
      </c>
      <c r="H471" s="18">
        <v>212.40003255208333</v>
      </c>
      <c r="I471" s="18">
        <v>186.66666666666666</v>
      </c>
      <c r="J471" s="5" t="e">
        <f>#REF!/$H471</f>
        <v>#REF!</v>
      </c>
      <c r="K471" s="3">
        <f t="shared" si="42"/>
        <v>4.4883821724343825E-2</v>
      </c>
      <c r="M471" s="3" t="e">
        <f>#REF!/$H471</f>
        <v>#REF!</v>
      </c>
      <c r="N471" s="3">
        <f t="shared" si="44"/>
        <v>0.60977705657793368</v>
      </c>
      <c r="O471" s="3">
        <f t="shared" si="45"/>
        <v>1</v>
      </c>
      <c r="Q471" s="3">
        <f t="shared" si="43"/>
        <v>3480.3894045000002</v>
      </c>
      <c r="R471" s="12" t="e">
        <f>#REF!</f>
        <v>#REF!</v>
      </c>
    </row>
    <row r="472" spans="1:18" x14ac:dyDescent="0.3">
      <c r="A472">
        <v>470</v>
      </c>
      <c r="B472" s="18">
        <v>6927.9716799999997</v>
      </c>
      <c r="C472" s="18">
        <f t="shared" si="41"/>
        <v>181.14400065104167</v>
      </c>
      <c r="D472" s="18">
        <v>-23.466674804687536</v>
      </c>
      <c r="E472" s="18">
        <v>0.95</v>
      </c>
      <c r="F472" s="18">
        <v>129.73333333333332</v>
      </c>
      <c r="G472" s="18">
        <v>130.23333333333332</v>
      </c>
      <c r="H472" s="18">
        <v>171.13333333333333</v>
      </c>
      <c r="I472" s="18">
        <v>176.98333333333332</v>
      </c>
      <c r="J472" s="5" t="e">
        <f>#REF!/$H472</f>
        <v>#REF!</v>
      </c>
      <c r="K472" s="3">
        <f t="shared" si="42"/>
        <v>-0.13712509624866109</v>
      </c>
      <c r="M472" s="3" t="e">
        <f>#REF!/$H472</f>
        <v>#REF!</v>
      </c>
      <c r="N472" s="3">
        <f t="shared" si="44"/>
        <v>0.76100506427736658</v>
      </c>
      <c r="O472" s="3">
        <f t="shared" si="45"/>
        <v>1</v>
      </c>
      <c r="Q472" s="3">
        <f t="shared" si="43"/>
        <v>3488.5910644999999</v>
      </c>
      <c r="R472" s="12" t="e">
        <f>#REF!</f>
        <v>#REF!</v>
      </c>
    </row>
    <row r="473" spans="1:18" x14ac:dyDescent="0.3">
      <c r="A473">
        <v>471</v>
      </c>
      <c r="B473" s="18">
        <v>6944.375</v>
      </c>
      <c r="C473" s="18">
        <f t="shared" si="41"/>
        <v>176.07199869791668</v>
      </c>
      <c r="D473" s="18">
        <v>-23.6</v>
      </c>
      <c r="E473" s="18">
        <v>-1.4833312988281251</v>
      </c>
      <c r="F473" s="18">
        <v>167.2</v>
      </c>
      <c r="G473" s="18">
        <v>135.81666666666666</v>
      </c>
      <c r="H473" s="18">
        <v>158.00003255208333</v>
      </c>
      <c r="I473" s="18">
        <v>172.98331705729166</v>
      </c>
      <c r="J473" s="5" t="e">
        <f>#REF!/$H473</f>
        <v>#REF!</v>
      </c>
      <c r="K473" s="3">
        <f t="shared" si="42"/>
        <v>-0.14936705783412083</v>
      </c>
      <c r="M473" s="3" t="e">
        <f>#REF!/$H473</f>
        <v>#REF!</v>
      </c>
      <c r="N473" s="3">
        <f t="shared" si="44"/>
        <v>0.85959897901853843</v>
      </c>
      <c r="O473" s="3">
        <f t="shared" si="45"/>
        <v>1</v>
      </c>
      <c r="Q473" s="3">
        <f t="shared" si="43"/>
        <v>3496.7927245000001</v>
      </c>
      <c r="R473" s="12" t="e">
        <f>#REF!</f>
        <v>#REF!</v>
      </c>
    </row>
    <row r="474" spans="1:18" x14ac:dyDescent="0.3">
      <c r="A474">
        <v>472</v>
      </c>
      <c r="B474" s="18">
        <v>6960.7788090000004</v>
      </c>
      <c r="C474" s="18">
        <f t="shared" si="41"/>
        <v>171.46399804687505</v>
      </c>
      <c r="D474" s="18">
        <v>2.5333414713541669</v>
      </c>
      <c r="E474" s="18">
        <v>-2</v>
      </c>
      <c r="F474" s="18">
        <v>150.4</v>
      </c>
      <c r="G474" s="18">
        <v>140.08333333333334</v>
      </c>
      <c r="H474" s="18">
        <v>162.19998372395867</v>
      </c>
      <c r="I474" s="18">
        <v>178.96668294270833</v>
      </c>
      <c r="J474" s="5" t="e">
        <f>#REF!/$H474</f>
        <v>#REF!</v>
      </c>
      <c r="K474" s="3">
        <f t="shared" si="42"/>
        <v>1.5618629627395983E-2</v>
      </c>
      <c r="M474" s="3" t="e">
        <f>#REF!/$H474</f>
        <v>#REF!</v>
      </c>
      <c r="N474" s="3">
        <f t="shared" si="44"/>
        <v>0.86364579155405641</v>
      </c>
      <c r="O474" s="3">
        <f t="shared" si="45"/>
        <v>1</v>
      </c>
      <c r="Q474" s="3">
        <f t="shared" si="43"/>
        <v>3504.994385</v>
      </c>
      <c r="R474" s="12" t="e">
        <f>#REF!</f>
        <v>#REF!</v>
      </c>
    </row>
    <row r="475" spans="1:18" x14ac:dyDescent="0.3">
      <c r="A475">
        <v>473</v>
      </c>
      <c r="B475" s="18">
        <v>6977.1821289999998</v>
      </c>
      <c r="C475" s="18">
        <f t="shared" si="41"/>
        <v>169.31732747395836</v>
      </c>
      <c r="D475" s="18">
        <v>15.333325195312534</v>
      </c>
      <c r="E475" s="18">
        <v>-1.5</v>
      </c>
      <c r="F475" s="18">
        <v>142.86666666666667</v>
      </c>
      <c r="G475" s="18">
        <v>142.35</v>
      </c>
      <c r="H475" s="18">
        <v>168.93331705729199</v>
      </c>
      <c r="I475" s="18">
        <v>166.68331705729167</v>
      </c>
      <c r="J475" s="5" t="e">
        <f>#REF!/$H475</f>
        <v>#REF!</v>
      </c>
      <c r="K475" s="3">
        <f t="shared" si="42"/>
        <v>9.0765548575077085E-2</v>
      </c>
      <c r="M475" s="3" t="e">
        <f>#REF!/$H475</f>
        <v>#REF!</v>
      </c>
      <c r="N475" s="3">
        <f t="shared" si="44"/>
        <v>0.84264017589688045</v>
      </c>
      <c r="O475" s="3">
        <f t="shared" si="45"/>
        <v>1</v>
      </c>
      <c r="Q475" s="3">
        <f t="shared" si="43"/>
        <v>3513.1960450000001</v>
      </c>
      <c r="R475" s="12" t="e">
        <f>#REF!</f>
        <v>#REF!</v>
      </c>
    </row>
    <row r="476" spans="1:18" x14ac:dyDescent="0.3">
      <c r="A476">
        <v>474</v>
      </c>
      <c r="B476" s="18">
        <v>6993.5854490000002</v>
      </c>
      <c r="C476" s="18">
        <f t="shared" si="41"/>
        <v>165.51466145833342</v>
      </c>
      <c r="D476" s="18">
        <v>16.666650390625001</v>
      </c>
      <c r="E476" s="18">
        <v>3.73333740234375</v>
      </c>
      <c r="F476" s="18">
        <v>118.93334960937533</v>
      </c>
      <c r="G476" s="18">
        <v>142.25</v>
      </c>
      <c r="H476" s="18">
        <v>165.86668294270868</v>
      </c>
      <c r="I476" s="18">
        <v>169.5</v>
      </c>
      <c r="J476" s="5" t="e">
        <f>#REF!/$H476</f>
        <v>#REF!</v>
      </c>
      <c r="K476" s="3">
        <f t="shared" si="42"/>
        <v>0.1004822071252354</v>
      </c>
      <c r="M476" s="3" t="e">
        <f>#REF!/$H476</f>
        <v>#REF!</v>
      </c>
      <c r="N476" s="3">
        <f t="shared" si="44"/>
        <v>0.8576164753299732</v>
      </c>
      <c r="O476" s="3">
        <f t="shared" si="45"/>
        <v>1</v>
      </c>
      <c r="Q476" s="3">
        <f t="shared" si="43"/>
        <v>3521.3977049999999</v>
      </c>
      <c r="R476" s="12" t="e">
        <f>#REF!</f>
        <v>#REF!</v>
      </c>
    </row>
    <row r="477" spans="1:18" x14ac:dyDescent="0.3">
      <c r="A477">
        <v>475</v>
      </c>
      <c r="B477" s="18">
        <v>7009.9887699999999</v>
      </c>
      <c r="C477" s="18">
        <f t="shared" si="41"/>
        <v>158.97066080729172</v>
      </c>
      <c r="D477" s="18">
        <v>3.8666666666666667</v>
      </c>
      <c r="E477" s="18">
        <v>-4.3499979654947998</v>
      </c>
      <c r="F477" s="18">
        <v>121.79998372395866</v>
      </c>
      <c r="G477" s="18">
        <v>138.25</v>
      </c>
      <c r="H477" s="18">
        <v>161.86663411458332</v>
      </c>
      <c r="I477" s="18">
        <v>165.88331705729166</v>
      </c>
      <c r="J477" s="5" t="e">
        <f>#REF!/$H477</f>
        <v>#REF!</v>
      </c>
      <c r="K477" s="3">
        <f t="shared" si="42"/>
        <v>2.3887978444831953E-2</v>
      </c>
      <c r="M477" s="3" t="e">
        <f>#REF!/$H477</f>
        <v>#REF!</v>
      </c>
      <c r="N477" s="3">
        <f t="shared" si="44"/>
        <v>0.8540981948270735</v>
      </c>
      <c r="O477" s="3">
        <f t="shared" si="45"/>
        <v>1</v>
      </c>
      <c r="Q477" s="3">
        <f t="shared" si="43"/>
        <v>3529.5996095</v>
      </c>
      <c r="R477" s="12" t="e">
        <f>#REF!</f>
        <v>#REF!</v>
      </c>
    </row>
    <row r="478" spans="1:18" x14ac:dyDescent="0.3">
      <c r="A478">
        <v>476</v>
      </c>
      <c r="B478" s="18">
        <v>7026.3920900000003</v>
      </c>
      <c r="C478" s="18">
        <f t="shared" si="41"/>
        <v>153.79466406250003</v>
      </c>
      <c r="D478" s="18">
        <v>-3.066650390625</v>
      </c>
      <c r="E478" s="18">
        <v>-3.8999959309895833</v>
      </c>
      <c r="F478" s="18">
        <v>137.06666666666666</v>
      </c>
      <c r="G478" s="18">
        <v>137.21666666666667</v>
      </c>
      <c r="H478" s="18">
        <v>160.06665039062534</v>
      </c>
      <c r="I478" s="18">
        <v>148.69999999999999</v>
      </c>
      <c r="J478" s="5" t="e">
        <f>#REF!/$H478</f>
        <v>#REF!</v>
      </c>
      <c r="K478" s="3">
        <f t="shared" si="42"/>
        <v>-1.9158584146923618E-2</v>
      </c>
      <c r="M478" s="3" t="e">
        <f>#REF!/$H478</f>
        <v>#REF!</v>
      </c>
      <c r="N478" s="3">
        <f t="shared" si="44"/>
        <v>0.85724706759218261</v>
      </c>
      <c r="O478" s="3">
        <f t="shared" si="45"/>
        <v>1</v>
      </c>
      <c r="Q478" s="3">
        <f t="shared" si="43"/>
        <v>3537.8012695000002</v>
      </c>
      <c r="R478" s="12" t="e">
        <f>#REF!</f>
        <v>#REF!</v>
      </c>
    </row>
    <row r="479" spans="1:18" x14ac:dyDescent="0.3">
      <c r="A479">
        <v>477</v>
      </c>
      <c r="B479" s="18">
        <v>7042.7954099999997</v>
      </c>
      <c r="C479" s="18">
        <f t="shared" si="41"/>
        <v>148.73066471354167</v>
      </c>
      <c r="D479" s="18">
        <v>7.6666503906249996</v>
      </c>
      <c r="E479" s="18">
        <v>0.8999959309895833</v>
      </c>
      <c r="F479" s="18">
        <v>140.06666666666666</v>
      </c>
      <c r="G479" s="18">
        <v>135.38333333333333</v>
      </c>
      <c r="H479" s="18">
        <v>134.66669921875001</v>
      </c>
      <c r="I479" s="18">
        <v>144.94999999999999</v>
      </c>
      <c r="J479" s="5" t="e">
        <f>#REF!/$H479</f>
        <v>#REF!</v>
      </c>
      <c r="K479" s="3">
        <f t="shared" si="42"/>
        <v>5.6930558446163737E-2</v>
      </c>
      <c r="M479" s="3" t="e">
        <f>#REF!/$H479</f>
        <v>#REF!</v>
      </c>
      <c r="N479" s="3">
        <f t="shared" si="44"/>
        <v>1.005321539168486</v>
      </c>
      <c r="O479" s="3">
        <f t="shared" si="45"/>
        <v>1</v>
      </c>
      <c r="Q479" s="3">
        <f t="shared" si="43"/>
        <v>3546.0029294999999</v>
      </c>
      <c r="R479" s="12" t="e">
        <f>#REF!</f>
        <v>#REF!</v>
      </c>
    </row>
    <row r="480" spans="1:18" x14ac:dyDescent="0.3">
      <c r="A480">
        <v>478</v>
      </c>
      <c r="B480" s="18">
        <v>7059.1992190000001</v>
      </c>
      <c r="C480" s="18">
        <f t="shared" si="41"/>
        <v>144.60800325520836</v>
      </c>
      <c r="D480" s="18">
        <v>12.466666666666667</v>
      </c>
      <c r="E480" s="18">
        <v>-1.6500040690104167</v>
      </c>
      <c r="F480" s="18">
        <v>120.866658528646</v>
      </c>
      <c r="G480" s="18">
        <v>135.93333333333334</v>
      </c>
      <c r="H480" s="18">
        <v>146.73333333333332</v>
      </c>
      <c r="I480" s="18">
        <v>139.88333333333333</v>
      </c>
      <c r="J480" s="5" t="e">
        <f>#REF!/$H480</f>
        <v>#REF!</v>
      </c>
      <c r="K480" s="3">
        <f t="shared" si="42"/>
        <v>8.4961381190368029E-2</v>
      </c>
      <c r="M480" s="3" t="e">
        <f>#REF!/$H480</f>
        <v>#REF!</v>
      </c>
      <c r="N480" s="3">
        <f t="shared" si="44"/>
        <v>0.92639709223080424</v>
      </c>
      <c r="O480" s="3">
        <f t="shared" si="45"/>
        <v>1</v>
      </c>
      <c r="Q480" s="3">
        <f t="shared" si="43"/>
        <v>3554.2045899999998</v>
      </c>
      <c r="R480" s="12" t="e">
        <f>#REF!</f>
        <v>#REF!</v>
      </c>
    </row>
    <row r="481" spans="1:18" x14ac:dyDescent="0.3">
      <c r="A481">
        <v>479</v>
      </c>
      <c r="B481" s="18">
        <v>7075.6025390000004</v>
      </c>
      <c r="C481" s="18">
        <f t="shared" si="41"/>
        <v>142.86934114583332</v>
      </c>
      <c r="D481" s="18">
        <v>-15.333333333333334</v>
      </c>
      <c r="E481" s="18">
        <v>-0.53332926432291672</v>
      </c>
      <c r="F481" s="18">
        <v>140.73333333333332</v>
      </c>
      <c r="G481" s="18">
        <v>135</v>
      </c>
      <c r="H481" s="18">
        <v>155.33336588541667</v>
      </c>
      <c r="I481" s="18">
        <v>140.48333333333332</v>
      </c>
      <c r="J481" s="5" t="e">
        <f>#REF!/$H481</f>
        <v>#REF!</v>
      </c>
      <c r="K481" s="3">
        <f t="shared" si="42"/>
        <v>-9.8712425665482148E-2</v>
      </c>
      <c r="M481" s="3" t="e">
        <f>#REF!/$H481</f>
        <v>#REF!</v>
      </c>
      <c r="N481" s="3">
        <f t="shared" si="44"/>
        <v>0.86909853031565798</v>
      </c>
      <c r="O481" s="3">
        <f t="shared" si="45"/>
        <v>1</v>
      </c>
      <c r="Q481" s="3">
        <f t="shared" si="43"/>
        <v>3562.40625</v>
      </c>
      <c r="R481" s="12" t="e">
        <f>#REF!</f>
        <v>#REF!</v>
      </c>
    </row>
    <row r="482" spans="1:18" x14ac:dyDescent="0.3">
      <c r="A482">
        <v>480</v>
      </c>
      <c r="B482" s="18">
        <v>7092.0058589999999</v>
      </c>
      <c r="C482" s="18">
        <f t="shared" si="41"/>
        <v>142.91466992187503</v>
      </c>
      <c r="D482" s="18">
        <v>-17.333325195312533</v>
      </c>
      <c r="E482" s="18">
        <v>-0.133331298828125</v>
      </c>
      <c r="F482" s="18">
        <v>136.86666666666667</v>
      </c>
      <c r="G482" s="18">
        <v>131.18333333333334</v>
      </c>
      <c r="H482" s="18">
        <v>169.06663411458334</v>
      </c>
      <c r="I482" s="18">
        <v>138.31668294270833</v>
      </c>
      <c r="J482" s="5" t="e">
        <f>#REF!/$H482</f>
        <v>#REF!</v>
      </c>
      <c r="K482" s="3">
        <f t="shared" si="42"/>
        <v>-0.10252363091090483</v>
      </c>
      <c r="M482" s="3" t="e">
        <f>#REF!/$H482</f>
        <v>#REF!</v>
      </c>
      <c r="N482" s="3">
        <f t="shared" si="44"/>
        <v>0.77592680554830862</v>
      </c>
      <c r="O482" s="3">
        <f t="shared" si="45"/>
        <v>1</v>
      </c>
      <c r="Q482" s="3">
        <f t="shared" si="43"/>
        <v>3570.6079100000002</v>
      </c>
      <c r="R482" s="12" t="e">
        <f>#REF!</f>
        <v>#REF!</v>
      </c>
    </row>
    <row r="483" spans="1:18" x14ac:dyDescent="0.3">
      <c r="A483">
        <v>481</v>
      </c>
      <c r="B483" s="18">
        <v>7108.4091799999997</v>
      </c>
      <c r="C483" s="18">
        <f t="shared" ref="C483:C489" si="46">SUM(0.8*AVERAGE(I481:I485),0.2*AVERAGE(H481:H485))</f>
        <v>142.20800455729167</v>
      </c>
      <c r="D483" s="18">
        <v>2.933349609375</v>
      </c>
      <c r="E483" s="18">
        <v>1.7999959309895834</v>
      </c>
      <c r="F483" s="18">
        <v>123.53333333333333</v>
      </c>
      <c r="G483" s="18">
        <v>132.88333333333333</v>
      </c>
      <c r="H483" s="18">
        <v>162.86669921875</v>
      </c>
      <c r="I483" s="18">
        <v>137.13334960937499</v>
      </c>
      <c r="J483" s="5" t="e">
        <f>#REF!/$H483</f>
        <v>#REF!</v>
      </c>
      <c r="K483" s="3">
        <f t="shared" si="42"/>
        <v>1.80107389874412E-2</v>
      </c>
      <c r="M483" s="3" t="e">
        <f>#REF!/$H483</f>
        <v>#REF!</v>
      </c>
      <c r="N483" s="3">
        <f t="shared" si="44"/>
        <v>0.81590241572253319</v>
      </c>
      <c r="O483" s="3">
        <f t="shared" si="45"/>
        <v>1</v>
      </c>
      <c r="Q483" s="3">
        <f t="shared" si="43"/>
        <v>3578.8095705000001</v>
      </c>
      <c r="R483" s="12" t="e">
        <f>#REF!</f>
        <v>#REF!</v>
      </c>
    </row>
    <row r="484" spans="1:18" x14ac:dyDescent="0.3">
      <c r="A484">
        <v>482</v>
      </c>
      <c r="B484" s="18">
        <v>7124.8125</v>
      </c>
      <c r="C484" s="18">
        <f t="shared" si="46"/>
        <v>139.69866731770836</v>
      </c>
      <c r="D484" s="18">
        <v>8.8000162760416671</v>
      </c>
      <c r="E484" s="18">
        <v>3.3333353678385502</v>
      </c>
      <c r="F484" s="18">
        <v>117.13333333333334</v>
      </c>
      <c r="G484" s="18">
        <v>133.85</v>
      </c>
      <c r="H484" s="18">
        <v>140.19998372395867</v>
      </c>
      <c r="I484" s="18">
        <v>143.84998372395833</v>
      </c>
      <c r="J484" s="5" t="e">
        <f>#REF!/$H484</f>
        <v>#REF!</v>
      </c>
      <c r="K484" s="3">
        <f t="shared" si="42"/>
        <v>6.2767598414049164E-2</v>
      </c>
      <c r="M484" s="3" t="e">
        <f>#REF!/$H484</f>
        <v>#REF!</v>
      </c>
      <c r="N484" s="3">
        <f t="shared" si="44"/>
        <v>0.95470767146120905</v>
      </c>
      <c r="O484" s="3">
        <f t="shared" si="45"/>
        <v>1</v>
      </c>
      <c r="Q484" s="3">
        <f t="shared" si="43"/>
        <v>3587.0114745000001</v>
      </c>
      <c r="R484" s="12" t="e">
        <f>#REF!</f>
        <v>#REF!</v>
      </c>
    </row>
    <row r="485" spans="1:18" x14ac:dyDescent="0.3">
      <c r="A485">
        <v>483</v>
      </c>
      <c r="B485" s="18">
        <v>7141.2158200000003</v>
      </c>
      <c r="C485" s="18">
        <f t="shared" si="46"/>
        <v>135.81866536458335</v>
      </c>
      <c r="D485" s="18">
        <v>-0.13333333333333333</v>
      </c>
      <c r="E485" s="18">
        <v>3.2500020345052167</v>
      </c>
      <c r="F485" s="18">
        <v>128.66665039062534</v>
      </c>
      <c r="G485" s="18">
        <v>132.6</v>
      </c>
      <c r="H485" s="18">
        <v>143.80000000000001</v>
      </c>
      <c r="I485" s="18">
        <v>136.20000813802082</v>
      </c>
      <c r="J485" s="5" t="e">
        <f>#REF!/$H485</f>
        <v>#REF!</v>
      </c>
      <c r="K485" s="3">
        <f t="shared" si="42"/>
        <v>-9.2721372276309685E-4</v>
      </c>
      <c r="M485" s="3" t="e">
        <f>#REF!/$H485</f>
        <v>#REF!</v>
      </c>
      <c r="N485" s="3">
        <f t="shared" si="44"/>
        <v>0.9221140472878997</v>
      </c>
      <c r="O485" s="3">
        <f t="shared" si="45"/>
        <v>1</v>
      </c>
      <c r="Q485" s="3">
        <f t="shared" si="43"/>
        <v>3595.213135</v>
      </c>
      <c r="R485" s="12" t="e">
        <f>#REF!</f>
        <v>#REF!</v>
      </c>
    </row>
    <row r="486" spans="1:18" x14ac:dyDescent="0.3">
      <c r="A486">
        <v>484</v>
      </c>
      <c r="B486" s="18">
        <v>7157.6191410000001</v>
      </c>
      <c r="C486" s="18">
        <f t="shared" si="46"/>
        <v>131.11199414062503</v>
      </c>
      <c r="D486" s="18">
        <v>-9.8666503906250007</v>
      </c>
      <c r="E486" s="18">
        <v>0.7666646321614583</v>
      </c>
      <c r="F486" s="18">
        <v>131.19999186197933</v>
      </c>
      <c r="G486" s="18">
        <v>127.61666666666666</v>
      </c>
      <c r="H486" s="18">
        <v>120.99996744791666</v>
      </c>
      <c r="I486" s="18">
        <v>133.38332519531249</v>
      </c>
      <c r="J486" s="5" t="e">
        <f>#REF!/$H486</f>
        <v>#REF!</v>
      </c>
      <c r="K486" s="3">
        <f t="shared" si="42"/>
        <v>-8.1542587148810686E-2</v>
      </c>
      <c r="M486" s="3" t="e">
        <f>#REF!/$H486</f>
        <v>#REF!</v>
      </c>
      <c r="N486" s="3">
        <f t="shared" si="44"/>
        <v>1.0546834793290181</v>
      </c>
      <c r="O486" s="3">
        <f t="shared" si="45"/>
        <v>1</v>
      </c>
      <c r="Q486" s="3">
        <f t="shared" si="43"/>
        <v>3603.4147950000001</v>
      </c>
      <c r="R486" s="12" t="e">
        <f>#REF!</f>
        <v>#REF!</v>
      </c>
    </row>
    <row r="487" spans="1:18" x14ac:dyDescent="0.3">
      <c r="A487">
        <v>485</v>
      </c>
      <c r="B487" s="18">
        <v>7174.0229490000002</v>
      </c>
      <c r="C487" s="18">
        <f t="shared" si="46"/>
        <v>124.71999869791668</v>
      </c>
      <c r="D487" s="18">
        <v>-1.3999837239583333</v>
      </c>
      <c r="E487" s="18">
        <v>-2.9833292643229168</v>
      </c>
      <c r="F487" s="18">
        <v>129.66665039062534</v>
      </c>
      <c r="G487" s="18">
        <v>123.51666666666667</v>
      </c>
      <c r="H487" s="18">
        <v>119.86668294270866</v>
      </c>
      <c r="I487" s="18">
        <v>126.36665852864583</v>
      </c>
      <c r="J487" s="5" t="e">
        <f>#REF!/$H487</f>
        <v>#REF!</v>
      </c>
      <c r="K487" s="3">
        <f t="shared" si="42"/>
        <v>-1.1679506678494373E-2</v>
      </c>
      <c r="M487" s="3" t="e">
        <f>#REF!/$H487</f>
        <v>#REF!</v>
      </c>
      <c r="N487" s="3">
        <f t="shared" si="44"/>
        <v>1.0304503606369297</v>
      </c>
      <c r="O487" s="3">
        <f t="shared" si="45"/>
        <v>1</v>
      </c>
      <c r="Q487" s="3">
        <f t="shared" si="43"/>
        <v>3611.6164549999999</v>
      </c>
      <c r="R487" s="12" t="e">
        <f>#REF!</f>
        <v>#REF!</v>
      </c>
    </row>
    <row r="488" spans="1:18" x14ac:dyDescent="0.3">
      <c r="A488">
        <v>486</v>
      </c>
      <c r="B488" s="18">
        <v>7190.4262699999999</v>
      </c>
      <c r="C488" s="18">
        <f t="shared" si="46"/>
        <v>117.43199414062506</v>
      </c>
      <c r="D488" s="18">
        <v>-3.4666748046875</v>
      </c>
      <c r="E488" s="18">
        <v>-1.51666259765625</v>
      </c>
      <c r="F488" s="18">
        <v>100.26665039062533</v>
      </c>
      <c r="G488" s="18">
        <v>114.81666666666666</v>
      </c>
      <c r="H488" s="18">
        <v>123.59998372395867</v>
      </c>
      <c r="I488" s="18">
        <v>117.53333333333333</v>
      </c>
      <c r="J488" s="5" t="e">
        <f>#REF!/$H488</f>
        <v>#REF!</v>
      </c>
      <c r="K488" s="3">
        <f t="shared" si="42"/>
        <v>-2.8047534475649921E-2</v>
      </c>
      <c r="M488" s="3" t="e">
        <f>#REF!/$H488</f>
        <v>#REF!</v>
      </c>
      <c r="N488" s="3">
        <f t="shared" si="44"/>
        <v>0.92893755490366259</v>
      </c>
      <c r="O488" s="3">
        <f t="shared" si="45"/>
        <v>1</v>
      </c>
      <c r="Q488" s="3">
        <f t="shared" si="43"/>
        <v>3619.818115</v>
      </c>
      <c r="R488" s="12" t="e">
        <f>#REF!</f>
        <v>#REF!</v>
      </c>
    </row>
    <row r="489" spans="1:18" x14ac:dyDescent="0.3">
      <c r="A489">
        <v>487</v>
      </c>
      <c r="B489" s="18">
        <v>7206.8295900000003</v>
      </c>
      <c r="C489" s="18">
        <f t="shared" si="46"/>
        <v>109.51199544270837</v>
      </c>
      <c r="D489" s="18">
        <v>-7.2666503906250002</v>
      </c>
      <c r="E489" s="18">
        <v>0.21666870117187501</v>
      </c>
      <c r="F489" s="18">
        <v>121.06665039062533</v>
      </c>
      <c r="G489" s="18">
        <v>101.85</v>
      </c>
      <c r="H489" s="18">
        <v>125.93333333333334</v>
      </c>
      <c r="I489" s="18">
        <v>107.4666748046875</v>
      </c>
      <c r="J489" s="5" t="e">
        <f>#REF!/$H489</f>
        <v>#REF!</v>
      </c>
      <c r="K489" s="3">
        <f t="shared" si="42"/>
        <v>-5.7702358845619375E-2</v>
      </c>
      <c r="M489" s="3" t="e">
        <f>#REF!/$H489</f>
        <v>#REF!</v>
      </c>
      <c r="N489" s="3">
        <f t="shared" si="44"/>
        <v>0.8087612493382742</v>
      </c>
      <c r="O489" s="3">
        <f t="shared" si="45"/>
        <v>1</v>
      </c>
      <c r="Q489" s="3">
        <f t="shared" si="43"/>
        <v>3628.0197754999999</v>
      </c>
      <c r="R489" s="12" t="e">
        <f>#REF!</f>
        <v>#REF!</v>
      </c>
    </row>
    <row r="490" spans="1:18" x14ac:dyDescent="0.3">
      <c r="A490">
        <v>488</v>
      </c>
      <c r="B490" s="18">
        <v>7223.2329099999997</v>
      </c>
      <c r="C490" s="18">
        <f t="shared" ref="C490:C553" si="47">SUM(0.4*AVERAGE(I488:I492),0.1*AVERAGE(H488:H492),0.1*AVERAGE(F488:F492),0.4*AVERAGE(G488:G492))</f>
        <v>98.975997558593804</v>
      </c>
      <c r="D490" s="18">
        <v>0</v>
      </c>
      <c r="E490" s="18">
        <v>-2.1666707356770831</v>
      </c>
      <c r="F490" s="18">
        <v>103.933341471354</v>
      </c>
      <c r="G490" s="18">
        <v>94.766666666666666</v>
      </c>
      <c r="H490" s="18">
        <v>103.39998372395867</v>
      </c>
      <c r="I490" s="18">
        <v>100.74998372395834</v>
      </c>
      <c r="J490" s="5" t="e">
        <f>#REF!/$H490</f>
        <v>#REF!</v>
      </c>
      <c r="K490" s="3">
        <f t="shared" si="42"/>
        <v>0</v>
      </c>
      <c r="M490" s="3" t="e">
        <f>#REF!/$H490</f>
        <v>#REF!</v>
      </c>
      <c r="N490" s="3">
        <f t="shared" si="44"/>
        <v>0.91650562460106466</v>
      </c>
      <c r="O490" s="3">
        <f t="shared" si="45"/>
        <v>1</v>
      </c>
      <c r="Q490" s="3">
        <f t="shared" si="43"/>
        <v>3636.2216794999999</v>
      </c>
      <c r="R490" s="12" t="e">
        <f>#REF!</f>
        <v>#REF!</v>
      </c>
    </row>
    <row r="491" spans="1:18" x14ac:dyDescent="0.3">
      <c r="A491">
        <v>489</v>
      </c>
      <c r="B491" s="18">
        <v>7239.6362300000001</v>
      </c>
      <c r="C491" s="18">
        <f t="shared" si="47"/>
        <v>90.983999186197934</v>
      </c>
      <c r="D491" s="18">
        <v>-12.999991861979201</v>
      </c>
      <c r="E491" s="18">
        <v>-1.0333312988281249</v>
      </c>
      <c r="F491" s="18">
        <v>105.46668294270867</v>
      </c>
      <c r="G491" s="18">
        <v>87.36666666666666</v>
      </c>
      <c r="H491" s="18">
        <v>92</v>
      </c>
      <c r="I491" s="18">
        <v>91.133325195312494</v>
      </c>
      <c r="J491" s="5" t="e">
        <f>#REF!/$H491</f>
        <v>#REF!</v>
      </c>
      <c r="K491" s="3">
        <f t="shared" si="42"/>
        <v>-0.14130425936933913</v>
      </c>
      <c r="M491" s="3" t="e">
        <f>#REF!/$H491</f>
        <v>#REF!</v>
      </c>
      <c r="N491" s="3">
        <f t="shared" si="44"/>
        <v>0.94963768115942027</v>
      </c>
      <c r="O491" s="3">
        <f t="shared" si="45"/>
        <v>1</v>
      </c>
      <c r="Q491" s="3">
        <f t="shared" si="43"/>
        <v>3644.4233399999998</v>
      </c>
      <c r="R491" s="12" t="e">
        <f>#REF!</f>
        <v>#REF!</v>
      </c>
    </row>
    <row r="492" spans="1:18" x14ac:dyDescent="0.3">
      <c r="A492">
        <v>490</v>
      </c>
      <c r="B492" s="18">
        <v>7256.0395509999998</v>
      </c>
      <c r="C492" s="18">
        <f t="shared" si="47"/>
        <v>82.666666015625026</v>
      </c>
      <c r="D492" s="18">
        <v>-20.266682942708332</v>
      </c>
      <c r="E492" s="18">
        <v>-4.5166707356770832</v>
      </c>
      <c r="F492" s="18">
        <v>98.333349609375333</v>
      </c>
      <c r="G492" s="18">
        <v>79.75</v>
      </c>
      <c r="H492" s="18">
        <v>68</v>
      </c>
      <c r="I492" s="18">
        <v>81.266658528645834</v>
      </c>
      <c r="J492" s="5" t="e">
        <f>#REF!/$H492</f>
        <v>#REF!</v>
      </c>
      <c r="K492" s="3">
        <f t="shared" si="42"/>
        <v>-0.29803945503982843</v>
      </c>
      <c r="M492" s="3" t="e">
        <f>#REF!/$H492</f>
        <v>#REF!</v>
      </c>
      <c r="N492" s="3">
        <f t="shared" si="44"/>
        <v>1.1727941176470589</v>
      </c>
      <c r="O492" s="3">
        <f t="shared" si="45"/>
        <v>1</v>
      </c>
      <c r="Q492" s="3">
        <f t="shared" si="43"/>
        <v>3652.625</v>
      </c>
      <c r="R492" s="11" t="e">
        <f>#REF!</f>
        <v>#REF!</v>
      </c>
    </row>
    <row r="493" spans="1:18" x14ac:dyDescent="0.3">
      <c r="A493">
        <v>491</v>
      </c>
      <c r="B493" s="18">
        <v>7272.4433589999999</v>
      </c>
      <c r="C493" s="18">
        <f t="shared" si="47"/>
        <v>76.82533447265628</v>
      </c>
      <c r="D493" s="18">
        <v>-1.2000162760416666</v>
      </c>
      <c r="E493" s="18">
        <v>-0.44999796549479165</v>
      </c>
      <c r="F493" s="18">
        <v>79.066682942708667</v>
      </c>
      <c r="G493" s="18">
        <v>71.55</v>
      </c>
      <c r="H493" s="18">
        <v>55.80003255208333</v>
      </c>
      <c r="I493" s="18">
        <v>83.15</v>
      </c>
      <c r="J493" s="5" t="e">
        <f>#REF!/$H493</f>
        <v>#REF!</v>
      </c>
      <c r="K493" s="3">
        <f t="shared" si="42"/>
        <v>-2.1505655483651923E-2</v>
      </c>
      <c r="M493" s="3" t="e">
        <f>#REF!/$H493</f>
        <v>#REF!</v>
      </c>
      <c r="N493" s="3">
        <f t="shared" si="44"/>
        <v>1.2822573164848203</v>
      </c>
      <c r="O493" s="3">
        <f t="shared" si="45"/>
        <v>1</v>
      </c>
      <c r="Q493" s="3">
        <f t="shared" si="43"/>
        <v>3660.8266600000002</v>
      </c>
      <c r="R493" s="14" t="e">
        <f>AVERAGE(#REF!-C493,#REF!)</f>
        <v>#REF!</v>
      </c>
    </row>
    <row r="494" spans="1:18" x14ac:dyDescent="0.3">
      <c r="A494">
        <v>492</v>
      </c>
      <c r="B494" s="18">
        <v>7288.8466799999997</v>
      </c>
      <c r="C494" s="18">
        <f t="shared" si="47"/>
        <v>72.197333496093762</v>
      </c>
      <c r="D494" s="18">
        <v>9.2666503906249993</v>
      </c>
      <c r="E494" s="18">
        <v>-1.3166666666666667</v>
      </c>
      <c r="F494" s="18">
        <v>59.000008138020867</v>
      </c>
      <c r="G494" s="18">
        <v>69.966666666666669</v>
      </c>
      <c r="H494" s="18">
        <v>52.933349609375</v>
      </c>
      <c r="I494" s="18">
        <v>69.150000000000006</v>
      </c>
      <c r="J494" s="5" t="e">
        <f>#REF!/$H494</f>
        <v>#REF!</v>
      </c>
      <c r="K494" s="3">
        <f t="shared" si="42"/>
        <v>0.1750626109817125</v>
      </c>
      <c r="M494" s="3" t="e">
        <f>#REF!/$H494</f>
        <v>#REF!</v>
      </c>
      <c r="N494" s="3">
        <f t="shared" si="44"/>
        <v>1.3217880066723551</v>
      </c>
      <c r="O494" s="3">
        <f t="shared" si="45"/>
        <v>1</v>
      </c>
      <c r="Q494" s="3">
        <f t="shared" si="43"/>
        <v>3669.0283205000001</v>
      </c>
      <c r="R494" s="14" t="e">
        <f>AVERAGE(#REF!-C494,#REF!)</f>
        <v>#REF!</v>
      </c>
    </row>
    <row r="495" spans="1:18" x14ac:dyDescent="0.3">
      <c r="A495">
        <v>493</v>
      </c>
      <c r="B495" s="18">
        <v>7305.25</v>
      </c>
      <c r="C495" s="18">
        <f t="shared" si="47"/>
        <v>69.974667480468767</v>
      </c>
      <c r="D495" s="18">
        <v>1.0000081380208334</v>
      </c>
      <c r="E495" s="18">
        <v>1.8166646321614666</v>
      </c>
      <c r="F495" s="18">
        <v>69.533317057291995</v>
      </c>
      <c r="G495" s="18">
        <v>69.8</v>
      </c>
      <c r="H495" s="18">
        <v>77.533333333333331</v>
      </c>
      <c r="I495" s="18">
        <v>67.766674804687497</v>
      </c>
      <c r="J495" s="5" t="e">
        <f>#REF!/$H495</f>
        <v>#REF!</v>
      </c>
      <c r="K495" s="3">
        <f t="shared" si="42"/>
        <v>1.2897783379460449E-2</v>
      </c>
      <c r="M495" s="3" t="e">
        <f>#REF!/$H495</f>
        <v>#REF!</v>
      </c>
      <c r="N495" s="3">
        <f t="shared" si="44"/>
        <v>0.90025795356835769</v>
      </c>
      <c r="O495" s="3">
        <f t="shared" si="45"/>
        <v>1</v>
      </c>
      <c r="Q495" s="3">
        <f t="shared" si="43"/>
        <v>3677.2299804999998</v>
      </c>
      <c r="R495" s="14" t="e">
        <f>AVERAGE(#REF!-C495,#REF!)</f>
        <v>#REF!</v>
      </c>
    </row>
    <row r="496" spans="1:18" x14ac:dyDescent="0.3">
      <c r="A496">
        <v>494</v>
      </c>
      <c r="B496" s="18">
        <v>7321.6533200000003</v>
      </c>
      <c r="C496" s="18">
        <f t="shared" si="47"/>
        <v>69.199999348958343</v>
      </c>
      <c r="D496" s="18">
        <v>-15.199991861979202</v>
      </c>
      <c r="E496" s="18">
        <v>2.7000040690104168</v>
      </c>
      <c r="F496" s="18">
        <v>56.8</v>
      </c>
      <c r="G496" s="18">
        <v>74.566666666666663</v>
      </c>
      <c r="H496" s="18">
        <v>81.599967447916669</v>
      </c>
      <c r="I496" s="18">
        <v>60.84999186197917</v>
      </c>
      <c r="J496" s="5" t="e">
        <f>#REF!/$H496</f>
        <v>#REF!</v>
      </c>
      <c r="K496" s="3">
        <f t="shared" si="42"/>
        <v>-0.18627448438237426</v>
      </c>
      <c r="M496" s="3" t="e">
        <f>#REF!/$H496</f>
        <v>#REF!</v>
      </c>
      <c r="N496" s="3">
        <f t="shared" si="44"/>
        <v>0.91380755408095971</v>
      </c>
      <c r="O496" s="3">
        <f t="shared" si="45"/>
        <v>1</v>
      </c>
      <c r="Q496" s="3">
        <f t="shared" si="43"/>
        <v>3685.431885</v>
      </c>
      <c r="R496" s="14" t="e">
        <f>AVERAGE(#REF!-C496,#REF!)</f>
        <v>#REF!</v>
      </c>
    </row>
    <row r="497" spans="1:19" x14ac:dyDescent="0.3">
      <c r="A497">
        <v>495</v>
      </c>
      <c r="B497" s="18">
        <v>7338.0566410000001</v>
      </c>
      <c r="C497" s="18">
        <f t="shared" si="47"/>
        <v>70.26266601562503</v>
      </c>
      <c r="D497" s="18">
        <v>-12.066674804687533</v>
      </c>
      <c r="E497" s="18">
        <v>0.36667073567708336</v>
      </c>
      <c r="F497" s="18">
        <v>56.600016276041664</v>
      </c>
      <c r="G497" s="18">
        <v>76.783333333333331</v>
      </c>
      <c r="H497" s="18">
        <v>85.466634114583329</v>
      </c>
      <c r="I497" s="18">
        <v>62.516674804687497</v>
      </c>
      <c r="J497" s="5" t="e">
        <f>#REF!/$H497</f>
        <v>#REF!</v>
      </c>
      <c r="K497" s="3">
        <f t="shared" si="42"/>
        <v>-0.14118579641863507</v>
      </c>
      <c r="M497" s="3" t="e">
        <f>#REF!/$H497</f>
        <v>#REF!</v>
      </c>
      <c r="N497" s="3">
        <f t="shared" si="44"/>
        <v>0.89840127821567795</v>
      </c>
      <c r="O497" s="3">
        <f t="shared" si="45"/>
        <v>1</v>
      </c>
      <c r="Q497" s="3">
        <f t="shared" si="43"/>
        <v>3693.6335450000001</v>
      </c>
      <c r="R497" s="14" t="e">
        <f>AVERAGE(#REF!-C497,#REF!)</f>
        <v>#REF!</v>
      </c>
    </row>
    <row r="498" spans="1:19" x14ac:dyDescent="0.3">
      <c r="A498">
        <v>496</v>
      </c>
      <c r="B498" s="18">
        <v>7354.4599609999996</v>
      </c>
      <c r="C498" s="18">
        <f t="shared" si="47"/>
        <v>71.466664550781275</v>
      </c>
      <c r="D498" s="18">
        <v>4.7333496093749998</v>
      </c>
      <c r="E498" s="18">
        <v>-1.6333353678385416</v>
      </c>
      <c r="F498" s="18">
        <v>50.1999918619792</v>
      </c>
      <c r="G498" s="18">
        <v>77.25</v>
      </c>
      <c r="H498" s="18">
        <v>81.199983723958667</v>
      </c>
      <c r="I498" s="18">
        <v>68.63333333333334</v>
      </c>
      <c r="J498" s="5" t="e">
        <f>#REF!/$H498</f>
        <v>#REF!</v>
      </c>
      <c r="K498" s="3">
        <f t="shared" si="42"/>
        <v>5.8292494558448898E-2</v>
      </c>
      <c r="M498" s="3" t="e">
        <f>#REF!/$H498</f>
        <v>#REF!</v>
      </c>
      <c r="N498" s="3">
        <f t="shared" si="44"/>
        <v>0.95135487049619694</v>
      </c>
      <c r="O498" s="3">
        <f t="shared" si="45"/>
        <v>1</v>
      </c>
      <c r="Q498" s="3">
        <f t="shared" si="43"/>
        <v>3701.8352049999999</v>
      </c>
      <c r="R498" s="14" t="e">
        <f>AVERAGE(#REF!-C498,#REF!)</f>
        <v>#REF!</v>
      </c>
    </row>
    <row r="499" spans="1:19" x14ac:dyDescent="0.3">
      <c r="A499">
        <v>497</v>
      </c>
      <c r="B499" s="18">
        <v>7370.8637699999999</v>
      </c>
      <c r="C499" s="18">
        <f t="shared" si="47"/>
        <v>72.962664388020855</v>
      </c>
      <c r="D499" s="18">
        <v>9.000008138020867</v>
      </c>
      <c r="E499" s="18">
        <v>0.9</v>
      </c>
      <c r="F499" s="18">
        <v>66.999991861979339</v>
      </c>
      <c r="G499" s="18">
        <v>78.86666666666666</v>
      </c>
      <c r="H499" s="18">
        <v>66.400032552083331</v>
      </c>
      <c r="I499" s="18">
        <v>68.166666666666671</v>
      </c>
      <c r="J499" s="5" t="e">
        <f>#REF!/$H499</f>
        <v>#REF!</v>
      </c>
      <c r="K499" s="3">
        <f t="shared" si="42"/>
        <v>0.135542224786733</v>
      </c>
      <c r="M499" s="3" t="e">
        <f>#REF!/$H499</f>
        <v>#REF!</v>
      </c>
      <c r="N499" s="3">
        <f t="shared" si="44"/>
        <v>1.187750421730662</v>
      </c>
      <c r="O499" s="3">
        <f t="shared" si="45"/>
        <v>1</v>
      </c>
      <c r="Q499" s="3">
        <f t="shared" si="43"/>
        <v>3710.036865</v>
      </c>
      <c r="R499" s="14" t="e">
        <f>AVERAGE(#REF!-C499,#REF!)</f>
        <v>#REF!</v>
      </c>
    </row>
    <row r="500" spans="1:19" x14ac:dyDescent="0.3">
      <c r="A500">
        <v>498</v>
      </c>
      <c r="B500" s="18">
        <v>7387.2670900000003</v>
      </c>
      <c r="C500" s="18">
        <f t="shared" si="47"/>
        <v>74.770662923177099</v>
      </c>
      <c r="D500" s="18">
        <v>8.9999837239583336</v>
      </c>
      <c r="E500" s="18">
        <v>-1.56666259765625</v>
      </c>
      <c r="F500" s="18">
        <v>65.600008138020868</v>
      </c>
      <c r="G500" s="18">
        <v>79.033333333333331</v>
      </c>
      <c r="H500" s="18">
        <v>66.599999999999994</v>
      </c>
      <c r="I500" s="18">
        <v>77.299983723958334</v>
      </c>
      <c r="J500" s="5" t="e">
        <f>#REF!/$H500</f>
        <v>#REF!</v>
      </c>
      <c r="K500" s="3">
        <f t="shared" si="42"/>
        <v>0.13513489075012514</v>
      </c>
      <c r="M500" s="3" t="e">
        <f>#REF!/$H500</f>
        <v>#REF!</v>
      </c>
      <c r="N500" s="3">
        <f t="shared" si="44"/>
        <v>1.1866866866866868</v>
      </c>
      <c r="O500" s="3">
        <f t="shared" si="45"/>
        <v>1</v>
      </c>
      <c r="Q500" s="3">
        <f t="shared" si="43"/>
        <v>3718.2385254999999</v>
      </c>
      <c r="R500" s="14" t="e">
        <f>AVERAGE(#REF!-C500,#REF!)</f>
        <v>#REF!</v>
      </c>
    </row>
    <row r="501" spans="1:19" x14ac:dyDescent="0.3">
      <c r="A501">
        <v>499</v>
      </c>
      <c r="B501" s="18">
        <v>7403.6704099999997</v>
      </c>
      <c r="C501" s="18">
        <f t="shared" si="47"/>
        <v>77.141331217447927</v>
      </c>
      <c r="D501" s="18">
        <v>-0.46665039062500002</v>
      </c>
      <c r="E501" s="18">
        <v>-2.1166666666666667</v>
      </c>
      <c r="F501" s="18">
        <v>61.466674804687528</v>
      </c>
      <c r="G501" s="18">
        <v>80.75</v>
      </c>
      <c r="H501" s="18">
        <v>74.933317057292001</v>
      </c>
      <c r="I501" s="18">
        <v>73.866650390624997</v>
      </c>
      <c r="J501" s="5" t="e">
        <f>#REF!/$H501</f>
        <v>#REF!</v>
      </c>
      <c r="K501" s="3">
        <f t="shared" si="42"/>
        <v>-6.2275421528211767E-3</v>
      </c>
      <c r="M501" s="3" t="e">
        <f>#REF!/$H501</f>
        <v>#REF!</v>
      </c>
      <c r="N501" s="3">
        <f t="shared" si="44"/>
        <v>1.077624789227744</v>
      </c>
      <c r="O501" s="3">
        <f t="shared" si="45"/>
        <v>1</v>
      </c>
      <c r="Q501" s="3">
        <f t="shared" si="43"/>
        <v>3726.4401855000001</v>
      </c>
      <c r="R501" s="14" t="e">
        <f>AVERAGE(#REF!-C501,#REF!)</f>
        <v>#REF!</v>
      </c>
    </row>
    <row r="502" spans="1:19" x14ac:dyDescent="0.3">
      <c r="A502">
        <v>500</v>
      </c>
      <c r="B502" s="18">
        <v>7420.0737300000001</v>
      </c>
      <c r="C502" s="18">
        <f t="shared" si="47"/>
        <v>80.397330403645839</v>
      </c>
      <c r="D502" s="18">
        <v>-8.4666829427083332</v>
      </c>
      <c r="E502" s="18">
        <v>0.21666259765625001</v>
      </c>
      <c r="F502" s="18">
        <v>85.933341471353998</v>
      </c>
      <c r="G502" s="18">
        <v>82.2</v>
      </c>
      <c r="H502" s="18">
        <v>84.199967447916663</v>
      </c>
      <c r="I502" s="18">
        <v>72.683325195312506</v>
      </c>
      <c r="J502" s="5" t="e">
        <f>#REF!/$H502</f>
        <v>#REF!</v>
      </c>
      <c r="K502" s="3">
        <f t="shared" si="42"/>
        <v>-0.10055446812310878</v>
      </c>
      <c r="M502" s="3" t="e">
        <f>#REF!/$H502</f>
        <v>#REF!</v>
      </c>
      <c r="N502" s="3">
        <f t="shared" si="44"/>
        <v>0.97624740830032064</v>
      </c>
      <c r="O502" s="3">
        <f t="shared" si="45"/>
        <v>1</v>
      </c>
      <c r="Q502" s="3">
        <f t="shared" si="43"/>
        <v>3734.6420899999998</v>
      </c>
      <c r="R502" s="14" t="e">
        <f>AVERAGE(#REF!-C502,#REF!)</f>
        <v>#REF!</v>
      </c>
    </row>
    <row r="503" spans="1:19" x14ac:dyDescent="0.3">
      <c r="A503">
        <v>501</v>
      </c>
      <c r="B503" s="18">
        <v>7436.4770509999998</v>
      </c>
      <c r="C503" s="18">
        <f t="shared" si="47"/>
        <v>81.75999837239587</v>
      </c>
      <c r="D503" s="18">
        <v>2.5333496093750001</v>
      </c>
      <c r="E503" s="18">
        <v>2.5000040690104166</v>
      </c>
      <c r="F503" s="18">
        <v>95.266674804687327</v>
      </c>
      <c r="G503" s="18">
        <v>84.016666666666666</v>
      </c>
      <c r="H503" s="18">
        <v>59.00001627604167</v>
      </c>
      <c r="I503" s="18">
        <v>85.783341471354163</v>
      </c>
      <c r="J503" s="5" t="e">
        <f>#REF!/$H503</f>
        <v>#REF!</v>
      </c>
      <c r="K503" s="3">
        <f t="shared" si="42"/>
        <v>4.2938117127329097E-2</v>
      </c>
      <c r="M503" s="3" t="e">
        <f>#REF!/$H503</f>
        <v>#REF!</v>
      </c>
      <c r="N503" s="3">
        <f t="shared" si="44"/>
        <v>1.4240109066000985</v>
      </c>
      <c r="O503" s="3">
        <f t="shared" si="45"/>
        <v>1</v>
      </c>
      <c r="Q503" s="3">
        <f t="shared" si="43"/>
        <v>3742.84375</v>
      </c>
      <c r="R503" s="14" t="e">
        <f>AVERAGE(#REF!-C503,#REF!)</f>
        <v>#REF!</v>
      </c>
    </row>
    <row r="504" spans="1:19" x14ac:dyDescent="0.3">
      <c r="A504">
        <v>502</v>
      </c>
      <c r="B504" s="18">
        <v>7452.8803710000002</v>
      </c>
      <c r="C504" s="18">
        <f t="shared" si="47"/>
        <v>83.709333821614607</v>
      </c>
      <c r="D504" s="18">
        <v>20.066674804687533</v>
      </c>
      <c r="E504" s="18">
        <v>-0.73332926432291667</v>
      </c>
      <c r="F504" s="18">
        <v>97.599983723958672</v>
      </c>
      <c r="G504" s="18">
        <v>85.8</v>
      </c>
      <c r="H504" s="18">
        <v>78.799967447916671</v>
      </c>
      <c r="I504" s="18">
        <v>91.183341471354169</v>
      </c>
      <c r="J504" s="5" t="e">
        <f>#REF!/$H504</f>
        <v>#REF!</v>
      </c>
      <c r="K504" s="3">
        <f t="shared" si="42"/>
        <v>0.25465333875868318</v>
      </c>
      <c r="M504" s="3" t="e">
        <f>#REF!/$H504</f>
        <v>#REF!</v>
      </c>
      <c r="N504" s="3">
        <f t="shared" si="44"/>
        <v>1.0888329371038135</v>
      </c>
      <c r="O504" s="3">
        <f t="shared" si="45"/>
        <v>1</v>
      </c>
      <c r="Q504" s="3">
        <f t="shared" si="43"/>
        <v>3751.0454100000002</v>
      </c>
      <c r="R504" s="14" t="e">
        <f>AVERAGE(#REF!-C504,#REF!)</f>
        <v>#REF!</v>
      </c>
    </row>
    <row r="505" spans="1:19" x14ac:dyDescent="0.3">
      <c r="A505">
        <v>503</v>
      </c>
      <c r="B505" s="18">
        <v>7469.2841799999997</v>
      </c>
      <c r="C505" s="18">
        <f t="shared" si="47"/>
        <v>85.781334472656283</v>
      </c>
      <c r="D505" s="18">
        <v>12.800008138020868</v>
      </c>
      <c r="E505" s="18">
        <v>-2.0333374023437498</v>
      </c>
      <c r="F505" s="18">
        <v>75.733325195312673</v>
      </c>
      <c r="G505" s="18">
        <v>85.63333333333334</v>
      </c>
      <c r="H505" s="18">
        <v>78.866650390625338</v>
      </c>
      <c r="I505" s="18">
        <v>82.133341471354171</v>
      </c>
      <c r="J505" s="5" t="e">
        <f>#REF!/$H505</f>
        <v>#REF!</v>
      </c>
      <c r="K505" s="3">
        <f t="shared" si="42"/>
        <v>0.16229937590378973</v>
      </c>
      <c r="M505" s="3" t="e">
        <f>#REF!/$H505</f>
        <v>#REF!</v>
      </c>
      <c r="N505" s="3">
        <f t="shared" si="44"/>
        <v>1.085799040648902</v>
      </c>
      <c r="O505" s="3">
        <f t="shared" si="45"/>
        <v>1</v>
      </c>
      <c r="Q505" s="3">
        <f t="shared" si="43"/>
        <v>3759.2470705000001</v>
      </c>
      <c r="R505" s="14" t="e">
        <f>AVERAGE(#REF!-C505,#REF!)</f>
        <v>#REF!</v>
      </c>
    </row>
    <row r="506" spans="1:19" x14ac:dyDescent="0.3">
      <c r="A506">
        <v>504</v>
      </c>
      <c r="B506" s="18">
        <v>7485.6875</v>
      </c>
      <c r="C506" s="18">
        <f t="shared" si="47"/>
        <v>85.783999348958375</v>
      </c>
      <c r="D506" s="18">
        <v>1.9333251953124999</v>
      </c>
      <c r="E506" s="18">
        <v>-1.0499979654947917</v>
      </c>
      <c r="F506" s="18">
        <v>87.400016276041995</v>
      </c>
      <c r="G506" s="18">
        <v>83.61666666666666</v>
      </c>
      <c r="H506" s="18">
        <v>87.333317057292007</v>
      </c>
      <c r="I506" s="18">
        <v>85.783341471354163</v>
      </c>
      <c r="J506" s="5" t="e">
        <f>#REF!/$H506</f>
        <v>#REF!</v>
      </c>
      <c r="K506" s="3">
        <f t="shared" si="42"/>
        <v>2.2137315522370561E-2</v>
      </c>
      <c r="M506" s="3" t="e">
        <f>#REF!/$H506</f>
        <v>#REF!</v>
      </c>
      <c r="N506" s="3">
        <f t="shared" si="44"/>
        <v>0.95744292652725915</v>
      </c>
      <c r="O506" s="3">
        <f t="shared" si="45"/>
        <v>1</v>
      </c>
      <c r="Q506" s="3">
        <f t="shared" si="43"/>
        <v>3767.4487304999998</v>
      </c>
      <c r="R506" s="14" t="e">
        <f>AVERAGE(#REF!-C506,#REF!)</f>
        <v>#REF!</v>
      </c>
    </row>
    <row r="507" spans="1:19" x14ac:dyDescent="0.3">
      <c r="A507">
        <v>505</v>
      </c>
      <c r="B507" s="18">
        <v>7502.0908200000003</v>
      </c>
      <c r="C507" s="18">
        <f t="shared" si="47"/>
        <v>84.113332356770883</v>
      </c>
      <c r="D507" s="18">
        <v>-8.9333333333333336</v>
      </c>
      <c r="E507" s="18">
        <v>-0.69999796549479165</v>
      </c>
      <c r="F507" s="18">
        <v>114.20000813802066</v>
      </c>
      <c r="G507" s="18">
        <v>86.816666666666663</v>
      </c>
      <c r="H507" s="18">
        <v>87.13330078125</v>
      </c>
      <c r="I507" s="18">
        <v>86.166666666666671</v>
      </c>
      <c r="J507" s="5" t="e">
        <f>#REF!/$H507</f>
        <v>#REF!</v>
      </c>
      <c r="K507" s="3">
        <f t="shared" si="42"/>
        <v>-0.10252490440779533</v>
      </c>
      <c r="M507" s="3" t="e">
        <f>#REF!/$H507</f>
        <v>#REF!</v>
      </c>
      <c r="N507" s="3">
        <f t="shared" si="44"/>
        <v>0.99636609526157793</v>
      </c>
      <c r="O507" s="3">
        <f t="shared" si="45"/>
        <v>1</v>
      </c>
      <c r="Q507" s="3">
        <f t="shared" si="43"/>
        <v>3775.6503905</v>
      </c>
      <c r="R507" s="14" t="e">
        <f>AVERAGE(#REF!-C507,#REF!)</f>
        <v>#REF!</v>
      </c>
    </row>
    <row r="508" spans="1:19" x14ac:dyDescent="0.3">
      <c r="A508">
        <v>506</v>
      </c>
      <c r="B508" s="18">
        <v>7518.4941410000001</v>
      </c>
      <c r="C508" s="18">
        <f t="shared" si="47"/>
        <v>83.572000325520861</v>
      </c>
      <c r="D508" s="18">
        <v>-7.7999837239583334</v>
      </c>
      <c r="E508" s="18">
        <v>-4.5500040690104164</v>
      </c>
      <c r="F508" s="18">
        <v>88.866650390625338</v>
      </c>
      <c r="G508" s="18">
        <v>83.15</v>
      </c>
      <c r="H508" s="18">
        <v>92.333317057292007</v>
      </c>
      <c r="I508" s="18">
        <v>79.95</v>
      </c>
      <c r="J508" s="5" t="e">
        <f>#REF!/$H508</f>
        <v>#REF!</v>
      </c>
      <c r="K508" s="3">
        <f t="shared" si="42"/>
        <v>-8.4476372912266465E-2</v>
      </c>
      <c r="M508" s="3" t="e">
        <f>#REF!/$H508</f>
        <v>#REF!</v>
      </c>
      <c r="N508" s="3">
        <f t="shared" si="44"/>
        <v>0.90054167498830529</v>
      </c>
      <c r="O508" s="3">
        <f t="shared" si="45"/>
        <v>1</v>
      </c>
      <c r="Q508" s="3">
        <f t="shared" si="43"/>
        <v>3783.8520509999998</v>
      </c>
      <c r="R508" s="14" t="e">
        <f>AVERAGE(#REF!-C508,#REF!)</f>
        <v>#REF!</v>
      </c>
    </row>
    <row r="509" spans="1:19" x14ac:dyDescent="0.3">
      <c r="A509">
        <v>507</v>
      </c>
      <c r="B509" s="18">
        <v>7534.8974609999996</v>
      </c>
      <c r="C509" s="18">
        <f t="shared" si="47"/>
        <v>83.5533336588542</v>
      </c>
      <c r="D509" s="18">
        <v>0.79999186197916672</v>
      </c>
      <c r="E509" s="18">
        <v>-1.9333292643229167</v>
      </c>
      <c r="F509" s="18">
        <v>66.333317057291666</v>
      </c>
      <c r="G509" s="18">
        <v>80.349999999999994</v>
      </c>
      <c r="H509" s="18">
        <v>105.39998372395867</v>
      </c>
      <c r="I509" s="18">
        <v>76.916666666666671</v>
      </c>
      <c r="J509" s="5" t="e">
        <f>#REF!/$H509</f>
        <v>#REF!</v>
      </c>
      <c r="K509" s="3">
        <f t="shared" si="42"/>
        <v>7.5900567885696839E-3</v>
      </c>
      <c r="M509" s="3" t="e">
        <f>#REF!/$H509</f>
        <v>#REF!</v>
      </c>
      <c r="N509" s="3">
        <f t="shared" si="44"/>
        <v>0.76233408356528509</v>
      </c>
      <c r="O509" s="3">
        <f t="shared" si="45"/>
        <v>1</v>
      </c>
      <c r="Q509" s="3">
        <f t="shared" si="43"/>
        <v>3792.0539549999999</v>
      </c>
      <c r="R509" s="14" t="e">
        <f>AVERAGE(#REF!-C509,#REF!)</f>
        <v>#REF!</v>
      </c>
    </row>
    <row r="510" spans="1:19" x14ac:dyDescent="0.3">
      <c r="A510">
        <v>508</v>
      </c>
      <c r="B510" s="18">
        <v>7551.3007809999999</v>
      </c>
      <c r="C510" s="18">
        <f t="shared" si="47"/>
        <v>80.772000976562538</v>
      </c>
      <c r="D510" s="18">
        <v>-1.4000081380208333</v>
      </c>
      <c r="E510" s="18">
        <v>1.7166666666666666</v>
      </c>
      <c r="F510" s="18">
        <v>74.533341471354007</v>
      </c>
      <c r="G510" s="18">
        <v>79.25</v>
      </c>
      <c r="H510" s="18">
        <v>109</v>
      </c>
      <c r="I510" s="18">
        <v>74.516682942708329</v>
      </c>
      <c r="J510" s="5" t="e">
        <f>#REF!/$H510</f>
        <v>#REF!</v>
      </c>
      <c r="K510" s="3">
        <f t="shared" si="42"/>
        <v>-1.2844111357989296E-2</v>
      </c>
      <c r="M510" s="3" t="e">
        <f>#REF!/$H510</f>
        <v>#REF!</v>
      </c>
      <c r="N510" s="3">
        <f t="shared" si="44"/>
        <v>0.72706422018348627</v>
      </c>
      <c r="O510" s="3">
        <f t="shared" si="45"/>
        <v>1</v>
      </c>
      <c r="Q510" s="3">
        <f t="shared" si="43"/>
        <v>3800.255615</v>
      </c>
      <c r="R510" s="14" t="e">
        <f>AVERAGE(#REF!-C510,#REF!)</f>
        <v>#REF!</v>
      </c>
    </row>
    <row r="511" spans="1:19" x14ac:dyDescent="0.3">
      <c r="A511">
        <v>509</v>
      </c>
      <c r="B511" s="18">
        <v>7567.7041019999997</v>
      </c>
      <c r="C511" s="18">
        <f t="shared" si="47"/>
        <v>77.410668457031278</v>
      </c>
      <c r="D511" s="18">
        <v>3.1333496093750002</v>
      </c>
      <c r="E511" s="18">
        <v>-2.6833333333333331</v>
      </c>
      <c r="F511" s="18">
        <v>90.666682942708661</v>
      </c>
      <c r="G511" s="18">
        <v>78.25</v>
      </c>
      <c r="H511" s="18">
        <v>115.133317057292</v>
      </c>
      <c r="I511" s="18">
        <v>83.150008138020837</v>
      </c>
      <c r="J511" s="5" t="e">
        <f>#REF!/$H511</f>
        <v>#REF!</v>
      </c>
      <c r="K511" s="3">
        <f t="shared" si="42"/>
        <v>2.7214968607356289E-2</v>
      </c>
      <c r="M511" s="3" t="e">
        <f>#REF!/$H511</f>
        <v>#REF!</v>
      </c>
      <c r="N511" s="3">
        <f t="shared" si="44"/>
        <v>0.67964688241425086</v>
      </c>
      <c r="O511" s="3">
        <f t="shared" si="45"/>
        <v>1</v>
      </c>
      <c r="Q511" s="3">
        <f t="shared" si="43"/>
        <v>3808.4572754999999</v>
      </c>
      <c r="R511" s="14" t="e">
        <f>AVERAGE(#REF!-C511,#REF!)</f>
        <v>#REF!</v>
      </c>
    </row>
    <row r="512" spans="1:19" x14ac:dyDescent="0.3">
      <c r="A512">
        <v>510</v>
      </c>
      <c r="B512" s="18">
        <v>7584.1079099999997</v>
      </c>
      <c r="C512" s="18">
        <f t="shared" si="47"/>
        <v>73.72933577473961</v>
      </c>
      <c r="D512" s="18">
        <v>-9.3999918619792009</v>
      </c>
      <c r="E512" s="18">
        <v>-1.0500020345052083</v>
      </c>
      <c r="F512" s="18">
        <v>60.000008138020867</v>
      </c>
      <c r="G512" s="18">
        <v>74.416666666666671</v>
      </c>
      <c r="H512" s="18">
        <v>103.59996744791667</v>
      </c>
      <c r="I512" s="18">
        <v>73.233341471354166</v>
      </c>
      <c r="J512" s="5" t="e">
        <f>#REF!/$H512</f>
        <v>#REF!</v>
      </c>
      <c r="K512" s="3">
        <f t="shared" si="42"/>
        <v>-9.0733540690588588E-2</v>
      </c>
      <c r="M512" s="3" t="e">
        <f>#REF!/$H512</f>
        <v>#REF!</v>
      </c>
      <c r="N512" s="3">
        <f t="shared" si="44"/>
        <v>0.71830781900658935</v>
      </c>
      <c r="O512" s="3">
        <f t="shared" si="45"/>
        <v>1</v>
      </c>
      <c r="Q512" s="3">
        <f t="shared" si="43"/>
        <v>3816.6589355000001</v>
      </c>
      <c r="R512" s="16" t="e">
        <f>AVERAGE(H512,#REF!)-C512</f>
        <v>#REF!</v>
      </c>
      <c r="S512" s="8"/>
    </row>
    <row r="513" spans="1:19" x14ac:dyDescent="0.3">
      <c r="A513">
        <v>511</v>
      </c>
      <c r="B513" s="18">
        <v>7600.5112300000001</v>
      </c>
      <c r="C513" s="18">
        <f t="shared" si="47"/>
        <v>67.884002766927111</v>
      </c>
      <c r="D513" s="18">
        <v>-0.86668294270833335</v>
      </c>
      <c r="E513" s="18">
        <v>1.066668701171875</v>
      </c>
      <c r="F513" s="18">
        <v>37.333341471354196</v>
      </c>
      <c r="G513" s="18">
        <v>64.88333333333334</v>
      </c>
      <c r="H513" s="18">
        <v>91.86669921875</v>
      </c>
      <c r="I513" s="18">
        <v>69.199991861979171</v>
      </c>
      <c r="J513" s="5" t="e">
        <f>#REF!/$H513</f>
        <v>#REF!</v>
      </c>
      <c r="K513" s="3">
        <f t="shared" si="42"/>
        <v>-9.4341360915190398E-3</v>
      </c>
      <c r="M513" s="3" t="e">
        <f>#REF!/$H513</f>
        <v>#REF!</v>
      </c>
      <c r="N513" s="3">
        <f t="shared" si="44"/>
        <v>0.70627696309013188</v>
      </c>
      <c r="O513" s="3">
        <f t="shared" si="45"/>
        <v>1</v>
      </c>
      <c r="Q513" s="3">
        <f t="shared" si="43"/>
        <v>3824.8605954999998</v>
      </c>
      <c r="R513" s="16" t="e">
        <f>AVERAGE(H513,#REF!)-C513</f>
        <v>#REF!</v>
      </c>
      <c r="S513" s="8"/>
    </row>
    <row r="514" spans="1:19" x14ac:dyDescent="0.3">
      <c r="A514">
        <v>512</v>
      </c>
      <c r="B514" s="18">
        <v>7616.9145509999998</v>
      </c>
      <c r="C514" s="18">
        <f t="shared" si="47"/>
        <v>60.334668131510441</v>
      </c>
      <c r="D514" s="18">
        <v>3.5333496093750001</v>
      </c>
      <c r="E514" s="18">
        <v>2.0500040690104169</v>
      </c>
      <c r="F514" s="18">
        <v>67.666682942708661</v>
      </c>
      <c r="G514" s="18">
        <v>50.383333333333333</v>
      </c>
      <c r="H514" s="18">
        <v>79.200016276042007</v>
      </c>
      <c r="I514" s="18">
        <v>67.083325195312497</v>
      </c>
      <c r="J514" s="5" t="e">
        <f>#REF!/$H514</f>
        <v>#REF!</v>
      </c>
      <c r="K514" s="3">
        <f t="shared" ref="K514:K577" si="48">D514/$H514</f>
        <v>4.4612990950152594E-2</v>
      </c>
      <c r="M514" s="3" t="e">
        <f>#REF!/$H514</f>
        <v>#REF!</v>
      </c>
      <c r="N514" s="3">
        <f t="shared" si="44"/>
        <v>0.63615306792019288</v>
      </c>
      <c r="O514" s="3">
        <f t="shared" si="45"/>
        <v>1</v>
      </c>
      <c r="Q514" s="3">
        <f t="shared" ref="Q514:Q577" si="49">B517/2</f>
        <v>3833.0622560000002</v>
      </c>
      <c r="R514" s="16" t="e">
        <f>AVERAGE(H514,#REF!)-C514</f>
        <v>#REF!</v>
      </c>
      <c r="S514" s="8"/>
    </row>
    <row r="515" spans="1:19" x14ac:dyDescent="0.3">
      <c r="A515">
        <v>513</v>
      </c>
      <c r="B515" s="18">
        <v>7633.3178710000002</v>
      </c>
      <c r="C515" s="18">
        <f t="shared" si="47"/>
        <v>53.473335611979209</v>
      </c>
      <c r="D515" s="18">
        <v>3.5333496093750001</v>
      </c>
      <c r="E515" s="18">
        <v>3.8000040690104169</v>
      </c>
      <c r="F515" s="18">
        <v>58.06667480468753</v>
      </c>
      <c r="G515" s="18">
        <v>43.883333333333333</v>
      </c>
      <c r="H515" s="18">
        <v>49.400016276041669</v>
      </c>
      <c r="I515" s="18">
        <v>55.833349609374999</v>
      </c>
      <c r="J515" s="5" t="e">
        <f>#REF!/$H515</f>
        <v>#REF!</v>
      </c>
      <c r="K515" s="3">
        <f t="shared" si="48"/>
        <v>7.1525272170580773E-2</v>
      </c>
      <c r="M515" s="3" t="e">
        <f>#REF!/$H515</f>
        <v>#REF!</v>
      </c>
      <c r="N515" s="3">
        <f t="shared" ref="N515:N578" si="50">G515/$H515</f>
        <v>0.88832629301412092</v>
      </c>
      <c r="O515" s="3">
        <f t="shared" ref="O515:O578" si="51">H515/$H515</f>
        <v>1</v>
      </c>
      <c r="Q515" s="3">
        <f t="shared" si="49"/>
        <v>3841.2641600000002</v>
      </c>
      <c r="R515" s="16" t="e">
        <f>AVERAGE(H515,#REF!)-C515</f>
        <v>#REF!</v>
      </c>
      <c r="S515" s="8"/>
    </row>
    <row r="516" spans="1:19" x14ac:dyDescent="0.3">
      <c r="A516">
        <v>514</v>
      </c>
      <c r="B516" s="18">
        <v>7649.7211909999996</v>
      </c>
      <c r="C516" s="18">
        <f t="shared" si="47"/>
        <v>48.157333658854199</v>
      </c>
      <c r="D516" s="18">
        <v>13.866650390625001</v>
      </c>
      <c r="E516" s="18">
        <v>8.3329264322916666E-2</v>
      </c>
      <c r="F516" s="18">
        <v>68.333317057292007</v>
      </c>
      <c r="G516" s="18">
        <v>40.133329264323002</v>
      </c>
      <c r="H516" s="18">
        <v>46.666634114583331</v>
      </c>
      <c r="I516" s="18">
        <v>49.600008138020833</v>
      </c>
      <c r="J516" s="5" t="e">
        <f>#REF!/$H516</f>
        <v>#REF!</v>
      </c>
      <c r="K516" s="3">
        <f t="shared" si="48"/>
        <v>0.29714271564084521</v>
      </c>
      <c r="M516" s="3" t="e">
        <f>#REF!/$H516</f>
        <v>#REF!</v>
      </c>
      <c r="N516" s="3">
        <f t="shared" si="50"/>
        <v>0.86000051269567201</v>
      </c>
      <c r="O516" s="3">
        <f t="shared" si="51"/>
        <v>1</v>
      </c>
      <c r="Q516" s="3">
        <f t="shared" si="49"/>
        <v>3849.4658205000001</v>
      </c>
      <c r="R516" s="16" t="e">
        <f>AVERAGE(H516,#REF!)-C516</f>
        <v>#REF!</v>
      </c>
      <c r="S516" s="8"/>
    </row>
    <row r="517" spans="1:19" x14ac:dyDescent="0.3">
      <c r="A517">
        <v>515</v>
      </c>
      <c r="B517" s="18">
        <v>7666.1245120000003</v>
      </c>
      <c r="C517" s="18">
        <f t="shared" si="47"/>
        <v>44.157331380208369</v>
      </c>
      <c r="D517" s="18">
        <v>4.9333414713541668</v>
      </c>
      <c r="E517" s="18">
        <v>1.4499959309895833</v>
      </c>
      <c r="F517" s="18">
        <v>49.933341471354197</v>
      </c>
      <c r="G517" s="18">
        <v>39.383337402343834</v>
      </c>
      <c r="H517" s="18">
        <v>53.399991861979196</v>
      </c>
      <c r="I517" s="18">
        <v>37.566674804687501</v>
      </c>
      <c r="J517" s="5" t="e">
        <f>#REF!/$H517</f>
        <v>#REF!</v>
      </c>
      <c r="K517" s="3">
        <f t="shared" si="48"/>
        <v>9.2384685827390678E-2</v>
      </c>
      <c r="M517" s="3" t="e">
        <f>#REF!/$H517</f>
        <v>#REF!</v>
      </c>
      <c r="N517" s="3">
        <f t="shared" si="50"/>
        <v>0.73751579408731671</v>
      </c>
      <c r="O517" s="3">
        <f t="shared" si="51"/>
        <v>1</v>
      </c>
      <c r="Q517" s="3">
        <f t="shared" si="49"/>
        <v>3857.6674804999998</v>
      </c>
      <c r="R517" s="16" t="e">
        <f>AVERAGE(H517,#REF!)-C517</f>
        <v>#REF!</v>
      </c>
      <c r="S517" s="8"/>
    </row>
    <row r="518" spans="1:19" x14ac:dyDescent="0.3">
      <c r="A518">
        <v>516</v>
      </c>
      <c r="B518" s="18">
        <v>7682.5283200000003</v>
      </c>
      <c r="C518" s="18">
        <f t="shared" si="47"/>
        <v>43.067994303385454</v>
      </c>
      <c r="D518" s="18">
        <v>9.933349609375</v>
      </c>
      <c r="E518" s="18">
        <v>3.1166666666666667</v>
      </c>
      <c r="F518" s="18">
        <v>62.400008138020866</v>
      </c>
      <c r="G518" s="18">
        <v>41.95</v>
      </c>
      <c r="H518" s="18">
        <v>45.333300781250003</v>
      </c>
      <c r="I518" s="18">
        <v>31.049983723958334</v>
      </c>
      <c r="J518" s="5" t="e">
        <f>#REF!/$H518</f>
        <v>#REF!</v>
      </c>
      <c r="K518" s="3">
        <f t="shared" si="48"/>
        <v>0.21911816342928783</v>
      </c>
      <c r="M518" s="3" t="e">
        <f>#REF!/$H518</f>
        <v>#REF!</v>
      </c>
      <c r="N518" s="3">
        <f t="shared" si="50"/>
        <v>0.92536831152940568</v>
      </c>
      <c r="O518" s="3">
        <f t="shared" si="51"/>
        <v>1</v>
      </c>
      <c r="Q518" s="3">
        <f t="shared" si="49"/>
        <v>3865.8691405</v>
      </c>
      <c r="R518" s="16" t="e">
        <f>AVERAGE(H518,#REF!)-C518</f>
        <v>#REF!</v>
      </c>
      <c r="S518" s="8"/>
    </row>
    <row r="519" spans="1:19" x14ac:dyDescent="0.3">
      <c r="A519">
        <v>517</v>
      </c>
      <c r="B519" s="18">
        <v>7698.9316410000001</v>
      </c>
      <c r="C519" s="18">
        <f t="shared" si="47"/>
        <v>41.257326822916696</v>
      </c>
      <c r="D519" s="18">
        <v>0.13333333333333333</v>
      </c>
      <c r="E519" s="18">
        <v>1.1500020345052084</v>
      </c>
      <c r="F519" s="18">
        <v>31.066650390625</v>
      </c>
      <c r="G519" s="18">
        <v>45.183329264323</v>
      </c>
      <c r="H519" s="18">
        <v>49.13331705729167</v>
      </c>
      <c r="I519" s="18">
        <v>38.949983723958333</v>
      </c>
      <c r="J519" s="5" t="e">
        <f>#REF!/$H519</f>
        <v>#REF!</v>
      </c>
      <c r="K519" s="3">
        <f t="shared" si="48"/>
        <v>2.713705105190855E-3</v>
      </c>
      <c r="M519" s="3" t="e">
        <f>#REF!/$H519</f>
        <v>#REF!</v>
      </c>
      <c r="N519" s="3">
        <f t="shared" si="50"/>
        <v>0.9196067347058452</v>
      </c>
      <c r="O519" s="3">
        <f t="shared" si="51"/>
        <v>1</v>
      </c>
      <c r="Q519" s="3">
        <f t="shared" si="49"/>
        <v>3874.0708009999998</v>
      </c>
      <c r="R519" s="16" t="e">
        <f>AVERAGE(H519,#REF!)-C519</f>
        <v>#REF!</v>
      </c>
      <c r="S519" s="8"/>
    </row>
    <row r="520" spans="1:19" x14ac:dyDescent="0.3">
      <c r="A520">
        <v>518</v>
      </c>
      <c r="B520" s="18">
        <v>7715.3349609999996</v>
      </c>
      <c r="C520" s="18">
        <f t="shared" si="47"/>
        <v>41.818658854166699</v>
      </c>
      <c r="D520" s="18">
        <v>-7.1999918619791998</v>
      </c>
      <c r="E520" s="18">
        <v>-0.99999593098958328</v>
      </c>
      <c r="F520" s="18">
        <v>41.866650390624997</v>
      </c>
      <c r="G520" s="18">
        <v>41.383329264323002</v>
      </c>
      <c r="H520" s="18">
        <v>51.399967447916666</v>
      </c>
      <c r="I520" s="18">
        <v>48.266658528645834</v>
      </c>
      <c r="J520" s="5" t="e">
        <f>#REF!/$H520</f>
        <v>#REF!</v>
      </c>
      <c r="K520" s="3">
        <f t="shared" si="48"/>
        <v>-0.14007775139692288</v>
      </c>
      <c r="M520" s="3" t="e">
        <f>#REF!/$H520</f>
        <v>#REF!</v>
      </c>
      <c r="N520" s="3">
        <f t="shared" si="50"/>
        <v>0.80512364733025421</v>
      </c>
      <c r="O520" s="3">
        <f t="shared" si="51"/>
        <v>1</v>
      </c>
      <c r="Q520" s="3">
        <f t="shared" si="49"/>
        <v>3882.272461</v>
      </c>
      <c r="R520" s="16" t="e">
        <f>AVERAGE(H520,#REF!)-C520</f>
        <v>#REF!</v>
      </c>
    </row>
    <row r="521" spans="1:19" x14ac:dyDescent="0.3">
      <c r="A521">
        <v>519</v>
      </c>
      <c r="B521" s="18">
        <v>7731.7382809999999</v>
      </c>
      <c r="C521" s="18">
        <f t="shared" si="47"/>
        <v>42.579994303385448</v>
      </c>
      <c r="D521" s="18">
        <v>-0.79998372395833328</v>
      </c>
      <c r="E521" s="18">
        <v>-0.30000203450520835</v>
      </c>
      <c r="F521" s="18">
        <v>31.200008138020866</v>
      </c>
      <c r="G521" s="18">
        <v>42.849995930989664</v>
      </c>
      <c r="H521" s="18">
        <v>40.466634114583336</v>
      </c>
      <c r="I521" s="18">
        <v>35.083325195312497</v>
      </c>
      <c r="J521" s="5" t="e">
        <f>#REF!/$H521</f>
        <v>#REF!</v>
      </c>
      <c r="K521" s="3">
        <f t="shared" si="48"/>
        <v>-1.9768971189774238E-2</v>
      </c>
      <c r="M521" s="3" t="e">
        <f>#REF!/$H521</f>
        <v>#REF!</v>
      </c>
      <c r="N521" s="3">
        <f t="shared" si="50"/>
        <v>1.0588969621159428</v>
      </c>
      <c r="O521" s="3">
        <f t="shared" si="51"/>
        <v>1</v>
      </c>
      <c r="Q521" s="3">
        <f t="shared" si="49"/>
        <v>3890.474365</v>
      </c>
      <c r="R521" s="16" t="e">
        <f>AVERAGE(H521,#REF!)-C521</f>
        <v>#REF!</v>
      </c>
    </row>
    <row r="522" spans="1:19" x14ac:dyDescent="0.3">
      <c r="A522">
        <v>520</v>
      </c>
      <c r="B522" s="18">
        <v>7748.1416019999997</v>
      </c>
      <c r="C522" s="18">
        <f t="shared" si="47"/>
        <v>42.830664225260435</v>
      </c>
      <c r="D522" s="18">
        <v>4.3333251953124998</v>
      </c>
      <c r="E522" s="18">
        <v>2.0000040690104166</v>
      </c>
      <c r="F522" s="18">
        <v>39.266682942708336</v>
      </c>
      <c r="G522" s="18">
        <v>42.4</v>
      </c>
      <c r="H522" s="18">
        <v>64.933300781249997</v>
      </c>
      <c r="I522" s="18">
        <v>41.35</v>
      </c>
      <c r="J522" s="5" t="e">
        <f>#REF!/$H522</f>
        <v>#REF!</v>
      </c>
      <c r="K522" s="3">
        <f t="shared" si="48"/>
        <v>6.6735021062779259E-2</v>
      </c>
      <c r="M522" s="3" t="e">
        <f>#REF!/$H522</f>
        <v>#REF!</v>
      </c>
      <c r="N522" s="3">
        <f t="shared" si="50"/>
        <v>0.65297774007883691</v>
      </c>
      <c r="O522" s="3">
        <f t="shared" si="51"/>
        <v>1</v>
      </c>
      <c r="Q522" s="3">
        <f t="shared" si="49"/>
        <v>3898.6760254999999</v>
      </c>
      <c r="R522" s="16" t="e">
        <f>AVERAGE(H522,#REF!)-C522</f>
        <v>#REF!</v>
      </c>
    </row>
    <row r="523" spans="1:19" x14ac:dyDescent="0.3">
      <c r="A523">
        <v>521</v>
      </c>
      <c r="B523" s="18">
        <v>7764.544922</v>
      </c>
      <c r="C523" s="18">
        <f t="shared" si="47"/>
        <v>41.446665852864584</v>
      </c>
      <c r="D523" s="18">
        <v>3.6666748046875002</v>
      </c>
      <c r="E523" s="18">
        <v>1.83333536783855</v>
      </c>
      <c r="F523" s="18">
        <v>36.133333333333333</v>
      </c>
      <c r="G523" s="18">
        <v>42.65</v>
      </c>
      <c r="H523" s="18">
        <v>56.066650390625</v>
      </c>
      <c r="I523" s="18">
        <v>43.750008138020831</v>
      </c>
      <c r="J523" s="5" t="e">
        <f>#REF!/$H523</f>
        <v>#REF!</v>
      </c>
      <c r="K523" s="3">
        <f t="shared" si="48"/>
        <v>6.5398499449159375E-2</v>
      </c>
      <c r="M523" s="3" t="e">
        <f>#REF!/$H523</f>
        <v>#REF!</v>
      </c>
      <c r="N523" s="3">
        <f t="shared" si="50"/>
        <v>0.76070176660904243</v>
      </c>
      <c r="O523" s="3">
        <f t="shared" si="51"/>
        <v>1</v>
      </c>
      <c r="Q523" s="3">
        <f t="shared" si="49"/>
        <v>3906.8776855000001</v>
      </c>
      <c r="R523" s="16" t="e">
        <f>AVERAGE(H523,#REF!)-C523</f>
        <v>#REF!</v>
      </c>
    </row>
    <row r="524" spans="1:19" x14ac:dyDescent="0.3">
      <c r="A524">
        <v>522</v>
      </c>
      <c r="B524" s="18">
        <v>7780.9487300000001</v>
      </c>
      <c r="C524" s="18">
        <f t="shared" si="47"/>
        <v>41.729333984375003</v>
      </c>
      <c r="D524" s="18">
        <v>7.1999918619791998</v>
      </c>
      <c r="E524" s="18">
        <v>-3.5833353678385502</v>
      </c>
      <c r="F524" s="18">
        <v>42.399983723958336</v>
      </c>
      <c r="G524" s="18">
        <v>44.133333333333333</v>
      </c>
      <c r="H524" s="18">
        <v>34.666699218749997</v>
      </c>
      <c r="I524" s="18">
        <v>43.916674804687503</v>
      </c>
      <c r="J524" s="5" t="e">
        <f>#REF!/$H524</f>
        <v>#REF!</v>
      </c>
      <c r="K524" s="3">
        <f t="shared" si="48"/>
        <v>0.20769187791853508</v>
      </c>
      <c r="M524" s="3" t="e">
        <f>#REF!/$H524</f>
        <v>#REF!</v>
      </c>
      <c r="N524" s="3">
        <f t="shared" si="50"/>
        <v>1.2730757276557547</v>
      </c>
      <c r="O524" s="3">
        <f t="shared" si="51"/>
        <v>1</v>
      </c>
      <c r="Q524" s="3">
        <f t="shared" si="49"/>
        <v>3915.0793454999998</v>
      </c>
      <c r="R524" s="16" t="e">
        <f>AVERAGE(H524,#REF!)-C524</f>
        <v>#REF!</v>
      </c>
    </row>
    <row r="525" spans="1:19" x14ac:dyDescent="0.3">
      <c r="A525">
        <v>523</v>
      </c>
      <c r="B525" s="18">
        <v>7797.3520509999998</v>
      </c>
      <c r="C525" s="18">
        <f t="shared" si="47"/>
        <v>40.280002115885424</v>
      </c>
      <c r="D525" s="18">
        <v>-4.8000162760416663</v>
      </c>
      <c r="E525" s="18">
        <v>-3.38333536783855</v>
      </c>
      <c r="F525" s="18">
        <v>15.000016276041666</v>
      </c>
      <c r="G525" s="18">
        <v>44.9</v>
      </c>
      <c r="H525" s="18">
        <v>37.133365885416666</v>
      </c>
      <c r="I525" s="18">
        <v>37.733317057291664</v>
      </c>
      <c r="J525" s="5" t="e">
        <f>#REF!/$H525</f>
        <v>#REF!</v>
      </c>
      <c r="K525" s="3">
        <f t="shared" si="48"/>
        <v>-0.12926423882104288</v>
      </c>
      <c r="M525" s="3" t="e">
        <f>#REF!/$H525</f>
        <v>#REF!</v>
      </c>
      <c r="N525" s="3">
        <f t="shared" si="50"/>
        <v>1.2091551339178093</v>
      </c>
      <c r="O525" s="3">
        <f t="shared" si="51"/>
        <v>1</v>
      </c>
      <c r="Q525" s="3">
        <f t="shared" si="49"/>
        <v>3923.2810060000002</v>
      </c>
      <c r="R525" s="16" t="e">
        <f>AVERAGE(H525,#REF!)-C525</f>
        <v>#REF!</v>
      </c>
    </row>
    <row r="526" spans="1:19" x14ac:dyDescent="0.3">
      <c r="A526">
        <v>524</v>
      </c>
      <c r="B526" s="18">
        <v>7813.7553710000002</v>
      </c>
      <c r="C526" s="18">
        <f t="shared" si="47"/>
        <v>38.852002441406263</v>
      </c>
      <c r="D526" s="18">
        <v>7.1999918619791998</v>
      </c>
      <c r="E526" s="18">
        <v>0.14999593098958333</v>
      </c>
      <c r="F526" s="18">
        <v>21.199983723958333</v>
      </c>
      <c r="G526" s="18">
        <v>41.266666666666666</v>
      </c>
      <c r="H526" s="18">
        <v>40.200016276041666</v>
      </c>
      <c r="I526" s="18">
        <v>42.766666666666666</v>
      </c>
      <c r="J526" s="5" t="e">
        <f>#REF!/$H526</f>
        <v>#REF!</v>
      </c>
      <c r="K526" s="3">
        <f t="shared" si="48"/>
        <v>0.17910420265850086</v>
      </c>
      <c r="M526" s="3" t="e">
        <f>#REF!/$H526</f>
        <v>#REF!</v>
      </c>
      <c r="N526" s="3">
        <f t="shared" si="50"/>
        <v>1.0265335810637644</v>
      </c>
      <c r="O526" s="3">
        <f t="shared" si="51"/>
        <v>1</v>
      </c>
      <c r="Q526" s="3">
        <f t="shared" si="49"/>
        <v>3931.4826659999999</v>
      </c>
      <c r="R526" s="16" t="e">
        <f>AVERAGE(H526,#REF!)-C526</f>
        <v>#REF!</v>
      </c>
    </row>
    <row r="527" spans="1:19" x14ac:dyDescent="0.3">
      <c r="A527">
        <v>525</v>
      </c>
      <c r="B527" s="18">
        <v>7830.1586909999996</v>
      </c>
      <c r="C527" s="18">
        <f t="shared" si="47"/>
        <v>37.874667480468759</v>
      </c>
      <c r="D527" s="18">
        <v>22.666658528645868</v>
      </c>
      <c r="E527" s="18">
        <v>-0.70000203450520837</v>
      </c>
      <c r="F527" s="18">
        <v>35.933341471354197</v>
      </c>
      <c r="G527" s="18">
        <v>37.316670735677164</v>
      </c>
      <c r="H527" s="18">
        <v>42.466634114583336</v>
      </c>
      <c r="I527" s="18">
        <v>34.766682942708336</v>
      </c>
      <c r="J527" s="5" t="e">
        <f>#REF!/$H527</f>
        <v>#REF!</v>
      </c>
      <c r="K527" s="3">
        <f t="shared" si="48"/>
        <v>0.53375217982868062</v>
      </c>
      <c r="M527" s="3" t="e">
        <f>#REF!/$H527</f>
        <v>#REF!</v>
      </c>
      <c r="N527" s="3">
        <f t="shared" si="50"/>
        <v>0.87872918383381748</v>
      </c>
      <c r="O527" s="3">
        <f t="shared" si="51"/>
        <v>1</v>
      </c>
      <c r="Q527" s="3">
        <f t="shared" si="49"/>
        <v>3939.6845705000001</v>
      </c>
      <c r="R527" s="16" t="e">
        <f>AVERAGE(H527,#REF!)-C527</f>
        <v>#REF!</v>
      </c>
    </row>
    <row r="528" spans="1:19" x14ac:dyDescent="0.3">
      <c r="A528">
        <v>526</v>
      </c>
      <c r="B528" s="18">
        <v>7846.5620120000003</v>
      </c>
      <c r="C528" s="18">
        <f t="shared" si="47"/>
        <v>37.864000976562508</v>
      </c>
      <c r="D528" s="18">
        <v>11.200008138020868</v>
      </c>
      <c r="E528" s="18">
        <v>-1.7</v>
      </c>
      <c r="F528" s="18">
        <v>33.666666666666664</v>
      </c>
      <c r="G528" s="18">
        <v>37.25</v>
      </c>
      <c r="H528" s="18">
        <v>28.666699218750001</v>
      </c>
      <c r="I528" s="18">
        <v>38.766666666666666</v>
      </c>
      <c r="J528" s="5" t="e">
        <f>#REF!/$H528</f>
        <v>#REF!</v>
      </c>
      <c r="K528" s="3">
        <f t="shared" si="48"/>
        <v>0.3906975146512609</v>
      </c>
      <c r="M528" s="3" t="e">
        <f>#REF!/$H528</f>
        <v>#REF!</v>
      </c>
      <c r="N528" s="3">
        <f t="shared" si="50"/>
        <v>1.2994171291139067</v>
      </c>
      <c r="O528" s="3">
        <f t="shared" si="51"/>
        <v>1</v>
      </c>
      <c r="Q528" s="3">
        <f t="shared" si="49"/>
        <v>3947.8862304999998</v>
      </c>
      <c r="R528" s="16" t="e">
        <f>AVERAGE(H528,#REF!)-C528</f>
        <v>#REF!</v>
      </c>
    </row>
    <row r="529" spans="1:18" x14ac:dyDescent="0.3">
      <c r="A529">
        <v>527</v>
      </c>
      <c r="B529" s="18">
        <v>7862.9653319999998</v>
      </c>
      <c r="C529" s="18">
        <f t="shared" si="47"/>
        <v>36.596000000000011</v>
      </c>
      <c r="D529" s="18">
        <v>11.733325195312535</v>
      </c>
      <c r="E529" s="18">
        <v>-1.8999959309895833</v>
      </c>
      <c r="F529" s="18">
        <v>45.933349609375</v>
      </c>
      <c r="G529" s="18">
        <v>36.583329264322998</v>
      </c>
      <c r="H529" s="18">
        <v>32.06663411458333</v>
      </c>
      <c r="I529" s="18">
        <v>39.016666666666666</v>
      </c>
      <c r="J529" s="5" t="e">
        <f>#REF!/$H529</f>
        <v>#REF!</v>
      </c>
      <c r="K529" s="3">
        <f t="shared" si="48"/>
        <v>0.36590448356338184</v>
      </c>
      <c r="M529" s="3" t="e">
        <f>#REF!/$H529</f>
        <v>#REF!</v>
      </c>
      <c r="N529" s="3">
        <f t="shared" si="50"/>
        <v>1.1408534220835345</v>
      </c>
      <c r="O529" s="3">
        <f t="shared" si="51"/>
        <v>1</v>
      </c>
      <c r="Q529" s="3">
        <f t="shared" si="49"/>
        <v>3956.0878905</v>
      </c>
      <c r="R529" s="15">
        <f t="shared" ref="R529:R545" si="52">H529-C529</f>
        <v>-4.5293658854166807</v>
      </c>
    </row>
    <row r="530" spans="1:18" x14ac:dyDescent="0.3">
      <c r="A530">
        <v>528</v>
      </c>
      <c r="B530" s="18">
        <v>7879.3691410000001</v>
      </c>
      <c r="C530" s="18">
        <f t="shared" si="47"/>
        <v>35.487999837239599</v>
      </c>
      <c r="D530" s="18">
        <v>2.2666666666666666</v>
      </c>
      <c r="E530" s="18">
        <v>0.83333536783854167</v>
      </c>
      <c r="F530" s="18">
        <v>45.666650390625001</v>
      </c>
      <c r="G530" s="18">
        <v>33.466668701171834</v>
      </c>
      <c r="H530" s="18">
        <v>36.266699218749999</v>
      </c>
      <c r="I530" s="18">
        <v>41.583325195312497</v>
      </c>
      <c r="J530" s="5" t="e">
        <f>#REF!/$H530</f>
        <v>#REF!</v>
      </c>
      <c r="K530" s="3">
        <f t="shared" si="48"/>
        <v>6.2499943901561154E-2</v>
      </c>
      <c r="M530" s="3" t="e">
        <f>#REF!/$H530</f>
        <v>#REF!</v>
      </c>
      <c r="N530" s="3">
        <f t="shared" si="50"/>
        <v>0.92279334546854652</v>
      </c>
      <c r="O530" s="3">
        <f t="shared" si="51"/>
        <v>1</v>
      </c>
      <c r="Q530" s="3">
        <f t="shared" si="49"/>
        <v>3964.2895509999998</v>
      </c>
      <c r="R530" s="15">
        <f t="shared" si="52"/>
        <v>0.77869938151039975</v>
      </c>
    </row>
    <row r="531" spans="1:18" x14ac:dyDescent="0.3">
      <c r="A531">
        <v>529</v>
      </c>
      <c r="B531" s="18">
        <v>7895.7724609999996</v>
      </c>
      <c r="C531" s="18">
        <f t="shared" si="47"/>
        <v>33.656000162760435</v>
      </c>
      <c r="D531" s="18">
        <v>2.8666585286458335</v>
      </c>
      <c r="E531" s="18">
        <v>3.2666666666666666</v>
      </c>
      <c r="F531" s="18">
        <v>36.799999999999997</v>
      </c>
      <c r="G531" s="18">
        <v>31.666670735677165</v>
      </c>
      <c r="H531" s="18">
        <v>17.466666666666665</v>
      </c>
      <c r="I531" s="18">
        <v>38.299983723958334</v>
      </c>
      <c r="J531" s="5" t="e">
        <f>#REF!/$H531</f>
        <v>#REF!</v>
      </c>
      <c r="K531" s="3">
        <f t="shared" si="48"/>
        <v>0.1641216714873569</v>
      </c>
      <c r="M531" s="3" t="e">
        <f>#REF!/$H531</f>
        <v>#REF!</v>
      </c>
      <c r="N531" s="3">
        <f t="shared" si="50"/>
        <v>1.8129773321952578</v>
      </c>
      <c r="O531" s="3">
        <f t="shared" si="51"/>
        <v>1</v>
      </c>
      <c r="Q531" s="3">
        <f t="shared" si="49"/>
        <v>3972.491211</v>
      </c>
      <c r="R531" s="15">
        <f t="shared" si="52"/>
        <v>-16.18933349609377</v>
      </c>
    </row>
    <row r="532" spans="1:18" x14ac:dyDescent="0.3">
      <c r="A532">
        <v>530</v>
      </c>
      <c r="B532" s="18">
        <v>7912.1757809999999</v>
      </c>
      <c r="C532" s="18">
        <f t="shared" si="47"/>
        <v>31.778667317708337</v>
      </c>
      <c r="D532" s="18">
        <v>4.7999918619791666</v>
      </c>
      <c r="E532" s="18">
        <v>3.1500020345052167</v>
      </c>
      <c r="F532" s="18">
        <v>48.600016276041664</v>
      </c>
      <c r="G532" s="18">
        <v>34.266666666666666</v>
      </c>
      <c r="H532" s="18">
        <v>6.6634114583333334E-2</v>
      </c>
      <c r="I532" s="18">
        <v>31.400016276041665</v>
      </c>
      <c r="J532" s="5" t="e">
        <f>#REF!/$H532</f>
        <v>#REF!</v>
      </c>
      <c r="K532" s="3">
        <f t="shared" si="48"/>
        <v>72.035051294577428</v>
      </c>
      <c r="M532" s="3" t="e">
        <f>#REF!/$H532</f>
        <v>#REF!</v>
      </c>
      <c r="N532" s="3">
        <f t="shared" si="50"/>
        <v>514.25109916951635</v>
      </c>
      <c r="O532" s="3">
        <f t="shared" si="51"/>
        <v>1</v>
      </c>
      <c r="Q532" s="3">
        <f t="shared" si="49"/>
        <v>3980.6928710000002</v>
      </c>
      <c r="R532" s="15">
        <f t="shared" si="52"/>
        <v>-31.712033203125003</v>
      </c>
    </row>
    <row r="533" spans="1:18" x14ac:dyDescent="0.3">
      <c r="A533">
        <v>531</v>
      </c>
      <c r="B533" s="18">
        <v>7928.5791019999997</v>
      </c>
      <c r="C533" s="18">
        <f t="shared" si="47"/>
        <v>30.04266829427084</v>
      </c>
      <c r="D533" s="18">
        <v>3.1333251953125001</v>
      </c>
      <c r="E533" s="18">
        <v>-1.8166666666666667</v>
      </c>
      <c r="F533" s="18">
        <v>24.2</v>
      </c>
      <c r="G533" s="18">
        <v>33.383337402343834</v>
      </c>
      <c r="H533" s="18">
        <v>20.066666666666666</v>
      </c>
      <c r="I533" s="18">
        <v>24.250008138020835</v>
      </c>
      <c r="J533" s="5" t="e">
        <f>#REF!/$H533</f>
        <v>#REF!</v>
      </c>
      <c r="K533" s="3">
        <f t="shared" si="48"/>
        <v>0.15614577385278239</v>
      </c>
      <c r="M533" s="3" t="e">
        <f>#REF!/$H533</f>
        <v>#REF!</v>
      </c>
      <c r="N533" s="3">
        <f t="shared" si="50"/>
        <v>1.6636214652330814</v>
      </c>
      <c r="O533" s="3">
        <f t="shared" si="51"/>
        <v>1</v>
      </c>
      <c r="Q533" s="3">
        <f t="shared" si="49"/>
        <v>3988.8947754999999</v>
      </c>
      <c r="R533" s="15">
        <f t="shared" si="52"/>
        <v>-9.9760016276041732</v>
      </c>
    </row>
    <row r="534" spans="1:18" x14ac:dyDescent="0.3">
      <c r="A534">
        <v>532</v>
      </c>
      <c r="B534" s="18">
        <v>7944.982422</v>
      </c>
      <c r="C534" s="18">
        <f t="shared" si="47"/>
        <v>28.529337565104175</v>
      </c>
      <c r="D534" s="18">
        <v>4.1333251953124996</v>
      </c>
      <c r="E534" s="18">
        <v>2.0666666666666669</v>
      </c>
      <c r="F534" s="18">
        <v>23.599983723958335</v>
      </c>
      <c r="G534" s="18">
        <v>31.750002034505165</v>
      </c>
      <c r="H534" s="18">
        <v>15.133333333333333</v>
      </c>
      <c r="I534" s="18">
        <v>30.2</v>
      </c>
      <c r="J534" s="5" t="e">
        <f>#REF!/$H534</f>
        <v>#REF!</v>
      </c>
      <c r="K534" s="3">
        <f t="shared" si="48"/>
        <v>0.27312721554928415</v>
      </c>
      <c r="M534" s="3" t="e">
        <f>#REF!/$H534</f>
        <v>#REF!</v>
      </c>
      <c r="N534" s="3">
        <f t="shared" si="50"/>
        <v>2.098017755584042</v>
      </c>
      <c r="O534" s="3">
        <f t="shared" si="51"/>
        <v>1</v>
      </c>
      <c r="Q534" s="3">
        <f t="shared" si="49"/>
        <v>3997.0964355000001</v>
      </c>
      <c r="R534" s="15">
        <f t="shared" si="52"/>
        <v>-13.396004231770842</v>
      </c>
    </row>
    <row r="535" spans="1:18" x14ac:dyDescent="0.3">
      <c r="A535">
        <v>533</v>
      </c>
      <c r="B535" s="18">
        <v>7961.3857420000004</v>
      </c>
      <c r="C535" s="18">
        <f t="shared" si="47"/>
        <v>26.997336263020845</v>
      </c>
      <c r="D535" s="18">
        <v>-5.6666585286458337</v>
      </c>
      <c r="E535" s="18">
        <v>-1.9666666666666666</v>
      </c>
      <c r="F535" s="18">
        <v>18.066666666666666</v>
      </c>
      <c r="G535" s="18">
        <v>29.116668701171832</v>
      </c>
      <c r="H535" s="18">
        <v>38.600032552083334</v>
      </c>
      <c r="I535" s="18">
        <v>30.55</v>
      </c>
      <c r="J535" s="5" t="e">
        <f>#REF!/$H535</f>
        <v>#REF!</v>
      </c>
      <c r="K535" s="3">
        <f t="shared" si="48"/>
        <v>-0.14680450129154077</v>
      </c>
      <c r="M535" s="3" t="e">
        <f>#REF!/$H535</f>
        <v>#REF!</v>
      </c>
      <c r="N535" s="3">
        <f t="shared" si="50"/>
        <v>0.75431720586982609</v>
      </c>
      <c r="O535" s="3">
        <f t="shared" si="51"/>
        <v>1</v>
      </c>
      <c r="Q535" s="3">
        <f t="shared" si="49"/>
        <v>4005.2980954999998</v>
      </c>
      <c r="R535" s="15">
        <f t="shared" si="52"/>
        <v>11.602696289062489</v>
      </c>
    </row>
    <row r="536" spans="1:18" x14ac:dyDescent="0.3">
      <c r="A536">
        <v>534</v>
      </c>
      <c r="B536" s="18">
        <v>7977.7895509999998</v>
      </c>
      <c r="C536" s="18">
        <f t="shared" si="47"/>
        <v>26.340000813802092</v>
      </c>
      <c r="D536" s="18">
        <v>1.8000162760416667</v>
      </c>
      <c r="E536" s="18">
        <v>-5.0666666666666664</v>
      </c>
      <c r="F536" s="18">
        <v>13.266682942708334</v>
      </c>
      <c r="G536" s="18">
        <v>30.899995930989668</v>
      </c>
      <c r="H536" s="18">
        <v>36.333349609374999</v>
      </c>
      <c r="I536" s="18">
        <v>21.316682942708333</v>
      </c>
      <c r="J536" s="5" t="e">
        <f>#REF!/$H536</f>
        <v>#REF!</v>
      </c>
      <c r="K536" s="3">
        <f t="shared" si="48"/>
        <v>4.9541710175194341E-2</v>
      </c>
      <c r="M536" s="3" t="e">
        <f>#REF!/$H536</f>
        <v>#REF!</v>
      </c>
      <c r="N536" s="3">
        <f t="shared" si="50"/>
        <v>0.85045822263017068</v>
      </c>
      <c r="O536" s="3">
        <f t="shared" si="51"/>
        <v>1</v>
      </c>
      <c r="Q536" s="3">
        <f t="shared" si="49"/>
        <v>4013.4997560000002</v>
      </c>
      <c r="R536" s="15">
        <f t="shared" si="52"/>
        <v>9.9933487955729063</v>
      </c>
    </row>
    <row r="537" spans="1:18" x14ac:dyDescent="0.3">
      <c r="A537">
        <v>535</v>
      </c>
      <c r="B537" s="18">
        <v>7994.1928710000002</v>
      </c>
      <c r="C537" s="18">
        <f t="shared" si="47"/>
        <v>26.150668782552103</v>
      </c>
      <c r="D537" s="18">
        <v>3.1999918619791665</v>
      </c>
      <c r="E537" s="18">
        <v>-2.2166666666666668</v>
      </c>
      <c r="F537" s="18">
        <v>15.533325195312534</v>
      </c>
      <c r="G537" s="18">
        <v>30.416664632161499</v>
      </c>
      <c r="H537" s="18">
        <v>51.666666666666664</v>
      </c>
      <c r="I537" s="18">
        <v>11.466666666666667</v>
      </c>
      <c r="J537" s="5" t="e">
        <f>#REF!/$H537</f>
        <v>#REF!</v>
      </c>
      <c r="K537" s="3">
        <f t="shared" si="48"/>
        <v>6.1935326360887097E-2</v>
      </c>
      <c r="M537" s="3" t="e">
        <f>#REF!/$H537</f>
        <v>#REF!</v>
      </c>
      <c r="N537" s="3">
        <f t="shared" si="50"/>
        <v>0.58870963804183551</v>
      </c>
      <c r="O537" s="3">
        <f t="shared" si="51"/>
        <v>1</v>
      </c>
      <c r="Q537" s="3">
        <f t="shared" si="49"/>
        <v>4021.7014159999999</v>
      </c>
      <c r="R537" s="15">
        <f t="shared" si="52"/>
        <v>25.515997884114562</v>
      </c>
    </row>
    <row r="538" spans="1:18" x14ac:dyDescent="0.3">
      <c r="A538">
        <v>536</v>
      </c>
      <c r="B538" s="18">
        <v>8010.5961909999996</v>
      </c>
      <c r="C538" s="18">
        <f t="shared" si="47"/>
        <v>25.362667643229198</v>
      </c>
      <c r="D538" s="18">
        <v>-6.0666666666666664</v>
      </c>
      <c r="E538" s="18">
        <v>2.65</v>
      </c>
      <c r="F538" s="18">
        <v>1.6666829427083334</v>
      </c>
      <c r="G538" s="18">
        <v>29.983331298828166</v>
      </c>
      <c r="H538" s="18">
        <v>27.933300781250001</v>
      </c>
      <c r="I538" s="18">
        <v>23.099991861979166</v>
      </c>
      <c r="J538" s="5" t="e">
        <f>#REF!/$H538</f>
        <v>#REF!</v>
      </c>
      <c r="K538" s="3">
        <f t="shared" si="48"/>
        <v>-0.21718402397824987</v>
      </c>
      <c r="M538" s="3" t="e">
        <f>#REF!/$H538</f>
        <v>#REF!</v>
      </c>
      <c r="N538" s="3">
        <f t="shared" si="50"/>
        <v>1.073390199519644</v>
      </c>
      <c r="O538" s="3">
        <f t="shared" si="51"/>
        <v>1</v>
      </c>
      <c r="Q538" s="3">
        <f t="shared" si="49"/>
        <v>4029.9030760000001</v>
      </c>
      <c r="R538" s="15">
        <f t="shared" si="52"/>
        <v>2.5706331380208027</v>
      </c>
    </row>
    <row r="539" spans="1:18" x14ac:dyDescent="0.3">
      <c r="A539">
        <v>537</v>
      </c>
      <c r="B539" s="18">
        <v>8026.9995120000003</v>
      </c>
      <c r="C539" s="18">
        <f t="shared" si="47"/>
        <v>24.040000162760442</v>
      </c>
      <c r="D539" s="18">
        <v>-5.4666829427083332</v>
      </c>
      <c r="E539" s="18">
        <v>-3.9666646321614669</v>
      </c>
      <c r="F539" s="18">
        <v>32.800008138020864</v>
      </c>
      <c r="G539" s="18">
        <v>27.083337402343833</v>
      </c>
      <c r="H539" s="18">
        <v>20.6</v>
      </c>
      <c r="I539" s="18">
        <v>28.833341471354167</v>
      </c>
      <c r="J539" s="5" t="e">
        <f>#REF!/$H539</f>
        <v>#REF!</v>
      </c>
      <c r="K539" s="3">
        <f t="shared" si="48"/>
        <v>-0.26537295838389963</v>
      </c>
      <c r="M539" s="3" t="e">
        <f>#REF!/$H539</f>
        <v>#REF!</v>
      </c>
      <c r="N539" s="3">
        <f t="shared" si="50"/>
        <v>1.3147251166186327</v>
      </c>
      <c r="O539" s="3">
        <f t="shared" si="51"/>
        <v>1</v>
      </c>
      <c r="Q539" s="3">
        <f t="shared" si="49"/>
        <v>4038.1047364999999</v>
      </c>
      <c r="R539" s="15">
        <f t="shared" si="52"/>
        <v>-3.4400001627604411</v>
      </c>
    </row>
    <row r="540" spans="1:18" x14ac:dyDescent="0.3">
      <c r="A540">
        <v>538</v>
      </c>
      <c r="B540" s="18">
        <v>8043.4028319999998</v>
      </c>
      <c r="C540" s="18">
        <f t="shared" si="47"/>
        <v>23.417334147135449</v>
      </c>
      <c r="D540" s="18">
        <v>13.666682942708333</v>
      </c>
      <c r="E540" s="18">
        <v>-6.8333353678385498</v>
      </c>
      <c r="F540" s="18">
        <v>28.733349609375001</v>
      </c>
      <c r="G540" s="18">
        <v>24.566670735677167</v>
      </c>
      <c r="H540" s="18">
        <v>31.066650390625</v>
      </c>
      <c r="I540" s="18">
        <v>24.466658528645834</v>
      </c>
      <c r="J540" s="5" t="e">
        <f>#REF!/$H540</f>
        <v>#REF!</v>
      </c>
      <c r="K540" s="3">
        <f t="shared" si="48"/>
        <v>0.43991491747151906</v>
      </c>
      <c r="M540" s="3" t="e">
        <f>#REF!/$H540</f>
        <v>#REF!</v>
      </c>
      <c r="N540" s="3">
        <f t="shared" si="50"/>
        <v>0.79077307745706193</v>
      </c>
      <c r="O540" s="3">
        <f t="shared" si="51"/>
        <v>1</v>
      </c>
      <c r="Q540" s="3">
        <f t="shared" si="49"/>
        <v>4046.3066405</v>
      </c>
      <c r="R540" s="15">
        <f t="shared" si="52"/>
        <v>7.649316243489551</v>
      </c>
    </row>
    <row r="541" spans="1:18" x14ac:dyDescent="0.3">
      <c r="A541">
        <v>539</v>
      </c>
      <c r="B541" s="18">
        <v>8059.8061520000001</v>
      </c>
      <c r="C541" s="18">
        <f t="shared" si="47"/>
        <v>22.536003417968782</v>
      </c>
      <c r="D541" s="18">
        <v>6.733325195312533</v>
      </c>
      <c r="E541" s="18">
        <v>-4.8500040690104163</v>
      </c>
      <c r="F541" s="18">
        <v>8.1999999999999993</v>
      </c>
      <c r="G541" s="18">
        <v>24.816664632161501</v>
      </c>
      <c r="H541" s="18">
        <v>10.599983723958333</v>
      </c>
      <c r="I541" s="18">
        <v>18.566682942708333</v>
      </c>
      <c r="J541" s="5" t="e">
        <f>#REF!/$H541</f>
        <v>#REF!</v>
      </c>
      <c r="K541" s="3">
        <f t="shared" si="48"/>
        <v>0.63522033341369311</v>
      </c>
      <c r="M541" s="3" t="e">
        <f>#REF!/$H541</f>
        <v>#REF!</v>
      </c>
      <c r="N541" s="3">
        <f t="shared" si="50"/>
        <v>2.3411983714720517</v>
      </c>
      <c r="O541" s="3">
        <f t="shared" si="51"/>
        <v>1</v>
      </c>
      <c r="Q541" s="3">
        <f t="shared" si="49"/>
        <v>4054.5083009999998</v>
      </c>
      <c r="R541" s="15">
        <f t="shared" si="52"/>
        <v>-11.936019694010449</v>
      </c>
    </row>
    <row r="542" spans="1:18" x14ac:dyDescent="0.3">
      <c r="A542">
        <v>540</v>
      </c>
      <c r="B542" s="18">
        <v>8076.2094729999999</v>
      </c>
      <c r="C542" s="18">
        <f t="shared" si="47"/>
        <v>21.906670735677103</v>
      </c>
      <c r="D542" s="18">
        <v>2.6666585286458333</v>
      </c>
      <c r="E542" s="18">
        <v>-1.1666646321614584</v>
      </c>
      <c r="F542" s="18">
        <v>22.866682942708334</v>
      </c>
      <c r="G542" s="18">
        <v>24.833337402343833</v>
      </c>
      <c r="H542" s="18">
        <v>12.600016276041666</v>
      </c>
      <c r="I542" s="18">
        <v>17.199991861979168</v>
      </c>
      <c r="J542" s="5" t="e">
        <f>#REF!/$H542</f>
        <v>#REF!</v>
      </c>
      <c r="K542" s="3">
        <f t="shared" si="48"/>
        <v>0.21163929238062637</v>
      </c>
      <c r="M542" s="3" t="e">
        <f>#REF!/$H542</f>
        <v>#REF!</v>
      </c>
      <c r="N542" s="3">
        <f t="shared" si="50"/>
        <v>1.9708972479315958</v>
      </c>
      <c r="O542" s="3">
        <f t="shared" si="51"/>
        <v>1</v>
      </c>
      <c r="Q542" s="3">
        <f t="shared" si="49"/>
        <v>4062.709961</v>
      </c>
      <c r="R542" s="15">
        <f t="shared" si="52"/>
        <v>-9.3066544596354372</v>
      </c>
    </row>
    <row r="543" spans="1:18" x14ac:dyDescent="0.3">
      <c r="A543">
        <v>541</v>
      </c>
      <c r="B543" s="18">
        <v>8092.6132809999999</v>
      </c>
      <c r="C543" s="18">
        <f t="shared" si="47"/>
        <v>21.274670247395846</v>
      </c>
      <c r="D543" s="18">
        <v>1.8000081380208333</v>
      </c>
      <c r="E543" s="18">
        <v>-4</v>
      </c>
      <c r="F543" s="18">
        <v>-8.6666585286458666</v>
      </c>
      <c r="G543" s="18">
        <v>22.883337402343834</v>
      </c>
      <c r="H543" s="18">
        <v>19.933317057291667</v>
      </c>
      <c r="I543" s="18">
        <v>23.766682942708332</v>
      </c>
      <c r="J543" s="5" t="e">
        <f>#REF!/$H543</f>
        <v>#REF!</v>
      </c>
      <c r="K543" s="3">
        <f t="shared" si="48"/>
        <v>9.0301485339710927E-2</v>
      </c>
      <c r="M543" s="3" t="e">
        <f>#REF!/$H543</f>
        <v>#REF!</v>
      </c>
      <c r="N543" s="3">
        <f t="shared" si="50"/>
        <v>1.1479944525325774</v>
      </c>
      <c r="O543" s="3">
        <f t="shared" si="51"/>
        <v>1</v>
      </c>
      <c r="Q543" s="3">
        <f t="shared" si="49"/>
        <v>4070.9116210000002</v>
      </c>
      <c r="R543" s="15">
        <f t="shared" si="52"/>
        <v>-1.3413531901041793</v>
      </c>
    </row>
    <row r="544" spans="1:18" x14ac:dyDescent="0.3">
      <c r="A544">
        <v>542</v>
      </c>
      <c r="B544" s="18">
        <v>8109.0166019999997</v>
      </c>
      <c r="C544" s="18">
        <f t="shared" si="47"/>
        <v>21.965334798177103</v>
      </c>
      <c r="D544" s="18">
        <v>-2.9999918619791668</v>
      </c>
      <c r="E544" s="18">
        <v>6.5666646321614666</v>
      </c>
      <c r="F544" s="18">
        <v>18.666666666666668</v>
      </c>
      <c r="G544" s="18">
        <v>21.950002034505168</v>
      </c>
      <c r="H544" s="18">
        <v>55.200016276041666</v>
      </c>
      <c r="I544" s="18">
        <v>20.983349609375001</v>
      </c>
      <c r="J544" s="5" t="e">
        <f>#REF!/$H544</f>
        <v>#REF!</v>
      </c>
      <c r="K544" s="3">
        <f t="shared" si="48"/>
        <v>-5.4347662634317853E-2</v>
      </c>
      <c r="M544" s="3" t="e">
        <f>#REF!/$H544</f>
        <v>#REF!</v>
      </c>
      <c r="N544" s="3">
        <f t="shared" si="50"/>
        <v>0.39764484714530918</v>
      </c>
      <c r="O544" s="3">
        <f t="shared" si="51"/>
        <v>1</v>
      </c>
      <c r="Q544" s="3">
        <f t="shared" si="49"/>
        <v>4079.1132815000001</v>
      </c>
      <c r="R544" s="15">
        <f t="shared" si="52"/>
        <v>33.234681477864562</v>
      </c>
    </row>
    <row r="545" spans="1:18" x14ac:dyDescent="0.3">
      <c r="A545">
        <v>543</v>
      </c>
      <c r="B545" s="18">
        <v>8125.419922</v>
      </c>
      <c r="C545" s="18">
        <f t="shared" si="47"/>
        <v>22.890667317708356</v>
      </c>
      <c r="D545" s="18">
        <v>12.666658528645867</v>
      </c>
      <c r="E545" s="18">
        <v>1.3166646321614583</v>
      </c>
      <c r="F545" s="18">
        <v>21.000016276041666</v>
      </c>
      <c r="G545" s="18">
        <v>22.683331298828168</v>
      </c>
      <c r="H545" s="18">
        <v>22.199983723958333</v>
      </c>
      <c r="I545" s="18">
        <v>22.599991861979166</v>
      </c>
      <c r="J545" s="5" t="e">
        <f>#REF!/$H545</f>
        <v>#REF!</v>
      </c>
      <c r="K545" s="3">
        <f t="shared" si="48"/>
        <v>0.57057062230977884</v>
      </c>
      <c r="M545" s="3" t="e">
        <f>#REF!/$H545</f>
        <v>#REF!</v>
      </c>
      <c r="N545" s="3">
        <f t="shared" si="50"/>
        <v>1.021772429244991</v>
      </c>
      <c r="O545" s="3">
        <f t="shared" si="51"/>
        <v>1</v>
      </c>
      <c r="Q545" s="3">
        <f t="shared" si="49"/>
        <v>4087.3149414999998</v>
      </c>
      <c r="R545" s="15">
        <f t="shared" si="52"/>
        <v>-0.69068359375002331</v>
      </c>
    </row>
    <row r="546" spans="1:18" x14ac:dyDescent="0.3">
      <c r="A546">
        <v>544</v>
      </c>
      <c r="B546" s="18">
        <v>8141.8232420000004</v>
      </c>
      <c r="C546" s="18">
        <f t="shared" si="47"/>
        <v>23.390665364583349</v>
      </c>
      <c r="D546" s="18">
        <v>-3.4000081380208331</v>
      </c>
      <c r="E546" s="18">
        <v>-2.3499959309895835</v>
      </c>
      <c r="F546" s="18">
        <v>4.2666585286458334</v>
      </c>
      <c r="G546" s="18">
        <v>21.099995930989667</v>
      </c>
      <c r="H546" s="18">
        <v>20.666658528645868</v>
      </c>
      <c r="I546" s="18">
        <v>29.383325195312501</v>
      </c>
      <c r="J546" s="5" t="e">
        <f>#REF!/$H546</f>
        <v>#REF!</v>
      </c>
      <c r="K546" s="3">
        <f t="shared" si="48"/>
        <v>-0.16451658759001184</v>
      </c>
      <c r="M546" s="3" t="e">
        <f>#REF!/$H546</f>
        <v>#REF!</v>
      </c>
      <c r="N546" s="3">
        <f t="shared" si="50"/>
        <v>1.0209679470797446</v>
      </c>
      <c r="O546" s="3">
        <f t="shared" si="51"/>
        <v>1</v>
      </c>
      <c r="Q546" s="3">
        <f t="shared" si="49"/>
        <v>4095.5168455000003</v>
      </c>
      <c r="R546" s="13">
        <f t="shared" ref="R546:R577" si="53">AVERAGE(H546,I546)-C546</f>
        <v>1.6343264973958362</v>
      </c>
    </row>
    <row r="547" spans="1:18" x14ac:dyDescent="0.3">
      <c r="A547">
        <v>545</v>
      </c>
      <c r="B547" s="18">
        <v>8158.2265630000002</v>
      </c>
      <c r="C547" s="18">
        <f t="shared" si="47"/>
        <v>22.097331868489601</v>
      </c>
      <c r="D547" s="18">
        <v>-8.3999837239583339</v>
      </c>
      <c r="E547" s="18">
        <v>-4.1666687011718837</v>
      </c>
      <c r="F547" s="18">
        <v>28.466674804687536</v>
      </c>
      <c r="G547" s="18">
        <v>17.533331298828166</v>
      </c>
      <c r="H547" s="18">
        <v>28.400008138020869</v>
      </c>
      <c r="I547" s="18">
        <v>30.716658528645834</v>
      </c>
      <c r="J547" s="5" t="e">
        <f>#REF!/$H547</f>
        <v>#REF!</v>
      </c>
      <c r="K547" s="3">
        <f t="shared" si="48"/>
        <v>-0.29577399003321936</v>
      </c>
      <c r="M547" s="3" t="e">
        <f>#REF!/$H547</f>
        <v>#REF!</v>
      </c>
      <c r="N547" s="3">
        <f t="shared" si="50"/>
        <v>0.61737064347369663</v>
      </c>
      <c r="O547" s="3">
        <f t="shared" si="51"/>
        <v>1</v>
      </c>
      <c r="Q547" s="3">
        <f t="shared" si="49"/>
        <v>4103.7185060000002</v>
      </c>
      <c r="R547" s="13">
        <f t="shared" si="53"/>
        <v>7.4610014648437506</v>
      </c>
    </row>
    <row r="548" spans="1:18" x14ac:dyDescent="0.3">
      <c r="A548">
        <v>546</v>
      </c>
      <c r="B548" s="18">
        <v>8174.6298829999996</v>
      </c>
      <c r="C548" s="18">
        <f t="shared" si="47"/>
        <v>21.67199918619793</v>
      </c>
      <c r="D548" s="18">
        <v>-11.200008138020868</v>
      </c>
      <c r="E548" s="18">
        <v>-5.0333292643229166</v>
      </c>
      <c r="F548" s="18">
        <v>30.1333414713542</v>
      </c>
      <c r="G548" s="18">
        <v>14.800004069010416</v>
      </c>
      <c r="H548" s="18">
        <v>27.399983723958332</v>
      </c>
      <c r="I548" s="18">
        <v>26.5333251953125</v>
      </c>
      <c r="J548" s="5" t="e">
        <f>#REF!/$H548</f>
        <v>#REF!</v>
      </c>
      <c r="K548" s="3">
        <f t="shared" si="48"/>
        <v>-0.40875966390548141</v>
      </c>
      <c r="M548" s="3" t="e">
        <f>#REF!/$H548</f>
        <v>#REF!</v>
      </c>
      <c r="N548" s="3">
        <f t="shared" si="50"/>
        <v>0.5401464547611905</v>
      </c>
      <c r="O548" s="3">
        <f t="shared" si="51"/>
        <v>1</v>
      </c>
      <c r="Q548" s="3">
        <f t="shared" si="49"/>
        <v>4111.9201659999999</v>
      </c>
      <c r="R548" s="13">
        <f t="shared" si="53"/>
        <v>5.2946552734374848</v>
      </c>
    </row>
    <row r="549" spans="1:18" x14ac:dyDescent="0.3">
      <c r="A549">
        <v>547</v>
      </c>
      <c r="B549" s="18">
        <v>8191.0336910000005</v>
      </c>
      <c r="C549" s="18">
        <f t="shared" si="47"/>
        <v>21.429333333333346</v>
      </c>
      <c r="D549" s="18">
        <v>1.5333251953125</v>
      </c>
      <c r="E549" s="18">
        <v>-4.8666646321614673</v>
      </c>
      <c r="F549" s="18">
        <v>19.000016276041666</v>
      </c>
      <c r="G549" s="18">
        <v>15.41666259765625</v>
      </c>
      <c r="H549" s="18">
        <v>11.933349609375</v>
      </c>
      <c r="I549" s="18">
        <v>22.083349609374999</v>
      </c>
      <c r="J549" s="5" t="e">
        <f>#REF!/$H549</f>
        <v>#REF!</v>
      </c>
      <c r="K549" s="3">
        <f t="shared" si="48"/>
        <v>0.12849076290431474</v>
      </c>
      <c r="M549" s="3" t="e">
        <f>#REF!/$H549</f>
        <v>#REF!</v>
      </c>
      <c r="N549" s="3">
        <f t="shared" si="50"/>
        <v>1.2918973383252521</v>
      </c>
      <c r="O549" s="3">
        <f t="shared" si="51"/>
        <v>1</v>
      </c>
      <c r="Q549" s="3">
        <f t="shared" si="49"/>
        <v>4120.1218260000005</v>
      </c>
      <c r="R549" s="13">
        <f t="shared" si="53"/>
        <v>-4.4209837239583472</v>
      </c>
    </row>
    <row r="550" spans="1:18" x14ac:dyDescent="0.3">
      <c r="A550">
        <v>548</v>
      </c>
      <c r="B550" s="18">
        <v>8207.4370120000003</v>
      </c>
      <c r="C550" s="18">
        <f t="shared" si="47"/>
        <v>20.366668457031267</v>
      </c>
      <c r="D550" s="18">
        <v>-20.399983723958332</v>
      </c>
      <c r="E550" s="18">
        <v>-2.6666707356770831</v>
      </c>
      <c r="F550" s="18">
        <v>16.866682942708334</v>
      </c>
      <c r="G550" s="18">
        <v>17.083333333333332</v>
      </c>
      <c r="H550" s="18">
        <v>12.600008138020867</v>
      </c>
      <c r="I550" s="18">
        <v>26.316658528645835</v>
      </c>
      <c r="J550" s="5" t="e">
        <f>#REF!/$H550</f>
        <v>#REF!</v>
      </c>
      <c r="K550" s="3">
        <f t="shared" si="48"/>
        <v>-1.6190452815979401</v>
      </c>
      <c r="M550" s="3" t="e">
        <f>#REF!/$H550</f>
        <v>#REF!</v>
      </c>
      <c r="N550" s="3">
        <f t="shared" si="50"/>
        <v>1.3558192301308052</v>
      </c>
      <c r="O550" s="3">
        <f t="shared" si="51"/>
        <v>1</v>
      </c>
      <c r="Q550" s="3">
        <f t="shared" si="49"/>
        <v>4128.3234864999995</v>
      </c>
      <c r="R550" s="13">
        <f t="shared" si="53"/>
        <v>-0.90833512369791691</v>
      </c>
    </row>
    <row r="551" spans="1:18" x14ac:dyDescent="0.3">
      <c r="A551">
        <v>549</v>
      </c>
      <c r="B551" s="18">
        <v>8223.8403319999998</v>
      </c>
      <c r="C551" s="18">
        <f t="shared" si="47"/>
        <v>20.274668945312524</v>
      </c>
      <c r="D551" s="18">
        <v>-11.333317057291667</v>
      </c>
      <c r="E551" s="18">
        <v>5.8666687011718839</v>
      </c>
      <c r="F551" s="18">
        <v>17.133325195312533</v>
      </c>
      <c r="G551" s="18">
        <v>19.516662597656332</v>
      </c>
      <c r="H551" s="18">
        <v>29.4</v>
      </c>
      <c r="I551" s="18">
        <v>22.533333333333335</v>
      </c>
      <c r="J551" s="5" t="e">
        <f>#REF!/$H551</f>
        <v>#REF!</v>
      </c>
      <c r="K551" s="3">
        <f t="shared" si="48"/>
        <v>-0.38548697473781185</v>
      </c>
      <c r="M551" s="3" t="e">
        <f>#REF!/$H551</f>
        <v>#REF!</v>
      </c>
      <c r="N551" s="3">
        <f t="shared" si="50"/>
        <v>0.66383206114477322</v>
      </c>
      <c r="O551" s="3">
        <f t="shared" si="51"/>
        <v>1</v>
      </c>
      <c r="Q551" s="3">
        <f t="shared" si="49"/>
        <v>4136.5251465000001</v>
      </c>
      <c r="R551" s="13">
        <f t="shared" si="53"/>
        <v>5.6919977213541451</v>
      </c>
    </row>
    <row r="552" spans="1:18" x14ac:dyDescent="0.3">
      <c r="A552">
        <v>550</v>
      </c>
      <c r="B552" s="18">
        <v>8240.243652000001</v>
      </c>
      <c r="C552" s="18">
        <f t="shared" si="47"/>
        <v>21.673334798177109</v>
      </c>
      <c r="D552" s="18">
        <v>8.2666666666666675</v>
      </c>
      <c r="E552" s="18">
        <v>6.0999979654947998</v>
      </c>
      <c r="F552" s="18">
        <v>-2.6666503906250001</v>
      </c>
      <c r="G552" s="18">
        <v>21.016670735677167</v>
      </c>
      <c r="H552" s="18">
        <v>6.8000325520833336</v>
      </c>
      <c r="I552" s="18">
        <v>27.133333333333333</v>
      </c>
      <c r="J552" s="5" t="e">
        <f>#REF!/$H552</f>
        <v>#REF!</v>
      </c>
      <c r="K552" s="3">
        <f t="shared" si="48"/>
        <v>1.2156804549610574</v>
      </c>
      <c r="M552" s="3" t="e">
        <f>#REF!/$H552</f>
        <v>#REF!</v>
      </c>
      <c r="N552" s="3">
        <f t="shared" si="50"/>
        <v>3.0906720776267851</v>
      </c>
      <c r="O552" s="3">
        <f t="shared" si="51"/>
        <v>1</v>
      </c>
      <c r="Q552" s="3">
        <f t="shared" si="49"/>
        <v>4144.7270509999998</v>
      </c>
      <c r="R552" s="13">
        <f t="shared" si="53"/>
        <v>-4.7066518554687775</v>
      </c>
    </row>
    <row r="553" spans="1:18" x14ac:dyDescent="0.3">
      <c r="A553">
        <v>551</v>
      </c>
      <c r="B553" s="18">
        <v>8256.646972999999</v>
      </c>
      <c r="C553" s="18">
        <f t="shared" si="47"/>
        <v>22.54000113932295</v>
      </c>
      <c r="D553" s="18">
        <v>2.7999837239583334</v>
      </c>
      <c r="E553" s="18">
        <v>1.8333312988281334</v>
      </c>
      <c r="F553" s="18">
        <v>12.733341471354201</v>
      </c>
      <c r="G553" s="18">
        <v>19.849995930989667</v>
      </c>
      <c r="H553" s="18">
        <v>29.533341471354202</v>
      </c>
      <c r="I553" s="18">
        <v>24.15</v>
      </c>
      <c r="J553" s="5" t="e">
        <f>#REF!/$H553</f>
        <v>#REF!</v>
      </c>
      <c r="K553" s="3">
        <f t="shared" si="48"/>
        <v>9.4807549178753489E-2</v>
      </c>
      <c r="M553" s="3" t="e">
        <f>#REF!/$H553</f>
        <v>#REF!</v>
      </c>
      <c r="N553" s="3">
        <f t="shared" si="50"/>
        <v>0.67212157318003196</v>
      </c>
      <c r="O553" s="3">
        <f t="shared" si="51"/>
        <v>1</v>
      </c>
      <c r="Q553" s="3">
        <f t="shared" si="49"/>
        <v>4152.9287110000005</v>
      </c>
      <c r="R553" s="13">
        <f t="shared" si="53"/>
        <v>4.3016695963541487</v>
      </c>
    </row>
    <row r="554" spans="1:18" x14ac:dyDescent="0.3">
      <c r="A554">
        <v>552</v>
      </c>
      <c r="B554" s="18">
        <v>8273.0502930000002</v>
      </c>
      <c r="C554" s="18">
        <f t="shared" ref="C554:C574" si="54">SUM(0.4*AVERAGE(I552:I556),0.1*AVERAGE(H552:H556),0.1*AVERAGE(F552:F556),0.4*AVERAGE(G552:G556))</f>
        <v>22.36666715494794</v>
      </c>
      <c r="D554" s="18">
        <v>7.6000081380208666</v>
      </c>
      <c r="E554" s="18">
        <v>3.9500040690104168</v>
      </c>
      <c r="F554" s="18">
        <v>62.266666666666666</v>
      </c>
      <c r="G554" s="18">
        <v>22.433331298828168</v>
      </c>
      <c r="H554" s="18">
        <v>-2.1333170572916669</v>
      </c>
      <c r="I554" s="18">
        <v>25.250008138020835</v>
      </c>
      <c r="J554" s="5" t="e">
        <f>#REF!/$H554</f>
        <v>#REF!</v>
      </c>
      <c r="K554" s="3">
        <f t="shared" si="48"/>
        <v>-3.5625309946517687</v>
      </c>
      <c r="M554" s="3" t="e">
        <f>#REF!/$H554</f>
        <v>#REF!</v>
      </c>
      <c r="N554" s="3">
        <f t="shared" si="50"/>
        <v>-10.515704274782388</v>
      </c>
      <c r="O554" s="3">
        <f t="shared" si="51"/>
        <v>1</v>
      </c>
      <c r="Q554" s="3">
        <f t="shared" si="49"/>
        <v>4161.1303710000002</v>
      </c>
      <c r="R554" s="13">
        <f t="shared" si="53"/>
        <v>-10.808321614583356</v>
      </c>
    </row>
    <row r="555" spans="1:18" x14ac:dyDescent="0.3">
      <c r="A555">
        <v>553</v>
      </c>
      <c r="B555" s="18">
        <v>8289.4541019999997</v>
      </c>
      <c r="C555" s="18">
        <f t="shared" si="54"/>
        <v>22.390664550781267</v>
      </c>
      <c r="D555" s="18">
        <v>18.600008138020868</v>
      </c>
      <c r="E555" s="18">
        <v>5.7000040690104168</v>
      </c>
      <c r="F555" s="18">
        <v>52.933341471354197</v>
      </c>
      <c r="G555" s="18">
        <v>22.516662597656332</v>
      </c>
      <c r="H555" s="18">
        <v>7.266682942708333</v>
      </c>
      <c r="I555" s="18">
        <v>24.0333251953125</v>
      </c>
      <c r="J555" s="5" t="e">
        <f>#REF!/$H555</f>
        <v>#REF!</v>
      </c>
      <c r="K555" s="3">
        <f t="shared" si="48"/>
        <v>2.5596284143213963</v>
      </c>
      <c r="M555" s="3" t="e">
        <f>#REF!/$H555</f>
        <v>#REF!</v>
      </c>
      <c r="N555" s="3">
        <f t="shared" si="50"/>
        <v>3.0986163529056143</v>
      </c>
      <c r="O555" s="3">
        <f t="shared" si="51"/>
        <v>1</v>
      </c>
      <c r="Q555" s="3">
        <f t="shared" si="49"/>
        <v>4169.3320315000001</v>
      </c>
      <c r="R555" s="13">
        <f t="shared" si="53"/>
        <v>-6.7406604817708509</v>
      </c>
    </row>
    <row r="556" spans="1:18" x14ac:dyDescent="0.3">
      <c r="A556">
        <v>554</v>
      </c>
      <c r="B556" s="18">
        <v>8305.857422000001</v>
      </c>
      <c r="C556" s="18">
        <f t="shared" si="54"/>
        <v>22.591996744791672</v>
      </c>
      <c r="D556" s="18">
        <v>4.8666666666666663</v>
      </c>
      <c r="E556" s="18">
        <v>4.5</v>
      </c>
      <c r="F556" s="18">
        <v>35.866674804687527</v>
      </c>
      <c r="G556" s="18">
        <v>21.833335367838501</v>
      </c>
      <c r="H556" s="18">
        <v>-8.1380208333333332E-6</v>
      </c>
      <c r="I556" s="18">
        <v>20.716650390624999</v>
      </c>
      <c r="J556" s="5" t="e">
        <f>#REF!/$H556</f>
        <v>#REF!</v>
      </c>
      <c r="K556" s="3">
        <f t="shared" si="48"/>
        <v>-598016</v>
      </c>
      <c r="M556" s="3" t="e">
        <f>#REF!/$H556</f>
        <v>#REF!</v>
      </c>
      <c r="N556" s="3">
        <f t="shared" si="50"/>
        <v>-2682880.2499999949</v>
      </c>
      <c r="O556" s="3">
        <f t="shared" si="51"/>
        <v>1</v>
      </c>
      <c r="Q556" s="3">
        <f t="shared" si="49"/>
        <v>4177.5336914999998</v>
      </c>
      <c r="R556" s="13">
        <f t="shared" si="53"/>
        <v>-12.23367561848959</v>
      </c>
    </row>
    <row r="557" spans="1:18" x14ac:dyDescent="0.3">
      <c r="A557">
        <v>555</v>
      </c>
      <c r="B557" s="18">
        <v>8322.2607420000004</v>
      </c>
      <c r="C557" s="18">
        <f t="shared" si="54"/>
        <v>21.497329589843755</v>
      </c>
      <c r="D557" s="18">
        <v>20.733325195312535</v>
      </c>
      <c r="E557" s="18">
        <v>3.8833333333333333</v>
      </c>
      <c r="F557" s="18">
        <v>27.866650390625001</v>
      </c>
      <c r="G557" s="18">
        <v>21.233333333333334</v>
      </c>
      <c r="H557" s="18">
        <v>4.5999837239583332</v>
      </c>
      <c r="I557" s="18">
        <v>20.133325195312501</v>
      </c>
      <c r="J557" s="5" t="e">
        <f>#REF!/$H557</f>
        <v>#REF!</v>
      </c>
      <c r="K557" s="3">
        <f t="shared" si="48"/>
        <v>4.5072605555811176</v>
      </c>
      <c r="M557" s="3" t="e">
        <f>#REF!/$H557</f>
        <v>#REF!</v>
      </c>
      <c r="N557" s="3">
        <f t="shared" si="50"/>
        <v>4.6159583614921651</v>
      </c>
      <c r="O557" s="3">
        <f t="shared" si="51"/>
        <v>1</v>
      </c>
      <c r="Q557" s="3">
        <f t="shared" si="49"/>
        <v>4185.7353515000004</v>
      </c>
      <c r="R557" s="13">
        <f t="shared" si="53"/>
        <v>-9.1306751302083384</v>
      </c>
    </row>
    <row r="558" spans="1:18" x14ac:dyDescent="0.3">
      <c r="A558">
        <v>556</v>
      </c>
      <c r="B558" s="18">
        <v>8338.6640630000002</v>
      </c>
      <c r="C558" s="18">
        <f t="shared" si="54"/>
        <v>20.027995768229164</v>
      </c>
      <c r="D558" s="18">
        <v>6.9999837239583336</v>
      </c>
      <c r="E558" s="18">
        <v>1.2</v>
      </c>
      <c r="F558" s="18">
        <v>-11.066674804687533</v>
      </c>
      <c r="G558" s="18">
        <v>21.55</v>
      </c>
      <c r="H558" s="18">
        <v>34.133349609375003</v>
      </c>
      <c r="I558" s="18">
        <v>29.766650390624999</v>
      </c>
      <c r="J558" s="5" t="e">
        <f>#REF!/$H558</f>
        <v>#REF!</v>
      </c>
      <c r="K558" s="3">
        <f t="shared" si="48"/>
        <v>0.20507755037424547</v>
      </c>
      <c r="M558" s="3" t="e">
        <f>#REF!/$H558</f>
        <v>#REF!</v>
      </c>
      <c r="N558" s="3">
        <f t="shared" si="50"/>
        <v>0.63134735520012131</v>
      </c>
      <c r="O558" s="3">
        <f t="shared" si="51"/>
        <v>1</v>
      </c>
      <c r="Q558" s="3">
        <f t="shared" si="49"/>
        <v>4193.9370115000002</v>
      </c>
      <c r="R558" s="13">
        <f t="shared" si="53"/>
        <v>11.922004231770838</v>
      </c>
    </row>
    <row r="559" spans="1:18" x14ac:dyDescent="0.3">
      <c r="A559">
        <v>557</v>
      </c>
      <c r="B559" s="18">
        <v>8355.0673829999996</v>
      </c>
      <c r="C559" s="18">
        <f t="shared" si="54"/>
        <v>19.114664062499997</v>
      </c>
      <c r="D559" s="18">
        <v>5.7333414713541666</v>
      </c>
      <c r="E559" s="18">
        <v>-4.8333374023437496</v>
      </c>
      <c r="F559" s="18">
        <v>-8.0666666666666664</v>
      </c>
      <c r="G559" s="18">
        <v>18.200002034505168</v>
      </c>
      <c r="H559" s="18">
        <v>22.666674804687535</v>
      </c>
      <c r="I559" s="18">
        <v>27.183333333333334</v>
      </c>
      <c r="J559" s="5" t="e">
        <f>#REF!/$H559</f>
        <v>#REF!</v>
      </c>
      <c r="K559" s="3">
        <f t="shared" si="48"/>
        <v>0.25294144468726815</v>
      </c>
      <c r="M559" s="3" t="e">
        <f>#REF!/$H559</f>
        <v>#REF!</v>
      </c>
      <c r="N559" s="3">
        <f t="shared" si="50"/>
        <v>0.80294097794800301</v>
      </c>
      <c r="O559" s="3">
        <f t="shared" si="51"/>
        <v>1</v>
      </c>
      <c r="Q559" s="3">
        <f t="shared" si="49"/>
        <v>4202.138672</v>
      </c>
      <c r="R559" s="13">
        <f t="shared" si="53"/>
        <v>5.8103400065104367</v>
      </c>
    </row>
    <row r="560" spans="1:18" x14ac:dyDescent="0.3">
      <c r="A560">
        <v>558</v>
      </c>
      <c r="B560" s="18">
        <v>8371.4707030000009</v>
      </c>
      <c r="C560" s="18">
        <f t="shared" si="54"/>
        <v>17.709332194010418</v>
      </c>
      <c r="D560" s="18">
        <v>3.4666666666666668</v>
      </c>
      <c r="E560" s="18">
        <v>-6.083333333333333</v>
      </c>
      <c r="F560" s="18">
        <v>-0.80000813802083337</v>
      </c>
      <c r="G560" s="18">
        <v>15.683333333333334</v>
      </c>
      <c r="H560" s="18">
        <v>24.933325195312534</v>
      </c>
      <c r="I560" s="18">
        <v>21.516658528645834</v>
      </c>
      <c r="J560" s="5" t="e">
        <f>#REF!/$H560</f>
        <v>#REF!</v>
      </c>
      <c r="K560" s="3">
        <f t="shared" si="48"/>
        <v>0.13903747853569087</v>
      </c>
      <c r="M560" s="3" t="e">
        <f>#REF!/$H560</f>
        <v>#REF!</v>
      </c>
      <c r="N560" s="3">
        <f t="shared" si="50"/>
        <v>0.62901090049079378</v>
      </c>
      <c r="O560" s="3">
        <f t="shared" si="51"/>
        <v>1</v>
      </c>
      <c r="Q560" s="3">
        <f t="shared" si="49"/>
        <v>4210.3403319999998</v>
      </c>
      <c r="R560" s="13">
        <f t="shared" si="53"/>
        <v>5.5156596679687659</v>
      </c>
    </row>
    <row r="561" spans="1:18" x14ac:dyDescent="0.3">
      <c r="A561">
        <v>559</v>
      </c>
      <c r="B561" s="18">
        <v>8387.8740230000003</v>
      </c>
      <c r="C561" s="18">
        <f t="shared" si="54"/>
        <v>15.914666015625002</v>
      </c>
      <c r="D561" s="18">
        <v>-11.933341471354201</v>
      </c>
      <c r="E561" s="18">
        <v>-5.9500020345052169</v>
      </c>
      <c r="F561" s="18">
        <v>27.799983723958334</v>
      </c>
      <c r="G561" s="18">
        <v>10.833335367838549</v>
      </c>
      <c r="H561" s="18">
        <v>4.2666666666666666</v>
      </c>
      <c r="I561" s="18">
        <v>21.250008138020835</v>
      </c>
      <c r="J561" s="5" t="e">
        <f>#REF!/$H561</f>
        <v>#REF!</v>
      </c>
      <c r="K561" s="3">
        <f t="shared" si="48"/>
        <v>-2.7968769073486408</v>
      </c>
      <c r="M561" s="3" t="e">
        <f>#REF!/$H561</f>
        <v>#REF!</v>
      </c>
      <c r="N561" s="3">
        <f t="shared" si="50"/>
        <v>2.53906297683716</v>
      </c>
      <c r="O561" s="3">
        <f t="shared" si="51"/>
        <v>1</v>
      </c>
      <c r="Q561" s="3">
        <f t="shared" si="49"/>
        <v>4218.5419920000004</v>
      </c>
      <c r="R561" s="13">
        <f t="shared" si="53"/>
        <v>-3.1563286132812518</v>
      </c>
    </row>
    <row r="562" spans="1:18" x14ac:dyDescent="0.3">
      <c r="A562">
        <v>560</v>
      </c>
      <c r="B562" s="18">
        <v>8404.2773440000001</v>
      </c>
      <c r="C562" s="18">
        <f t="shared" si="54"/>
        <v>15.44666520182292</v>
      </c>
      <c r="D562" s="18">
        <v>-28.133325195312533</v>
      </c>
      <c r="E562" s="18">
        <v>-3.800002034505217</v>
      </c>
      <c r="F562" s="18">
        <v>-7.6</v>
      </c>
      <c r="G562" s="18">
        <v>9.4333292643229161</v>
      </c>
      <c r="H562" s="18">
        <v>16.266658528645866</v>
      </c>
      <c r="I562" s="18">
        <v>20.316674804687501</v>
      </c>
      <c r="J562" s="5" t="e">
        <f>#REF!/$H562</f>
        <v>#REF!</v>
      </c>
      <c r="K562" s="3">
        <f t="shared" si="48"/>
        <v>-1.7295085616858104</v>
      </c>
      <c r="M562" s="3" t="e">
        <f>#REF!/$H562</f>
        <v>#REF!</v>
      </c>
      <c r="N562" s="3">
        <f t="shared" si="50"/>
        <v>0.57991807276895013</v>
      </c>
      <c r="O562" s="3">
        <f t="shared" si="51"/>
        <v>1</v>
      </c>
      <c r="Q562" s="3">
        <f t="shared" si="49"/>
        <v>4226.7441405</v>
      </c>
      <c r="R562" s="13">
        <f t="shared" si="53"/>
        <v>2.8450014648437651</v>
      </c>
    </row>
    <row r="563" spans="1:18" x14ac:dyDescent="0.3">
      <c r="A563">
        <v>561</v>
      </c>
      <c r="B563" s="18">
        <v>8420.6806639999995</v>
      </c>
      <c r="C563" s="18">
        <f t="shared" si="54"/>
        <v>14.874667968750011</v>
      </c>
      <c r="D563" s="18">
        <v>-25.600016276041668</v>
      </c>
      <c r="E563" s="18">
        <v>-0.16666870117187499</v>
      </c>
      <c r="F563" s="18">
        <v>2.8666829427083331</v>
      </c>
      <c r="G563" s="18">
        <v>11.95</v>
      </c>
      <c r="H563" s="18">
        <v>19.399983723958332</v>
      </c>
      <c r="I563" s="18">
        <v>17.133325195312501</v>
      </c>
      <c r="J563" s="5" t="e">
        <f>#REF!/$H563</f>
        <v>#REF!</v>
      </c>
      <c r="K563" s="3">
        <f t="shared" si="48"/>
        <v>-1.3195895749348749</v>
      </c>
      <c r="M563" s="3" t="e">
        <f>#REF!/$H563</f>
        <v>#REF!</v>
      </c>
      <c r="N563" s="3">
        <f t="shared" si="50"/>
        <v>0.6159798982327056</v>
      </c>
      <c r="O563" s="3">
        <f t="shared" si="51"/>
        <v>1</v>
      </c>
      <c r="Q563" s="3">
        <f t="shared" si="49"/>
        <v>4234.9458009999998</v>
      </c>
      <c r="R563" s="13">
        <f t="shared" si="53"/>
        <v>3.391986490885408</v>
      </c>
    </row>
    <row r="564" spans="1:18" x14ac:dyDescent="0.3">
      <c r="A564">
        <v>562</v>
      </c>
      <c r="B564" s="18">
        <v>8437.0839840000008</v>
      </c>
      <c r="C564" s="18">
        <f t="shared" si="54"/>
        <v>14.864001139322928</v>
      </c>
      <c r="D564" s="18">
        <v>6.6682942708333331E-2</v>
      </c>
      <c r="E564" s="18">
        <v>-2.9000020345052167</v>
      </c>
      <c r="F564" s="18">
        <v>34.800016276041667</v>
      </c>
      <c r="G564" s="18">
        <v>14.800002034505216</v>
      </c>
      <c r="H564" s="18">
        <v>25.199983723958333</v>
      </c>
      <c r="I564" s="18">
        <v>13.3833251953125</v>
      </c>
      <c r="J564" s="5" t="e">
        <f>#REF!/$H564</f>
        <v>#REF!</v>
      </c>
      <c r="K564" s="3">
        <f t="shared" si="48"/>
        <v>2.6461502292533618E-3</v>
      </c>
      <c r="M564" s="3" t="e">
        <f>#REF!/$H564</f>
        <v>#REF!</v>
      </c>
      <c r="N564" s="3">
        <f t="shared" si="50"/>
        <v>0.58730204735943692</v>
      </c>
      <c r="O564" s="3">
        <f t="shared" si="51"/>
        <v>1</v>
      </c>
      <c r="Q564" s="3">
        <f t="shared" si="49"/>
        <v>4243.1474609999996</v>
      </c>
      <c r="R564" s="13">
        <f t="shared" si="53"/>
        <v>4.4276533203124888</v>
      </c>
    </row>
    <row r="565" spans="1:18" x14ac:dyDescent="0.3">
      <c r="A565">
        <v>563</v>
      </c>
      <c r="B565" s="18">
        <v>8453.4882809999999</v>
      </c>
      <c r="C565" s="18">
        <f t="shared" si="54"/>
        <v>15.045336100260428</v>
      </c>
      <c r="D565" s="18">
        <v>19.133349609374999</v>
      </c>
      <c r="E565" s="18">
        <v>-4.5500040690104164</v>
      </c>
      <c r="F565" s="18">
        <v>24.6</v>
      </c>
      <c r="G565" s="18">
        <v>18.516670735677167</v>
      </c>
      <c r="H565" s="18">
        <v>17.1333414713542</v>
      </c>
      <c r="I565" s="18">
        <v>7.1333496093750002</v>
      </c>
      <c r="J565" s="5" t="e">
        <f>#REF!/$H565</f>
        <v>#REF!</v>
      </c>
      <c r="K565" s="3">
        <f t="shared" si="48"/>
        <v>1.1167319370459452</v>
      </c>
      <c r="M565" s="3" t="e">
        <f>#REF!/$H565</f>
        <v>#REF!</v>
      </c>
      <c r="N565" s="3">
        <f t="shared" si="50"/>
        <v>1.0807390237704537</v>
      </c>
      <c r="O565" s="3">
        <f t="shared" si="51"/>
        <v>1</v>
      </c>
      <c r="Q565" s="3">
        <f t="shared" si="49"/>
        <v>4251.3491210000002</v>
      </c>
      <c r="R565" s="13">
        <f t="shared" si="53"/>
        <v>-2.9119905598958287</v>
      </c>
    </row>
    <row r="566" spans="1:18" x14ac:dyDescent="0.3">
      <c r="A566">
        <v>564</v>
      </c>
      <c r="B566" s="18">
        <v>8469.8916019999997</v>
      </c>
      <c r="C566" s="18">
        <f t="shared" si="54"/>
        <v>15.040002604166677</v>
      </c>
      <c r="D566" s="18">
        <v>27.400016276041665</v>
      </c>
      <c r="E566" s="18">
        <v>-3.6166666666666667</v>
      </c>
      <c r="F566" s="18">
        <v>32.266674804687533</v>
      </c>
      <c r="G566" s="18">
        <v>13.583335367838549</v>
      </c>
      <c r="H566" s="18">
        <v>18.866666666666667</v>
      </c>
      <c r="I566" s="18">
        <v>13.6</v>
      </c>
      <c r="J566" s="5" t="e">
        <f>#REF!/$H566</f>
        <v>#REF!</v>
      </c>
      <c r="K566" s="3">
        <f t="shared" si="48"/>
        <v>1.4522976824757066</v>
      </c>
      <c r="M566" s="3" t="e">
        <f>#REF!/$H566</f>
        <v>#REF!</v>
      </c>
      <c r="N566" s="3">
        <f t="shared" si="50"/>
        <v>0.71996477214691956</v>
      </c>
      <c r="O566" s="3">
        <f t="shared" si="51"/>
        <v>1</v>
      </c>
      <c r="Q566" s="3">
        <f t="shared" si="49"/>
        <v>4259.5507815000001</v>
      </c>
      <c r="R566" s="13">
        <f t="shared" si="53"/>
        <v>1.1933307291666573</v>
      </c>
    </row>
    <row r="567" spans="1:18" x14ac:dyDescent="0.3">
      <c r="A567">
        <v>565</v>
      </c>
      <c r="B567" s="18">
        <v>8486.2949219999991</v>
      </c>
      <c r="C567" s="18">
        <f t="shared" si="54"/>
        <v>13.629335286458344</v>
      </c>
      <c r="D567" s="18">
        <v>17.800016276041667</v>
      </c>
      <c r="E567" s="18">
        <v>1.0666646321614583</v>
      </c>
      <c r="F567" s="18">
        <v>8.7333496093750007</v>
      </c>
      <c r="G567" s="18">
        <v>12.716664632161466</v>
      </c>
      <c r="H567" s="18">
        <v>25.666682942708334</v>
      </c>
      <c r="I567" s="18">
        <v>12.866682942708334</v>
      </c>
      <c r="J567" s="5" t="e">
        <f>#REF!/$H567</f>
        <v>#REF!</v>
      </c>
      <c r="K567" s="3">
        <f t="shared" si="48"/>
        <v>0.69350668786355529</v>
      </c>
      <c r="M567" s="3" t="e">
        <f>#REF!/$H567</f>
        <v>#REF!</v>
      </c>
      <c r="N567" s="3">
        <f t="shared" si="50"/>
        <v>0.49545415200502768</v>
      </c>
      <c r="O567" s="3">
        <f t="shared" si="51"/>
        <v>1</v>
      </c>
      <c r="Q567" s="3">
        <f t="shared" si="49"/>
        <v>4267.7524414999998</v>
      </c>
      <c r="R567" s="13">
        <f t="shared" si="53"/>
        <v>5.6373476562499913</v>
      </c>
    </row>
    <row r="568" spans="1:18" x14ac:dyDescent="0.3">
      <c r="A568">
        <v>566</v>
      </c>
      <c r="B568" s="18">
        <v>8502.6982420000004</v>
      </c>
      <c r="C568" s="18">
        <f t="shared" si="54"/>
        <v>12.961334798177088</v>
      </c>
      <c r="D568" s="18">
        <v>2.8666585286458335</v>
      </c>
      <c r="E568" s="18">
        <v>-1.3666625976562501</v>
      </c>
      <c r="F568" s="18">
        <v>8.8000000000000007</v>
      </c>
      <c r="G568" s="18">
        <v>10.416668701171883</v>
      </c>
      <c r="H568" s="18">
        <v>33.066650390625</v>
      </c>
      <c r="I568" s="18">
        <v>13.699991861979166</v>
      </c>
      <c r="J568" s="5" t="e">
        <f>#REF!/$H568</f>
        <v>#REF!</v>
      </c>
      <c r="K568" s="3">
        <f t="shared" si="48"/>
        <v>8.6693344949707499E-2</v>
      </c>
      <c r="M568" s="3" t="e">
        <f>#REF!/$H568</f>
        <v>#REF!</v>
      </c>
      <c r="N568" s="3">
        <f t="shared" si="50"/>
        <v>0.31502037787671411</v>
      </c>
      <c r="O568" s="3">
        <f t="shared" si="51"/>
        <v>1</v>
      </c>
      <c r="Q568" s="3">
        <f t="shared" si="49"/>
        <v>4275.9541015000004</v>
      </c>
      <c r="R568" s="13">
        <f t="shared" si="53"/>
        <v>10.421986328124994</v>
      </c>
    </row>
    <row r="569" spans="1:18" x14ac:dyDescent="0.3">
      <c r="A569">
        <v>567</v>
      </c>
      <c r="B569" s="18">
        <v>8519.1015630000002</v>
      </c>
      <c r="C569" s="18">
        <f t="shared" si="54"/>
        <v>11.470669433593756</v>
      </c>
      <c r="D569" s="18">
        <v>15.666658528645867</v>
      </c>
      <c r="E569" s="18">
        <v>3.3666666666666667</v>
      </c>
      <c r="F569" s="18">
        <v>7.1333251953125334</v>
      </c>
      <c r="G569" s="18">
        <v>7.8833292643229163</v>
      </c>
      <c r="H569" s="18">
        <v>12.4</v>
      </c>
      <c r="I569" s="18">
        <v>12.7833251953125</v>
      </c>
      <c r="J569" s="5" t="e">
        <f>#REF!/$H569</f>
        <v>#REF!</v>
      </c>
      <c r="K569" s="3">
        <f t="shared" si="48"/>
        <v>1.2634402039230537</v>
      </c>
      <c r="M569" s="3" t="e">
        <f>#REF!/$H569</f>
        <v>#REF!</v>
      </c>
      <c r="N569" s="3">
        <f t="shared" si="50"/>
        <v>0.63575236002604163</v>
      </c>
      <c r="O569" s="3">
        <f t="shared" si="51"/>
        <v>1</v>
      </c>
      <c r="Q569" s="3">
        <f t="shared" si="49"/>
        <v>4284.1557615000002</v>
      </c>
      <c r="R569" s="13">
        <f t="shared" si="53"/>
        <v>1.1209931640624937</v>
      </c>
    </row>
    <row r="570" spans="1:18" x14ac:dyDescent="0.3">
      <c r="A570">
        <v>568</v>
      </c>
      <c r="B570" s="18">
        <v>8535.5048829999996</v>
      </c>
      <c r="C570" s="18">
        <f t="shared" si="54"/>
        <v>10.864000976562505</v>
      </c>
      <c r="D570" s="18">
        <v>20.599983723958335</v>
      </c>
      <c r="E570" s="18">
        <v>0.71666666666666667</v>
      </c>
      <c r="F570" s="18">
        <v>2.8666829427083331</v>
      </c>
      <c r="G570" s="18">
        <v>8.3500020345052164</v>
      </c>
      <c r="H570" s="18">
        <v>20.866674804687534</v>
      </c>
      <c r="I570" s="18">
        <v>13.450008138020833</v>
      </c>
      <c r="J570" s="5" t="e">
        <f>#REF!/$H570</f>
        <v>#REF!</v>
      </c>
      <c r="K570" s="3">
        <f t="shared" si="48"/>
        <v>0.98721928226584099</v>
      </c>
      <c r="M570" s="3" t="e">
        <f>#REF!/$H570</f>
        <v>#REF!</v>
      </c>
      <c r="N570" s="3">
        <f t="shared" si="50"/>
        <v>0.40015968584651801</v>
      </c>
      <c r="O570" s="3">
        <f t="shared" si="51"/>
        <v>1</v>
      </c>
      <c r="Q570" s="3">
        <f t="shared" si="49"/>
        <v>4292.357422</v>
      </c>
      <c r="R570" s="13">
        <f t="shared" si="53"/>
        <v>6.2943404947916797</v>
      </c>
    </row>
    <row r="571" spans="1:18" x14ac:dyDescent="0.3">
      <c r="A571">
        <v>569</v>
      </c>
      <c r="B571" s="18">
        <v>8551.9082030000009</v>
      </c>
      <c r="C571" s="18">
        <f t="shared" si="54"/>
        <v>10.933337402343755</v>
      </c>
      <c r="D571" s="18">
        <v>-9.8666585286458677</v>
      </c>
      <c r="E571" s="18">
        <v>-3.2666666666666666</v>
      </c>
      <c r="F571" s="18">
        <v>9.3999918619792009</v>
      </c>
      <c r="G571" s="18">
        <v>7.1166707356770837</v>
      </c>
      <c r="H571" s="18">
        <v>8.2000081380208663</v>
      </c>
      <c r="I571" s="18">
        <v>9.8166829427083329</v>
      </c>
      <c r="J571" s="5" t="e">
        <f>#REF!/$H571</f>
        <v>#REF!</v>
      </c>
      <c r="K571" s="3">
        <f t="shared" si="48"/>
        <v>-1.2032498459235994</v>
      </c>
      <c r="M571" s="3" t="e">
        <f>#REF!/$H571</f>
        <v>#REF!</v>
      </c>
      <c r="N571" s="3">
        <f t="shared" si="50"/>
        <v>0.86788581375661245</v>
      </c>
      <c r="O571" s="3">
        <f t="shared" si="51"/>
        <v>1</v>
      </c>
      <c r="Q571" s="3">
        <f t="shared" si="49"/>
        <v>4300.5590819999998</v>
      </c>
      <c r="R571" s="13">
        <f t="shared" si="53"/>
        <v>-1.9249918619791551</v>
      </c>
    </row>
    <row r="572" spans="1:18" x14ac:dyDescent="0.3">
      <c r="A572">
        <v>570</v>
      </c>
      <c r="B572" s="18">
        <v>8568.3115230000003</v>
      </c>
      <c r="C572" s="18">
        <f t="shared" si="54"/>
        <v>11.413338053385422</v>
      </c>
      <c r="D572" s="18">
        <v>-4.2666666666666666</v>
      </c>
      <c r="E572" s="18">
        <v>0.55000203450520835</v>
      </c>
      <c r="F572" s="18">
        <v>17.466666666666665</v>
      </c>
      <c r="G572" s="18">
        <v>7.7833374023437498</v>
      </c>
      <c r="H572" s="18">
        <v>5.600016276041667</v>
      </c>
      <c r="I572" s="18">
        <v>13.049991861979167</v>
      </c>
      <c r="J572" s="5" t="e">
        <f>#REF!/$H572</f>
        <v>#REF!</v>
      </c>
      <c r="K572" s="3">
        <f t="shared" si="48"/>
        <v>-0.7619025474837603</v>
      </c>
      <c r="M572" s="3" t="e">
        <f>#REF!/$H572</f>
        <v>#REF!</v>
      </c>
      <c r="N572" s="3">
        <f t="shared" si="50"/>
        <v>1.389877639399532</v>
      </c>
      <c r="O572" s="3">
        <f t="shared" si="51"/>
        <v>1</v>
      </c>
      <c r="Q572" s="3">
        <f t="shared" si="49"/>
        <v>4308.7607420000004</v>
      </c>
      <c r="R572" s="13">
        <f t="shared" si="53"/>
        <v>-2.0883339843750051</v>
      </c>
    </row>
    <row r="573" spans="1:18" x14ac:dyDescent="0.3">
      <c r="A573">
        <v>571</v>
      </c>
      <c r="B573" s="18">
        <v>8584.7148440000001</v>
      </c>
      <c r="C573" s="18">
        <f t="shared" si="54"/>
        <v>10.776004394531252</v>
      </c>
      <c r="D573" s="18">
        <v>7.666674804687533</v>
      </c>
      <c r="E573" s="18">
        <v>1.7333333333333334</v>
      </c>
      <c r="F573" s="18">
        <v>13.066682942708333</v>
      </c>
      <c r="G573" s="18">
        <v>10.38333740234375</v>
      </c>
      <c r="H573" s="18">
        <v>24.000016276041666</v>
      </c>
      <c r="I573" s="18">
        <v>15.800016276041667</v>
      </c>
      <c r="J573" s="5" t="e">
        <f>#REF!/$H573</f>
        <v>#REF!</v>
      </c>
      <c r="K573" s="3">
        <f t="shared" si="48"/>
        <v>0.31944456689143552</v>
      </c>
      <c r="M573" s="3" t="e">
        <f>#REF!/$H573</f>
        <v>#REF!</v>
      </c>
      <c r="N573" s="3">
        <f t="shared" si="50"/>
        <v>0.43263876502904935</v>
      </c>
      <c r="O573" s="3">
        <f t="shared" si="51"/>
        <v>1</v>
      </c>
      <c r="Q573" s="3">
        <f t="shared" si="49"/>
        <v>4316.9624025000003</v>
      </c>
      <c r="R573" s="13">
        <f t="shared" si="53"/>
        <v>9.1240118815104161</v>
      </c>
    </row>
    <row r="574" spans="1:18" x14ac:dyDescent="0.3">
      <c r="A574">
        <v>572</v>
      </c>
      <c r="B574" s="18">
        <v>8601.1181639999995</v>
      </c>
      <c r="C574" s="18">
        <f t="shared" si="54"/>
        <v>10.045336425781251</v>
      </c>
      <c r="D574" s="18">
        <v>12.466674804687534</v>
      </c>
      <c r="E574" s="18">
        <v>2.63333536783855</v>
      </c>
      <c r="F574" s="18">
        <v>14.2</v>
      </c>
      <c r="G574" s="18">
        <v>8.15</v>
      </c>
      <c r="H574" s="18">
        <v>21.266674804687533</v>
      </c>
      <c r="I574" s="18">
        <v>14.5333251953125</v>
      </c>
      <c r="J574" s="5" t="e">
        <f>#REF!/$H574</f>
        <v>#REF!</v>
      </c>
      <c r="K574" s="3">
        <f t="shared" si="48"/>
        <v>0.58620705489603242</v>
      </c>
      <c r="M574" s="3" t="e">
        <f>#REF!/$H574</f>
        <v>#REF!</v>
      </c>
      <c r="N574" s="3">
        <f t="shared" si="50"/>
        <v>0.38322869347697003</v>
      </c>
      <c r="O574" s="3">
        <f t="shared" si="51"/>
        <v>1</v>
      </c>
      <c r="Q574" s="3">
        <f t="shared" si="49"/>
        <v>4325.1645509999998</v>
      </c>
      <c r="R574" s="13">
        <f t="shared" si="53"/>
        <v>7.8546635742187654</v>
      </c>
    </row>
    <row r="575" spans="1:18" x14ac:dyDescent="0.3">
      <c r="A575">
        <v>573</v>
      </c>
      <c r="B575" s="18">
        <v>8617.5214840000008</v>
      </c>
      <c r="C575" s="18">
        <f>SUM(0.4*AVERAGE(I573:I577),0.1*AVERAGE(H573:H577),0.1*AVERAGE(F573:F577),0.4*AVERAGE(G573:G577))</f>
        <v>10.494668619791668</v>
      </c>
      <c r="D575" s="18">
        <v>-0.46666666666666667</v>
      </c>
      <c r="E575" s="18">
        <v>2.2499979654948001</v>
      </c>
      <c r="F575" s="18">
        <v>0.66668294270833328</v>
      </c>
      <c r="G575" s="18">
        <v>8.0333333333333332</v>
      </c>
      <c r="H575" s="18">
        <v>5.2666666666666666</v>
      </c>
      <c r="I575" s="18">
        <v>10.250008138020833</v>
      </c>
      <c r="J575" s="5" t="e">
        <f>#REF!/$H575</f>
        <v>#REF!</v>
      </c>
      <c r="K575" s="3">
        <f t="shared" si="48"/>
        <v>-8.8607594936708861E-2</v>
      </c>
      <c r="M575" s="3" t="e">
        <f>#REF!/$H575</f>
        <v>#REF!</v>
      </c>
      <c r="N575" s="3">
        <f t="shared" si="50"/>
        <v>1.5253164556962024</v>
      </c>
      <c r="O575" s="3">
        <f t="shared" si="51"/>
        <v>1</v>
      </c>
      <c r="Q575" s="3">
        <f t="shared" si="49"/>
        <v>4333.3662109999996</v>
      </c>
      <c r="R575" s="13">
        <f t="shared" si="53"/>
        <v>-2.7363312174479173</v>
      </c>
    </row>
    <row r="576" spans="1:18" x14ac:dyDescent="0.3">
      <c r="A576">
        <v>574</v>
      </c>
      <c r="B576" s="18">
        <v>8633.9248050000006</v>
      </c>
      <c r="C576" s="18">
        <f t="shared" ref="C576:C639" si="55">SUM(0.4*AVERAGE(I574:I578),0.1*AVERAGE(H574:H578),0.1*AVERAGE(F574:F578),0.4*AVERAGE(G574:G578))</f>
        <v>9.2933346354166684</v>
      </c>
      <c r="D576" s="18">
        <v>-10.266658528645868</v>
      </c>
      <c r="E576" s="18">
        <v>3.4166646321614667</v>
      </c>
      <c r="F576" s="18">
        <v>4.1333496093750002</v>
      </c>
      <c r="G576" s="18">
        <v>9.4000040690104161</v>
      </c>
      <c r="H576" s="18">
        <v>-5.9999837239583336</v>
      </c>
      <c r="I576" s="18">
        <v>3.2666585286458334</v>
      </c>
      <c r="J576" s="5" t="e">
        <f>#REF!/$H576</f>
        <v>#REF!</v>
      </c>
      <c r="K576" s="3">
        <f t="shared" si="48"/>
        <v>1.7111143964691802</v>
      </c>
      <c r="M576" s="3" t="e">
        <f>#REF!/$H576</f>
        <v>#REF!</v>
      </c>
      <c r="N576" s="3">
        <f t="shared" si="50"/>
        <v>-1.5666715947037615</v>
      </c>
      <c r="O576" s="3">
        <f t="shared" si="51"/>
        <v>1</v>
      </c>
      <c r="Q576" s="3">
        <f t="shared" si="49"/>
        <v>4341.5678710000002</v>
      </c>
      <c r="R576" s="13">
        <f t="shared" si="53"/>
        <v>-10.659997233072918</v>
      </c>
    </row>
    <row r="577" spans="1:18" x14ac:dyDescent="0.3">
      <c r="A577">
        <v>575</v>
      </c>
      <c r="B577" s="18">
        <v>8650.3291019999997</v>
      </c>
      <c r="C577" s="18">
        <f t="shared" si="55"/>
        <v>8.2413343098958354</v>
      </c>
      <c r="D577" s="18">
        <v>-11.333317057291667</v>
      </c>
      <c r="E577" s="18">
        <v>2.1833374023437502</v>
      </c>
      <c r="F577" s="18">
        <v>13.333325195312534</v>
      </c>
      <c r="G577" s="18">
        <v>6.2499959309895834</v>
      </c>
      <c r="H577" s="18">
        <v>25.4</v>
      </c>
      <c r="I577" s="18">
        <v>16.2833251953125</v>
      </c>
      <c r="J577" s="5" t="e">
        <f>#REF!/$H577</f>
        <v>#REF!</v>
      </c>
      <c r="K577" s="3">
        <f t="shared" si="48"/>
        <v>-0.44619358493274286</v>
      </c>
      <c r="M577" s="3" t="e">
        <f>#REF!/$H577</f>
        <v>#REF!</v>
      </c>
      <c r="N577" s="3">
        <f t="shared" si="50"/>
        <v>0.24606283192872377</v>
      </c>
      <c r="O577" s="3">
        <f t="shared" si="51"/>
        <v>1</v>
      </c>
      <c r="Q577" s="3">
        <f t="shared" si="49"/>
        <v>4349.7695315000001</v>
      </c>
      <c r="R577" s="13">
        <f t="shared" si="53"/>
        <v>12.600328287760414</v>
      </c>
    </row>
    <row r="578" spans="1:18" x14ac:dyDescent="0.3">
      <c r="A578">
        <v>576</v>
      </c>
      <c r="B578" s="18">
        <v>8666.7324219999991</v>
      </c>
      <c r="C578" s="18">
        <f t="shared" si="55"/>
        <v>8.971998535156251</v>
      </c>
      <c r="D578" s="18">
        <v>-19.400008138020869</v>
      </c>
      <c r="E578" s="18">
        <v>-4.6666707356770836</v>
      </c>
      <c r="F578" s="18">
        <v>3.4000162760416668</v>
      </c>
      <c r="G578" s="18">
        <v>4.816670735677083</v>
      </c>
      <c r="H578" s="18">
        <v>14.199983723958333</v>
      </c>
      <c r="I578" s="18">
        <v>11.216682942708333</v>
      </c>
      <c r="J578" s="5" t="e">
        <f>#REF!/$H578</f>
        <v>#REF!</v>
      </c>
      <c r="K578" s="3">
        <f t="shared" ref="K578:K641" si="56">D578/$H578</f>
        <v>-1.3661993221364761</v>
      </c>
      <c r="M578" s="3" t="e">
        <f>#REF!/$H578</f>
        <v>#REF!</v>
      </c>
      <c r="N578" s="3">
        <f t="shared" si="50"/>
        <v>0.33920255327830801</v>
      </c>
      <c r="O578" s="3">
        <f t="shared" si="51"/>
        <v>1</v>
      </c>
      <c r="Q578" s="3">
        <f t="shared" ref="Q578:Q641" si="57">B581/2</f>
        <v>4357.9711914999998</v>
      </c>
      <c r="R578" s="13">
        <f t="shared" ref="R578:R596" si="58">AVERAGE(H578,I578)-C578</f>
        <v>3.7363347981770811</v>
      </c>
    </row>
    <row r="579" spans="1:18" x14ac:dyDescent="0.3">
      <c r="A579">
        <v>577</v>
      </c>
      <c r="B579" s="18">
        <v>8683.1357420000004</v>
      </c>
      <c r="C579" s="18">
        <f t="shared" si="55"/>
        <v>9.9773317057291706</v>
      </c>
      <c r="D579" s="18">
        <v>-21.866666666666667</v>
      </c>
      <c r="E579" s="18">
        <v>-3.1166625976562501</v>
      </c>
      <c r="F579" s="18">
        <v>5.866658528645833</v>
      </c>
      <c r="G579" s="18">
        <v>1.3833292643229167</v>
      </c>
      <c r="H579" s="18">
        <v>6.1333496093750002</v>
      </c>
      <c r="I579" s="18">
        <v>14.016658528645833</v>
      </c>
      <c r="J579" s="5" t="e">
        <f>#REF!/$H579</f>
        <v>#REF!</v>
      </c>
      <c r="K579" s="3">
        <f t="shared" si="56"/>
        <v>-3.5652079303033437</v>
      </c>
      <c r="M579" s="3" t="e">
        <f>#REF!/$H579</f>
        <v>#REF!</v>
      </c>
      <c r="N579" s="3">
        <f t="shared" ref="N579:N642" si="59">G579/$H579</f>
        <v>0.22554221631332713</v>
      </c>
      <c r="O579" s="3">
        <f t="shared" ref="O579:O642" si="60">H579/$H579</f>
        <v>1</v>
      </c>
      <c r="Q579" s="3">
        <f t="shared" si="57"/>
        <v>4366.1728515000004</v>
      </c>
      <c r="R579" s="13">
        <f t="shared" si="58"/>
        <v>9.7672363281246177E-2</v>
      </c>
    </row>
    <row r="580" spans="1:18" x14ac:dyDescent="0.3">
      <c r="A580">
        <v>578</v>
      </c>
      <c r="B580" s="18">
        <v>8699.5390630000002</v>
      </c>
      <c r="C580" s="18">
        <f t="shared" si="55"/>
        <v>8.3773346354166698</v>
      </c>
      <c r="D580" s="18">
        <v>-16.533349609375001</v>
      </c>
      <c r="E580" s="18">
        <v>-3.7833312988281333</v>
      </c>
      <c r="F580" s="18">
        <v>15.333317057291667</v>
      </c>
      <c r="G580" s="18">
        <v>4.28333536783855</v>
      </c>
      <c r="H580" s="18">
        <v>20.399999999999999</v>
      </c>
      <c r="I580" s="18">
        <v>15.683317057291667</v>
      </c>
      <c r="J580" s="5" t="e">
        <f>#REF!/$H580</f>
        <v>#REF!</v>
      </c>
      <c r="K580" s="3">
        <f t="shared" si="56"/>
        <v>-0.8104583141850491</v>
      </c>
      <c r="M580" s="3" t="e">
        <f>#REF!/$H580</f>
        <v>#REF!</v>
      </c>
      <c r="N580" s="3">
        <f t="shared" si="59"/>
        <v>0.20996741999208579</v>
      </c>
      <c r="O580" s="3">
        <f t="shared" si="60"/>
        <v>1</v>
      </c>
      <c r="Q580" s="3">
        <f t="shared" si="57"/>
        <v>4374.3745115000002</v>
      </c>
      <c r="R580" s="13">
        <f t="shared" si="58"/>
        <v>9.6643238932291631</v>
      </c>
    </row>
    <row r="581" spans="1:18" x14ac:dyDescent="0.3">
      <c r="A581">
        <v>579</v>
      </c>
      <c r="B581" s="18">
        <v>8715.9423829999996</v>
      </c>
      <c r="C581" s="18">
        <f t="shared" si="55"/>
        <v>8.0186669921875016</v>
      </c>
      <c r="D581" s="18">
        <v>-6.0666829427083337</v>
      </c>
      <c r="E581" s="18">
        <v>1.6333353678385416</v>
      </c>
      <c r="F581" s="18">
        <v>13.266674804687534</v>
      </c>
      <c r="G581" s="18">
        <v>6.0499959309895832</v>
      </c>
      <c r="H581" s="18">
        <v>9.2666829427083339</v>
      </c>
      <c r="I581" s="18">
        <v>13.083333333333334</v>
      </c>
      <c r="J581" s="5" t="e">
        <f>#REF!/$H581</f>
        <v>#REF!</v>
      </c>
      <c r="K581" s="3">
        <f t="shared" si="56"/>
        <v>-0.65467686552090565</v>
      </c>
      <c r="M581" s="3" t="e">
        <f>#REF!/$H581</f>
        <v>#REF!</v>
      </c>
      <c r="N581" s="3">
        <f t="shared" si="59"/>
        <v>0.65287611202346552</v>
      </c>
      <c r="O581" s="3">
        <f t="shared" si="60"/>
        <v>1</v>
      </c>
      <c r="Q581" s="3">
        <f t="shared" si="57"/>
        <v>4382.576172</v>
      </c>
      <c r="R581" s="13">
        <f t="shared" si="58"/>
        <v>3.1563411458333324</v>
      </c>
    </row>
    <row r="582" spans="1:18" x14ac:dyDescent="0.3">
      <c r="A582">
        <v>580</v>
      </c>
      <c r="B582" s="18">
        <v>8732.3457030000009</v>
      </c>
      <c r="C582" s="18">
        <f t="shared" si="55"/>
        <v>6.6440026041666682</v>
      </c>
      <c r="D582" s="18">
        <v>11.666674804687535</v>
      </c>
      <c r="E582" s="18">
        <v>-1.7333312988281333</v>
      </c>
      <c r="F582" s="18">
        <v>-3.2666666666666666</v>
      </c>
      <c r="G582" s="18">
        <v>3.3500040690104167</v>
      </c>
      <c r="H582" s="18">
        <v>0.73334147135416672</v>
      </c>
      <c r="I582" s="18">
        <v>9.5000162760416664</v>
      </c>
      <c r="J582" s="5" t="e">
        <f>#REF!/$H582</f>
        <v>#REF!</v>
      </c>
      <c r="K582" s="3">
        <f t="shared" si="56"/>
        <v>15.908925460255503</v>
      </c>
      <c r="M582" s="3" t="e">
        <f>#REF!/$H582</f>
        <v>#REF!</v>
      </c>
      <c r="N582" s="3">
        <f t="shared" si="59"/>
        <v>4.5681366728440951</v>
      </c>
      <c r="O582" s="3">
        <f t="shared" si="60"/>
        <v>1</v>
      </c>
      <c r="Q582" s="3">
        <f t="shared" si="57"/>
        <v>4390.7778319999998</v>
      </c>
      <c r="R582" s="13">
        <f t="shared" si="58"/>
        <v>-1.5273237304687513</v>
      </c>
    </row>
    <row r="583" spans="1:18" x14ac:dyDescent="0.3">
      <c r="A583">
        <v>581</v>
      </c>
      <c r="B583" s="18">
        <v>8748.7490230000003</v>
      </c>
      <c r="C583" s="18">
        <f t="shared" si="55"/>
        <v>5.9413374023437511</v>
      </c>
      <c r="D583" s="18">
        <v>9.9333414713542005</v>
      </c>
      <c r="E583" s="18">
        <v>1.9666687011718833</v>
      </c>
      <c r="F583" s="18">
        <v>-6.1333170572916664</v>
      </c>
      <c r="G583" s="18">
        <v>1.6833333333333333</v>
      </c>
      <c r="H583" s="18">
        <v>17.200016276041666</v>
      </c>
      <c r="I583" s="18">
        <v>11.5</v>
      </c>
      <c r="J583" s="5" t="e">
        <f>#REF!/$H583</f>
        <v>#REF!</v>
      </c>
      <c r="K583" s="3">
        <f t="shared" si="56"/>
        <v>0.57751930648987826</v>
      </c>
      <c r="M583" s="3" t="e">
        <f>#REF!/$H583</f>
        <v>#REF!</v>
      </c>
      <c r="N583" s="3">
        <f t="shared" si="59"/>
        <v>9.7868124443468735E-2</v>
      </c>
      <c r="O583" s="3">
        <f t="shared" si="60"/>
        <v>1</v>
      </c>
      <c r="Q583" s="3">
        <f t="shared" si="57"/>
        <v>4398.9794920000004</v>
      </c>
      <c r="R583" s="13">
        <f t="shared" si="58"/>
        <v>8.4086707356770809</v>
      </c>
    </row>
    <row r="584" spans="1:18" x14ac:dyDescent="0.3">
      <c r="A584">
        <v>582</v>
      </c>
      <c r="B584" s="18">
        <v>8765.1523440000001</v>
      </c>
      <c r="C584" s="18">
        <f t="shared" si="55"/>
        <v>5.6853375651041658</v>
      </c>
      <c r="D584" s="18">
        <v>12.466666666666667</v>
      </c>
      <c r="E584" s="18">
        <v>2.7333353678385501</v>
      </c>
      <c r="F584" s="18">
        <v>-7.4666748046875329</v>
      </c>
      <c r="G584" s="18">
        <v>1.6666687011718833</v>
      </c>
      <c r="H584" s="18">
        <v>-25.466658528645869</v>
      </c>
      <c r="I584" s="18">
        <v>7.7833496093749996</v>
      </c>
      <c r="J584" s="5" t="e">
        <f>#REF!/$H584</f>
        <v>#REF!</v>
      </c>
      <c r="K584" s="3">
        <f t="shared" si="56"/>
        <v>-0.48952895224332965</v>
      </c>
      <c r="M584" s="3" t="e">
        <f>#REF!/$H584</f>
        <v>#REF!</v>
      </c>
      <c r="N584" s="3">
        <f t="shared" si="59"/>
        <v>-6.5445126980328047E-2</v>
      </c>
      <c r="O584" s="3">
        <f t="shared" si="60"/>
        <v>1</v>
      </c>
      <c r="Q584" s="3">
        <f t="shared" si="57"/>
        <v>4407.1811525000003</v>
      </c>
      <c r="R584" s="13">
        <f t="shared" si="58"/>
        <v>-14.526992024739602</v>
      </c>
    </row>
    <row r="585" spans="1:18" x14ac:dyDescent="0.3">
      <c r="A585">
        <v>583</v>
      </c>
      <c r="B585" s="18">
        <v>8781.5556639999995</v>
      </c>
      <c r="C585" s="18">
        <f t="shared" si="55"/>
        <v>5.780002278645834</v>
      </c>
      <c r="D585" s="18">
        <v>-1.8000081380208333</v>
      </c>
      <c r="E585" s="18">
        <v>0.66666870117187504</v>
      </c>
      <c r="F585" s="18">
        <v>-5.8666829427083336</v>
      </c>
      <c r="G585" s="18">
        <v>6.8333292643229164</v>
      </c>
      <c r="H585" s="18">
        <v>-2.2666666666666666</v>
      </c>
      <c r="I585" s="18">
        <v>15.3166748046875</v>
      </c>
      <c r="J585" s="5" t="e">
        <f>#REF!/$H585</f>
        <v>#REF!</v>
      </c>
      <c r="K585" s="3">
        <f t="shared" si="56"/>
        <v>0.79412123736213236</v>
      </c>
      <c r="M585" s="3" t="e">
        <f>#REF!/$H585</f>
        <v>#REF!</v>
      </c>
      <c r="N585" s="3">
        <f t="shared" si="59"/>
        <v>-3.0147040872012867</v>
      </c>
      <c r="O585" s="3">
        <f t="shared" si="60"/>
        <v>1</v>
      </c>
      <c r="Q585" s="3">
        <f t="shared" si="57"/>
        <v>4415.3828125</v>
      </c>
      <c r="R585" s="13">
        <f t="shared" si="58"/>
        <v>0.74500179036458203</v>
      </c>
    </row>
    <row r="586" spans="1:18" x14ac:dyDescent="0.3">
      <c r="A586">
        <v>584</v>
      </c>
      <c r="B586" s="18">
        <v>8797.9589840000008</v>
      </c>
      <c r="C586" s="18">
        <f t="shared" si="55"/>
        <v>4.9080016276041656</v>
      </c>
      <c r="D586" s="18">
        <v>-6.7333414713541995</v>
      </c>
      <c r="E586" s="18">
        <v>-6.5833312988281332</v>
      </c>
      <c r="F586" s="18">
        <v>-5.933349609375</v>
      </c>
      <c r="G586" s="18">
        <v>9.6499959309895829</v>
      </c>
      <c r="H586" s="18">
        <v>9.8666503906250007</v>
      </c>
      <c r="I586" s="18">
        <v>10.933349609375</v>
      </c>
      <c r="J586" s="5" t="e">
        <f>#REF!/$H586</f>
        <v>#REF!</v>
      </c>
      <c r="K586" s="3">
        <f t="shared" si="56"/>
        <v>-0.68243438297479575</v>
      </c>
      <c r="M586" s="3" t="e">
        <f>#REF!/$H586</f>
        <v>#REF!</v>
      </c>
      <c r="N586" s="3">
        <f t="shared" si="59"/>
        <v>0.97804174151733636</v>
      </c>
      <c r="O586" s="3">
        <f t="shared" si="60"/>
        <v>1</v>
      </c>
      <c r="Q586" s="3">
        <f t="shared" si="57"/>
        <v>4423.5844724999997</v>
      </c>
      <c r="R586" s="13">
        <f t="shared" si="58"/>
        <v>5.4919983723958348</v>
      </c>
    </row>
    <row r="587" spans="1:18" x14ac:dyDescent="0.3">
      <c r="A587">
        <v>585</v>
      </c>
      <c r="B587" s="18">
        <v>8814.3623050000006</v>
      </c>
      <c r="C587" s="18">
        <f t="shared" si="55"/>
        <v>5.1253331705729162</v>
      </c>
      <c r="D587" s="18">
        <v>0.26665852864583334</v>
      </c>
      <c r="E587" s="18">
        <v>0.79999796549479163</v>
      </c>
      <c r="F587" s="18">
        <v>-2.7333251953125002</v>
      </c>
      <c r="G587" s="18">
        <v>4.4166625976562504</v>
      </c>
      <c r="H587" s="18">
        <v>-1.2</v>
      </c>
      <c r="I587" s="18">
        <v>9.9666666666666668</v>
      </c>
      <c r="J587" s="5" t="e">
        <f>#REF!/$H587</f>
        <v>#REF!</v>
      </c>
      <c r="K587" s="3">
        <f t="shared" si="56"/>
        <v>-0.22221544053819445</v>
      </c>
      <c r="M587" s="3" t="e">
        <f>#REF!/$H587</f>
        <v>#REF!</v>
      </c>
      <c r="N587" s="3">
        <f t="shared" si="59"/>
        <v>-3.680552164713542</v>
      </c>
      <c r="O587" s="3">
        <f t="shared" si="60"/>
        <v>1</v>
      </c>
      <c r="Q587" s="3">
        <f t="shared" si="57"/>
        <v>4431.7866210000002</v>
      </c>
      <c r="R587" s="13">
        <f t="shared" si="58"/>
        <v>-0.7419998372395824</v>
      </c>
    </row>
    <row r="588" spans="1:18" x14ac:dyDescent="0.3">
      <c r="A588">
        <v>586</v>
      </c>
      <c r="B588" s="18">
        <v>8830.765625</v>
      </c>
      <c r="C588" s="18">
        <f t="shared" si="55"/>
        <v>4.0133323567708334</v>
      </c>
      <c r="D588" s="18">
        <v>-13.2</v>
      </c>
      <c r="E588" s="18">
        <v>1.95</v>
      </c>
      <c r="F588" s="18">
        <v>1.6666503906250001</v>
      </c>
      <c r="G588" s="18">
        <v>0.88333536783854172</v>
      </c>
      <c r="H588" s="18">
        <v>-8.8666585286458677</v>
      </c>
      <c r="I588" s="18">
        <v>5.9666666666666668</v>
      </c>
      <c r="J588" s="5" t="e">
        <f>#REF!/$H588</f>
        <v>#REF!</v>
      </c>
      <c r="K588" s="3">
        <f t="shared" si="56"/>
        <v>1.4887231708939994</v>
      </c>
      <c r="M588" s="3" t="e">
        <f>#REF!/$H588</f>
        <v>#REF!</v>
      </c>
      <c r="N588" s="3">
        <f t="shared" si="59"/>
        <v>-9.9624381043288732E-2</v>
      </c>
      <c r="O588" s="3">
        <f t="shared" si="60"/>
        <v>1</v>
      </c>
      <c r="Q588" s="3">
        <f t="shared" si="57"/>
        <v>4439.9882815000001</v>
      </c>
      <c r="R588" s="13">
        <f t="shared" si="58"/>
        <v>-5.4633282877604339</v>
      </c>
    </row>
    <row r="589" spans="1:18" x14ac:dyDescent="0.3">
      <c r="A589">
        <v>587</v>
      </c>
      <c r="B589" s="18">
        <v>8847.1689449999994</v>
      </c>
      <c r="C589" s="18">
        <f t="shared" si="55"/>
        <v>2.4266650390624989</v>
      </c>
      <c r="D589" s="18">
        <v>-20.200016276041666</v>
      </c>
      <c r="E589" s="18">
        <v>1.9666687011718833</v>
      </c>
      <c r="F589" s="18">
        <v>-6.0666585286458332</v>
      </c>
      <c r="G589" s="18">
        <v>3.05</v>
      </c>
      <c r="H589" s="18">
        <v>3.8666748046874999</v>
      </c>
      <c r="I589" s="18">
        <v>1.4333251953124999</v>
      </c>
      <c r="J589" s="5" t="e">
        <f>#REF!/$H589</f>
        <v>#REF!</v>
      </c>
      <c r="K589" s="3">
        <f t="shared" si="56"/>
        <v>-5.2241311453328194</v>
      </c>
      <c r="M589" s="3" t="e">
        <f>#REF!/$H589</f>
        <v>#REF!</v>
      </c>
      <c r="N589" s="3">
        <f t="shared" si="59"/>
        <v>0.78879144331003481</v>
      </c>
      <c r="O589" s="3">
        <f t="shared" si="60"/>
        <v>1</v>
      </c>
      <c r="Q589" s="3">
        <f t="shared" si="57"/>
        <v>4448.1899414999998</v>
      </c>
      <c r="R589" s="13">
        <f t="shared" si="58"/>
        <v>0.22333496093750105</v>
      </c>
    </row>
    <row r="590" spans="1:18" x14ac:dyDescent="0.3">
      <c r="A590">
        <v>588</v>
      </c>
      <c r="B590" s="18">
        <v>8863.5732420000004</v>
      </c>
      <c r="C590" s="18">
        <f t="shared" si="55"/>
        <v>2.0399983723958335</v>
      </c>
      <c r="D590" s="18">
        <v>-6.3333414713541663</v>
      </c>
      <c r="E590" s="18">
        <v>-3.2666687011718833</v>
      </c>
      <c r="F590" s="18">
        <v>-8.0666666666666664</v>
      </c>
      <c r="G590" s="18">
        <v>1.9166666666666667</v>
      </c>
      <c r="H590" s="18">
        <v>5.7333251953125002</v>
      </c>
      <c r="I590" s="18">
        <v>4.8833251953124996</v>
      </c>
      <c r="J590" s="5" t="e">
        <f>#REF!/$H590</f>
        <v>#REF!</v>
      </c>
      <c r="K590" s="3">
        <f t="shared" si="56"/>
        <v>-1.1046541501836025</v>
      </c>
      <c r="M590" s="3" t="e">
        <f>#REF!/$H590</f>
        <v>#REF!</v>
      </c>
      <c r="N590" s="3">
        <f t="shared" si="59"/>
        <v>0.33430280009822416</v>
      </c>
      <c r="O590" s="3">
        <f t="shared" si="60"/>
        <v>1</v>
      </c>
      <c r="Q590" s="3">
        <f t="shared" si="57"/>
        <v>4456.3916015000004</v>
      </c>
      <c r="R590" s="13">
        <f t="shared" si="58"/>
        <v>3.2683268229166669</v>
      </c>
    </row>
    <row r="591" spans="1:18" x14ac:dyDescent="0.3">
      <c r="A591">
        <v>589</v>
      </c>
      <c r="B591" s="18">
        <v>8879.9765630000002</v>
      </c>
      <c r="C591" s="18">
        <f t="shared" si="55"/>
        <v>2.8426635742187498</v>
      </c>
      <c r="D591" s="18">
        <v>2.8666503906249998</v>
      </c>
      <c r="E591" s="18">
        <v>0.866668701171875</v>
      </c>
      <c r="F591" s="18">
        <v>1.2666666666666666</v>
      </c>
      <c r="G591" s="18">
        <v>3.6999959309895831</v>
      </c>
      <c r="H591" s="18">
        <v>-6.9333333333333336</v>
      </c>
      <c r="I591" s="18">
        <v>-0.55000000000000004</v>
      </c>
      <c r="J591" s="5" t="e">
        <f>#REF!/$H591</f>
        <v>#REF!</v>
      </c>
      <c r="K591" s="3">
        <f t="shared" si="56"/>
        <v>-0.4134591909555288</v>
      </c>
      <c r="M591" s="3" t="e">
        <f>#REF!/$H591</f>
        <v>#REF!</v>
      </c>
      <c r="N591" s="3">
        <f t="shared" si="59"/>
        <v>-0.53365325927734375</v>
      </c>
      <c r="O591" s="3">
        <f t="shared" si="60"/>
        <v>1</v>
      </c>
      <c r="Q591" s="3">
        <f t="shared" si="57"/>
        <v>4464.5932615000002</v>
      </c>
      <c r="R591" s="13">
        <f t="shared" si="58"/>
        <v>-6.5843302408854161</v>
      </c>
    </row>
    <row r="592" spans="1:18" x14ac:dyDescent="0.3">
      <c r="A592">
        <v>590</v>
      </c>
      <c r="B592" s="18">
        <v>8896.3798829999996</v>
      </c>
      <c r="C592" s="18">
        <f t="shared" si="55"/>
        <v>2.8559980468750004</v>
      </c>
      <c r="D592" s="18">
        <v>5.2666503906250002</v>
      </c>
      <c r="E592" s="18">
        <v>-0.6166666666666667</v>
      </c>
      <c r="F592" s="18">
        <v>-34.066682942708333</v>
      </c>
      <c r="G592" s="18">
        <v>6.4499979654948003</v>
      </c>
      <c r="H592" s="18">
        <v>19.733349609375001</v>
      </c>
      <c r="I592" s="18">
        <v>5.7</v>
      </c>
      <c r="J592" s="5" t="e">
        <f>#REF!/$H592</f>
        <v>#REF!</v>
      </c>
      <c r="K592" s="3">
        <f t="shared" si="56"/>
        <v>0.26689084696107035</v>
      </c>
      <c r="M592" s="3" t="e">
        <f>#REF!/$H592</f>
        <v>#REF!</v>
      </c>
      <c r="N592" s="3">
        <f t="shared" si="59"/>
        <v>0.32685773541611551</v>
      </c>
      <c r="O592" s="3">
        <f t="shared" si="60"/>
        <v>1</v>
      </c>
      <c r="Q592" s="3">
        <f t="shared" si="57"/>
        <v>4472.794922</v>
      </c>
      <c r="R592" s="13">
        <f t="shared" si="58"/>
        <v>9.8606767578124987</v>
      </c>
    </row>
    <row r="593" spans="1:19" x14ac:dyDescent="0.3">
      <c r="A593">
        <v>591</v>
      </c>
      <c r="B593" s="18">
        <v>8912.7832030000009</v>
      </c>
      <c r="C593" s="18">
        <f t="shared" si="55"/>
        <v>2.5799986979166665</v>
      </c>
      <c r="D593" s="18">
        <v>2.8666748046874999</v>
      </c>
      <c r="E593" s="18">
        <v>-2.3666707356770833</v>
      </c>
      <c r="F593" s="18">
        <v>-20.066674804687533</v>
      </c>
      <c r="G593" s="18">
        <v>5.8833292643229163</v>
      </c>
      <c r="H593" s="18">
        <v>30.733317057291668</v>
      </c>
      <c r="I593" s="18">
        <v>6.5333251953125</v>
      </c>
      <c r="J593" s="5" t="e">
        <f>#REF!/$H593</f>
        <v>#REF!</v>
      </c>
      <c r="K593" s="3">
        <f t="shared" si="56"/>
        <v>9.3275802261876706E-2</v>
      </c>
      <c r="M593" s="3" t="e">
        <f>#REF!/$H593</f>
        <v>#REF!</v>
      </c>
      <c r="N593" s="3">
        <f t="shared" si="59"/>
        <v>0.19143163926482384</v>
      </c>
      <c r="O593" s="3">
        <f t="shared" si="60"/>
        <v>1</v>
      </c>
      <c r="Q593" s="3">
        <f t="shared" si="57"/>
        <v>4480.9965819999998</v>
      </c>
      <c r="R593" s="13">
        <f t="shared" si="58"/>
        <v>16.053322428385421</v>
      </c>
    </row>
    <row r="594" spans="1:19" x14ac:dyDescent="0.3">
      <c r="A594">
        <v>592</v>
      </c>
      <c r="B594" s="18">
        <v>8929.1865230000003</v>
      </c>
      <c r="C594" s="18">
        <f t="shared" si="55"/>
        <v>2.4199982096354158</v>
      </c>
      <c r="D594" s="18">
        <v>-0.60001627604166663</v>
      </c>
      <c r="E594" s="18">
        <v>-2.3833333333333333</v>
      </c>
      <c r="F594" s="18">
        <v>0.33332519531249999</v>
      </c>
      <c r="G594" s="18">
        <v>6.1000040690104163</v>
      </c>
      <c r="H594" s="18">
        <v>-18.466666666666665</v>
      </c>
      <c r="I594" s="18">
        <v>2.5333414713541669</v>
      </c>
      <c r="J594" s="5" t="e">
        <f>#REF!/$H594</f>
        <v>#REF!</v>
      </c>
      <c r="K594" s="3">
        <f t="shared" si="56"/>
        <v>3.249185610333935E-2</v>
      </c>
      <c r="M594" s="3" t="e">
        <f>#REF!/$H594</f>
        <v>#REF!</v>
      </c>
      <c r="N594" s="3">
        <f t="shared" si="59"/>
        <v>-0.33032513009081682</v>
      </c>
      <c r="O594" s="3">
        <f t="shared" si="60"/>
        <v>1</v>
      </c>
      <c r="Q594" s="3">
        <f t="shared" si="57"/>
        <v>4489.1982420000004</v>
      </c>
      <c r="R594" s="13">
        <f t="shared" si="58"/>
        <v>-10.386660807291666</v>
      </c>
    </row>
    <row r="595" spans="1:19" x14ac:dyDescent="0.3">
      <c r="A595">
        <v>593</v>
      </c>
      <c r="B595" s="18">
        <v>8945.5898440000001</v>
      </c>
      <c r="C595" s="18">
        <f t="shared" si="55"/>
        <v>2.0573330078124998</v>
      </c>
      <c r="D595" s="18">
        <v>21.4</v>
      </c>
      <c r="E595" s="18">
        <v>-1.3666625976562501</v>
      </c>
      <c r="F595" s="18">
        <v>-21.133333333333333</v>
      </c>
      <c r="G595" s="18">
        <v>1.5000040690104166</v>
      </c>
      <c r="H595" s="18">
        <v>4.4666748046875</v>
      </c>
      <c r="I595" s="18">
        <v>5.4333251953125004</v>
      </c>
      <c r="J595" s="5" t="e">
        <f>#REF!/$H595</f>
        <v>#REF!</v>
      </c>
      <c r="K595" s="3">
        <f t="shared" si="56"/>
        <v>4.7910360471154103</v>
      </c>
      <c r="M595" s="3" t="e">
        <f>#REF!/$H595</f>
        <v>#REF!</v>
      </c>
      <c r="N595" s="3">
        <f t="shared" si="59"/>
        <v>0.33582119464713545</v>
      </c>
      <c r="O595" s="3">
        <f t="shared" si="60"/>
        <v>1</v>
      </c>
      <c r="Q595" s="3">
        <f t="shared" si="57"/>
        <v>4497.3999025000003</v>
      </c>
      <c r="R595" s="13">
        <f t="shared" si="58"/>
        <v>2.8926669921875003</v>
      </c>
    </row>
    <row r="596" spans="1:19" x14ac:dyDescent="0.3">
      <c r="A596">
        <v>594</v>
      </c>
      <c r="B596" s="18">
        <v>8961.9931639999995</v>
      </c>
      <c r="C596" s="18">
        <f t="shared" si="55"/>
        <v>1.9413351236979166</v>
      </c>
      <c r="D596" s="18">
        <v>12.5999918619792</v>
      </c>
      <c r="E596" s="18">
        <v>-2.6500020345052167</v>
      </c>
      <c r="F596" s="18">
        <v>-6.8000081380208668</v>
      </c>
      <c r="G596" s="18">
        <v>2.0666707356770835</v>
      </c>
      <c r="H596" s="18">
        <v>-9.2666829427083339</v>
      </c>
      <c r="I596" s="18">
        <v>1.6833251953124999</v>
      </c>
      <c r="J596" s="5" t="e">
        <f>#REF!/$H596</f>
        <v>#REF!</v>
      </c>
      <c r="K596" s="3">
        <f t="shared" si="56"/>
        <v>-1.3597089638092932</v>
      </c>
      <c r="M596" s="3" t="e">
        <f>#REF!/$H596</f>
        <v>#REF!</v>
      </c>
      <c r="N596" s="3">
        <f t="shared" si="59"/>
        <v>-0.22302163011882076</v>
      </c>
      <c r="O596" s="3">
        <f t="shared" si="60"/>
        <v>1</v>
      </c>
      <c r="Q596" s="3">
        <f t="shared" si="57"/>
        <v>4505.6015625</v>
      </c>
      <c r="R596" s="13">
        <f t="shared" si="58"/>
        <v>-5.7330139973958332</v>
      </c>
      <c r="S596" s="17"/>
    </row>
    <row r="597" spans="1:19" x14ac:dyDescent="0.3">
      <c r="A597">
        <v>595</v>
      </c>
      <c r="B597" s="18">
        <v>8978.3964840000008</v>
      </c>
      <c r="C597" s="18">
        <f t="shared" si="55"/>
        <v>3.0493349609375007</v>
      </c>
      <c r="D597" s="18">
        <v>1.6</v>
      </c>
      <c r="E597" s="18">
        <v>0.55000000000000004</v>
      </c>
      <c r="F597" s="18">
        <v>8.5333414713542002</v>
      </c>
      <c r="G597" s="18">
        <v>1.5500020345052083</v>
      </c>
      <c r="H597" s="18">
        <v>-7.733317057291667</v>
      </c>
      <c r="I597" s="18">
        <v>2.2833414713541669</v>
      </c>
      <c r="J597" s="5" t="e">
        <f>#REF!/$H597</f>
        <v>#REF!</v>
      </c>
      <c r="K597" s="3">
        <f t="shared" si="56"/>
        <v>-0.20689698717206689</v>
      </c>
      <c r="M597" s="3" t="e">
        <f>#REF!/$H597</f>
        <v>#REF!</v>
      </c>
      <c r="N597" s="3">
        <f t="shared" si="59"/>
        <v>-0.20043171940606352</v>
      </c>
      <c r="O597" s="3">
        <f t="shared" si="60"/>
        <v>1</v>
      </c>
      <c r="Q597" s="3">
        <f t="shared" si="57"/>
        <v>4513.8032224999997</v>
      </c>
      <c r="R597" s="12">
        <f t="shared" ref="R597:R660" si="61">I597-C597</f>
        <v>-0.7659934895833338</v>
      </c>
    </row>
    <row r="598" spans="1:19" x14ac:dyDescent="0.3">
      <c r="A598">
        <v>596</v>
      </c>
      <c r="B598" s="18">
        <v>8994.7998050000006</v>
      </c>
      <c r="C598" s="18">
        <f t="shared" si="55"/>
        <v>3.0653361002604171</v>
      </c>
      <c r="D598" s="18">
        <v>-19.266666666666666</v>
      </c>
      <c r="E598" s="18">
        <v>1.88333536783855</v>
      </c>
      <c r="F598" s="18">
        <v>18.000016276041666</v>
      </c>
      <c r="G598" s="18">
        <v>0.43333333333333335</v>
      </c>
      <c r="H598" s="18">
        <v>-10.399983723958334</v>
      </c>
      <c r="I598" s="18">
        <v>11.3</v>
      </c>
      <c r="J598" s="5" t="e">
        <f>#REF!/$H598</f>
        <v>#REF!</v>
      </c>
      <c r="K598" s="3">
        <f t="shared" si="56"/>
        <v>1.8525670018388825</v>
      </c>
      <c r="M598" s="3" t="e">
        <f>#REF!/$H598</f>
        <v>#REF!</v>
      </c>
      <c r="N598" s="3">
        <f t="shared" si="59"/>
        <v>-4.1666731875268988E-2</v>
      </c>
      <c r="O598" s="3">
        <f t="shared" si="60"/>
        <v>1</v>
      </c>
      <c r="Q598" s="3">
        <f t="shared" si="57"/>
        <v>4522.0048829999996</v>
      </c>
      <c r="R598" s="12">
        <f t="shared" si="61"/>
        <v>8.2346638997395836</v>
      </c>
    </row>
    <row r="599" spans="1:19" x14ac:dyDescent="0.3">
      <c r="A599">
        <v>597</v>
      </c>
      <c r="B599" s="18">
        <v>9011.203125</v>
      </c>
      <c r="C599" s="18">
        <f t="shared" si="55"/>
        <v>3.6880040690104186</v>
      </c>
      <c r="D599" s="18">
        <v>4.9333251953125004</v>
      </c>
      <c r="E599" s="18">
        <v>4.7166707356770834</v>
      </c>
      <c r="F599" s="18">
        <v>26.533317057291665</v>
      </c>
      <c r="G599" s="18">
        <v>1.3833353678385416</v>
      </c>
      <c r="H599" s="18">
        <v>11.866674804687534</v>
      </c>
      <c r="I599" s="18">
        <v>6.9666748046875</v>
      </c>
      <c r="J599" s="5" t="e">
        <f>#REF!/$H599</f>
        <v>#REF!</v>
      </c>
      <c r="K599" s="3">
        <f t="shared" si="56"/>
        <v>0.41572936618805417</v>
      </c>
      <c r="M599" s="3" t="e">
        <f>#REF!/$H599</f>
        <v>#REF!</v>
      </c>
      <c r="N599" s="3">
        <f t="shared" si="59"/>
        <v>0.1165731252104508</v>
      </c>
      <c r="O599" s="3">
        <f t="shared" si="60"/>
        <v>1</v>
      </c>
      <c r="Q599" s="3">
        <f t="shared" si="57"/>
        <v>4530.2070315000001</v>
      </c>
      <c r="R599" s="12">
        <f t="shared" si="61"/>
        <v>3.2786707356770814</v>
      </c>
    </row>
    <row r="600" spans="1:19" x14ac:dyDescent="0.3">
      <c r="A600">
        <v>598</v>
      </c>
      <c r="B600" s="18">
        <v>9027.6064449999994</v>
      </c>
      <c r="C600" s="18">
        <f t="shared" si="55"/>
        <v>3.7000035807291685</v>
      </c>
      <c r="D600" s="18">
        <v>2.2666748046874998</v>
      </c>
      <c r="E600" s="18">
        <v>6.7999979654948</v>
      </c>
      <c r="F600" s="18">
        <v>-2.1999918619791665</v>
      </c>
      <c r="G600" s="18">
        <v>1.4500020345052083</v>
      </c>
      <c r="H600" s="18">
        <v>15.2</v>
      </c>
      <c r="I600" s="18">
        <v>-1.7333251953125</v>
      </c>
      <c r="J600" s="5" t="e">
        <f>#REF!/$H600</f>
        <v>#REF!</v>
      </c>
      <c r="K600" s="3">
        <f t="shared" si="56"/>
        <v>0.1491233424136513</v>
      </c>
      <c r="M600" s="3" t="e">
        <f>#REF!/$H600</f>
        <v>#REF!</v>
      </c>
      <c r="N600" s="3">
        <f t="shared" si="59"/>
        <v>9.539487069113213E-2</v>
      </c>
      <c r="O600" s="3">
        <f t="shared" si="60"/>
        <v>1</v>
      </c>
      <c r="Q600" s="3">
        <f t="shared" si="57"/>
        <v>4538.4086914999998</v>
      </c>
      <c r="R600" s="12">
        <f t="shared" si="61"/>
        <v>-5.4333287760416686</v>
      </c>
    </row>
    <row r="601" spans="1:19" x14ac:dyDescent="0.3">
      <c r="A601">
        <v>599</v>
      </c>
      <c r="B601" s="18">
        <v>9044.0097659999992</v>
      </c>
      <c r="C601" s="18">
        <f t="shared" si="55"/>
        <v>3.4333365885416685</v>
      </c>
      <c r="D601" s="18">
        <v>-13.066682942708333</v>
      </c>
      <c r="E601" s="18">
        <v>2.7000020345052169</v>
      </c>
      <c r="F601" s="18">
        <v>18.466666666666665</v>
      </c>
      <c r="G601" s="18">
        <v>0.10000203450520834</v>
      </c>
      <c r="H601" s="18">
        <v>3.0000162760416669</v>
      </c>
      <c r="I601" s="18">
        <v>2.0499999999999998</v>
      </c>
      <c r="J601" s="5" t="e">
        <f>#REF!/$H601</f>
        <v>#REF!</v>
      </c>
      <c r="K601" s="3">
        <f t="shared" si="56"/>
        <v>-4.3555373506003106</v>
      </c>
      <c r="M601" s="3" t="e">
        <f>#REF!/$H601</f>
        <v>#REF!</v>
      </c>
      <c r="N601" s="3">
        <f t="shared" si="59"/>
        <v>3.3333830654130564E-2</v>
      </c>
      <c r="O601" s="3">
        <f t="shared" si="60"/>
        <v>1</v>
      </c>
      <c r="Q601" s="3">
        <f t="shared" si="57"/>
        <v>4546.6103515000004</v>
      </c>
      <c r="R601" s="12">
        <f t="shared" si="61"/>
        <v>-1.3833365885416686</v>
      </c>
    </row>
    <row r="602" spans="1:19" x14ac:dyDescent="0.3">
      <c r="A602">
        <v>600</v>
      </c>
      <c r="B602" s="18">
        <v>9060.4140630000002</v>
      </c>
      <c r="C602" s="18">
        <f t="shared" si="55"/>
        <v>2.8653367513020847</v>
      </c>
      <c r="D602" s="18">
        <v>-1.1333414713541667</v>
      </c>
      <c r="E602" s="18">
        <v>5.4333333333333336</v>
      </c>
      <c r="F602" s="18">
        <v>10.200008138020868</v>
      </c>
      <c r="G602" s="18">
        <v>0.16666870117187499</v>
      </c>
      <c r="H602" s="18">
        <v>2.6666585286458333</v>
      </c>
      <c r="I602" s="18">
        <v>0.80000813802083337</v>
      </c>
      <c r="J602" s="5" t="e">
        <f>#REF!/$H602</f>
        <v>#REF!</v>
      </c>
      <c r="K602" s="3">
        <f t="shared" si="56"/>
        <v>-0.42500434876815424</v>
      </c>
      <c r="M602" s="3" t="e">
        <f>#REF!/$H602</f>
        <v>#REF!</v>
      </c>
      <c r="N602" s="3">
        <f t="shared" si="59"/>
        <v>6.25009536772268E-2</v>
      </c>
      <c r="O602" s="3">
        <f t="shared" si="60"/>
        <v>1</v>
      </c>
      <c r="Q602" s="3">
        <f t="shared" si="57"/>
        <v>4554.8120115000002</v>
      </c>
      <c r="R602" s="12">
        <f t="shared" si="61"/>
        <v>-2.0653286132812512</v>
      </c>
    </row>
    <row r="603" spans="1:19" x14ac:dyDescent="0.3">
      <c r="A603">
        <v>601</v>
      </c>
      <c r="B603" s="18">
        <v>9076.8173829999996</v>
      </c>
      <c r="C603" s="18">
        <f t="shared" si="55"/>
        <v>3.4026692708333366</v>
      </c>
      <c r="D603" s="18">
        <v>-0.66668294270833328</v>
      </c>
      <c r="E603" s="18">
        <v>3.2666707356770832</v>
      </c>
      <c r="F603" s="18">
        <v>9.933349609375</v>
      </c>
      <c r="G603" s="18">
        <v>3.1499959309895833</v>
      </c>
      <c r="H603" s="18">
        <v>9.9333333333333336</v>
      </c>
      <c r="I603" s="18">
        <v>2.1833374023437502</v>
      </c>
      <c r="J603" s="5" t="e">
        <f>#REF!/$H603</f>
        <v>#REF!</v>
      </c>
      <c r="K603" s="3">
        <f t="shared" si="56"/>
        <v>-6.7115732487416105E-2</v>
      </c>
      <c r="M603" s="3" t="e">
        <f>#REF!/$H603</f>
        <v>#REF!</v>
      </c>
      <c r="N603" s="3">
        <f t="shared" si="59"/>
        <v>0.3171136843278104</v>
      </c>
      <c r="O603" s="3">
        <f t="shared" si="60"/>
        <v>1</v>
      </c>
      <c r="Q603" s="3">
        <f t="shared" si="57"/>
        <v>4563.013672</v>
      </c>
      <c r="R603" s="12">
        <f t="shared" si="61"/>
        <v>-1.2193318684895864</v>
      </c>
    </row>
    <row r="604" spans="1:19" x14ac:dyDescent="0.3">
      <c r="A604">
        <v>602</v>
      </c>
      <c r="B604" s="18">
        <v>9093.2207030000009</v>
      </c>
      <c r="C604" s="18">
        <f t="shared" si="55"/>
        <v>2.9373352864583362</v>
      </c>
      <c r="D604" s="18">
        <v>11.466666666666667</v>
      </c>
      <c r="E604" s="18">
        <v>2.2833292643229166</v>
      </c>
      <c r="F604" s="18">
        <v>15.800008138020868</v>
      </c>
      <c r="G604" s="18">
        <v>0.93333333333333335</v>
      </c>
      <c r="H604" s="18">
        <v>0.6</v>
      </c>
      <c r="I604" s="18">
        <v>5.8166748046874996</v>
      </c>
      <c r="J604" s="5" t="e">
        <f>#REF!/$H604</f>
        <v>#REF!</v>
      </c>
      <c r="K604" s="3">
        <f t="shared" si="56"/>
        <v>19.111111111111111</v>
      </c>
      <c r="M604" s="3" t="e">
        <f>#REF!/$H604</f>
        <v>#REF!</v>
      </c>
      <c r="N604" s="3">
        <f t="shared" si="59"/>
        <v>1.5555555555555556</v>
      </c>
      <c r="O604" s="3">
        <f t="shared" si="60"/>
        <v>1</v>
      </c>
      <c r="Q604" s="3">
        <f t="shared" si="57"/>
        <v>4571.2153319999998</v>
      </c>
      <c r="R604" s="12">
        <f t="shared" si="61"/>
        <v>2.8793395182291635</v>
      </c>
    </row>
    <row r="605" spans="1:19" x14ac:dyDescent="0.3">
      <c r="A605">
        <v>603</v>
      </c>
      <c r="B605" s="18">
        <v>9109.6240230000003</v>
      </c>
      <c r="C605" s="18">
        <f t="shared" si="55"/>
        <v>3.0386681315104198</v>
      </c>
      <c r="D605" s="18">
        <v>6.2666666666666666</v>
      </c>
      <c r="E605" s="18">
        <v>0.20000203450520834</v>
      </c>
      <c r="F605" s="18">
        <v>13.199991861979202</v>
      </c>
      <c r="G605" s="18">
        <v>2.550002034505217</v>
      </c>
      <c r="H605" s="18">
        <v>1.2666585286458334</v>
      </c>
      <c r="I605" s="18">
        <v>3.5166707356770832</v>
      </c>
      <c r="J605" s="5" t="e">
        <f>#REF!/$H605</f>
        <v>#REF!</v>
      </c>
      <c r="K605" s="3">
        <f t="shared" si="56"/>
        <v>4.9474002068783847</v>
      </c>
      <c r="M605" s="3" t="e">
        <f>#REF!/$H605</f>
        <v>#REF!</v>
      </c>
      <c r="N605" s="3">
        <f t="shared" si="59"/>
        <v>2.0131724350613958</v>
      </c>
      <c r="O605" s="3">
        <f t="shared" si="60"/>
        <v>1</v>
      </c>
      <c r="Q605" s="3">
        <f t="shared" si="57"/>
        <v>4579.4169920000004</v>
      </c>
      <c r="R605" s="12">
        <f t="shared" si="61"/>
        <v>0.4780026041666634</v>
      </c>
    </row>
    <row r="606" spans="1:19" x14ac:dyDescent="0.3">
      <c r="A606">
        <v>604</v>
      </c>
      <c r="B606" s="18">
        <v>9126.0273440000001</v>
      </c>
      <c r="C606" s="18">
        <f t="shared" si="55"/>
        <v>3.4160001627604197</v>
      </c>
      <c r="D606" s="18">
        <v>26.066666666666666</v>
      </c>
      <c r="E606" s="18">
        <v>-4.1333374023437504</v>
      </c>
      <c r="F606" s="18">
        <v>3.5333251953125</v>
      </c>
      <c r="G606" s="18">
        <v>4.150004069010417</v>
      </c>
      <c r="H606" s="18">
        <v>0.8666666666666667</v>
      </c>
      <c r="I606" s="18">
        <v>-3.5500040690104169</v>
      </c>
      <c r="J606" s="5" t="e">
        <f>#REF!/$H606</f>
        <v>#REF!</v>
      </c>
      <c r="K606" s="3">
        <f t="shared" si="56"/>
        <v>30.076923076923077</v>
      </c>
      <c r="M606" s="3" t="e">
        <f>#REF!/$H606</f>
        <v>#REF!</v>
      </c>
      <c r="N606" s="3">
        <f t="shared" si="59"/>
        <v>4.7884662334735575</v>
      </c>
      <c r="O606" s="3">
        <f t="shared" si="60"/>
        <v>1</v>
      </c>
      <c r="Q606" s="3">
        <f t="shared" si="57"/>
        <v>4587.6186525000003</v>
      </c>
      <c r="R606" s="12">
        <f t="shared" si="61"/>
        <v>-6.9660042317708371</v>
      </c>
    </row>
    <row r="607" spans="1:19" x14ac:dyDescent="0.3">
      <c r="A607">
        <v>605</v>
      </c>
      <c r="B607" s="18">
        <v>9142.4306639999995</v>
      </c>
      <c r="C607" s="18">
        <f t="shared" si="55"/>
        <v>3.9159991861979204</v>
      </c>
      <c r="D607" s="18">
        <v>28.1333414713542</v>
      </c>
      <c r="E607" s="18">
        <v>-8.7166625976562493</v>
      </c>
      <c r="F607" s="18">
        <v>-4.2666748046874998</v>
      </c>
      <c r="G607" s="18">
        <v>4.0833312988281332</v>
      </c>
      <c r="H607" s="18">
        <v>4.3333496093750004</v>
      </c>
      <c r="I607" s="18">
        <v>1.3500040690104167</v>
      </c>
      <c r="J607" s="5" t="e">
        <f>#REF!/$H607</f>
        <v>#REF!</v>
      </c>
      <c r="K607" s="3">
        <f t="shared" si="56"/>
        <v>6.4922851852269252</v>
      </c>
      <c r="M607" s="3" t="e">
        <f>#REF!/$H607</f>
        <v>#REF!</v>
      </c>
      <c r="N607" s="3">
        <f t="shared" si="59"/>
        <v>0.94230368350479632</v>
      </c>
      <c r="O607" s="3">
        <f t="shared" si="60"/>
        <v>1</v>
      </c>
      <c r="Q607" s="3">
        <f t="shared" si="57"/>
        <v>4595.8203125</v>
      </c>
      <c r="R607" s="11">
        <f t="shared" si="61"/>
        <v>-2.5659951171875037</v>
      </c>
    </row>
    <row r="608" spans="1:19" x14ac:dyDescent="0.3">
      <c r="A608">
        <v>606</v>
      </c>
      <c r="B608" s="18">
        <v>9158.8339840000008</v>
      </c>
      <c r="C608" s="18">
        <f t="shared" si="55"/>
        <v>4.4679980468750031</v>
      </c>
      <c r="D608" s="18">
        <v>15.733317057291666</v>
      </c>
      <c r="E608" s="18">
        <v>-6.8999979654948005</v>
      </c>
      <c r="F608" s="18">
        <v>16.8</v>
      </c>
      <c r="G608" s="18">
        <v>4.1500000000000004</v>
      </c>
      <c r="H608" s="18">
        <v>11.999983723958334</v>
      </c>
      <c r="I608" s="18">
        <v>3.6666585286458333</v>
      </c>
      <c r="J608" s="5" t="e">
        <f>#REF!/$H608</f>
        <v>#REF!</v>
      </c>
      <c r="K608" s="3">
        <f t="shared" si="56"/>
        <v>1.311111533083134</v>
      </c>
      <c r="M608" s="3" t="e">
        <f>#REF!/$H608</f>
        <v>#REF!</v>
      </c>
      <c r="N608" s="3">
        <f t="shared" si="59"/>
        <v>0.34583380240044814</v>
      </c>
      <c r="O608" s="3">
        <f t="shared" si="60"/>
        <v>1</v>
      </c>
      <c r="Q608" s="3">
        <f t="shared" si="57"/>
        <v>4604.0219724999997</v>
      </c>
      <c r="R608" s="11">
        <f t="shared" si="61"/>
        <v>-0.80133951822916982</v>
      </c>
    </row>
    <row r="609" spans="1:18" x14ac:dyDescent="0.3">
      <c r="A609">
        <v>607</v>
      </c>
      <c r="B609" s="18">
        <v>9175.2373050000006</v>
      </c>
      <c r="C609" s="18">
        <f t="shared" si="55"/>
        <v>5.5026643880208361</v>
      </c>
      <c r="D609" s="18">
        <v>2.9333170572916667</v>
      </c>
      <c r="E609" s="18">
        <v>-4.55</v>
      </c>
      <c r="F609" s="18">
        <v>16.533341471354202</v>
      </c>
      <c r="G609" s="18">
        <v>7.1500020345052171</v>
      </c>
      <c r="H609" s="18">
        <v>10.466674804687534</v>
      </c>
      <c r="I609" s="18">
        <v>3.1999918619791665</v>
      </c>
      <c r="J609" s="5" t="e">
        <f>#REF!/$H609</f>
        <v>#REF!</v>
      </c>
      <c r="K609" s="3">
        <f t="shared" si="56"/>
        <v>0.28025300413250359</v>
      </c>
      <c r="M609" s="3" t="e">
        <f>#REF!/$H609</f>
        <v>#REF!</v>
      </c>
      <c r="N609" s="3">
        <f t="shared" si="59"/>
        <v>0.68312068234918943</v>
      </c>
      <c r="O609" s="3">
        <f t="shared" si="60"/>
        <v>1</v>
      </c>
      <c r="Q609" s="3">
        <f t="shared" si="57"/>
        <v>4612.2236329999996</v>
      </c>
      <c r="R609" s="11">
        <f t="shared" si="61"/>
        <v>-2.3026725260416696</v>
      </c>
    </row>
    <row r="610" spans="1:18" x14ac:dyDescent="0.3">
      <c r="A610">
        <v>608</v>
      </c>
      <c r="B610" s="18">
        <v>9191.640625</v>
      </c>
      <c r="C610" s="18">
        <f t="shared" si="55"/>
        <v>5.5599970703125035</v>
      </c>
      <c r="D610" s="18">
        <v>-3.1333333333333333</v>
      </c>
      <c r="E610" s="18">
        <v>2.0333292643229166</v>
      </c>
      <c r="F610" s="18">
        <v>14.666650390625</v>
      </c>
      <c r="G610" s="18">
        <v>9.4666707356770825</v>
      </c>
      <c r="H610" s="18">
        <v>12.266650390624999</v>
      </c>
      <c r="I610" s="18">
        <v>0.38332519531249998</v>
      </c>
      <c r="J610" s="5" t="e">
        <f>#REF!/$H610</f>
        <v>#REF!</v>
      </c>
      <c r="K610" s="3">
        <f t="shared" si="56"/>
        <v>-0.255435121533099</v>
      </c>
      <c r="M610" s="3" t="e">
        <f>#REF!/$H610</f>
        <v>#REF!</v>
      </c>
      <c r="N610" s="3">
        <f t="shared" si="59"/>
        <v>0.77174048613239599</v>
      </c>
      <c r="O610" s="3">
        <f t="shared" si="60"/>
        <v>1</v>
      </c>
      <c r="Q610" s="3">
        <f t="shared" si="57"/>
        <v>4620.4252930000002</v>
      </c>
      <c r="R610" s="11">
        <f t="shared" si="61"/>
        <v>-5.1766718750000038</v>
      </c>
    </row>
    <row r="611" spans="1:18" x14ac:dyDescent="0.3">
      <c r="A611">
        <v>609</v>
      </c>
      <c r="B611" s="18">
        <v>9208.0439449999994</v>
      </c>
      <c r="C611" s="18">
        <f t="shared" si="55"/>
        <v>4.9999972330729197</v>
      </c>
      <c r="D611" s="18">
        <v>1.4000081380208333</v>
      </c>
      <c r="E611" s="18">
        <v>3.45</v>
      </c>
      <c r="F611" s="18">
        <v>-0.39999186197916664</v>
      </c>
      <c r="G611" s="18">
        <v>6.5999979654947998</v>
      </c>
      <c r="H611" s="18">
        <v>6.5333251953125</v>
      </c>
      <c r="I611" s="18">
        <v>6.4999959309895834</v>
      </c>
      <c r="J611" s="5" t="e">
        <f>#REF!/$H611</f>
        <v>#REF!</v>
      </c>
      <c r="K611" s="3">
        <f t="shared" si="56"/>
        <v>0.21428722682062493</v>
      </c>
      <c r="M611" s="3" t="e">
        <f>#REF!/$H611</f>
        <v>#REF!</v>
      </c>
      <c r="N611" s="3">
        <f t="shared" si="59"/>
        <v>1.0102050285557707</v>
      </c>
      <c r="O611" s="3">
        <f t="shared" si="60"/>
        <v>1</v>
      </c>
      <c r="Q611" s="3">
        <f t="shared" si="57"/>
        <v>4628.6274414999998</v>
      </c>
      <c r="R611" s="11">
        <f t="shared" si="61"/>
        <v>1.4999986979166637</v>
      </c>
    </row>
    <row r="612" spans="1:18" x14ac:dyDescent="0.3">
      <c r="A612">
        <v>610</v>
      </c>
      <c r="B612" s="18">
        <v>9224.4472659999992</v>
      </c>
      <c r="C612" s="18">
        <f t="shared" si="55"/>
        <v>4.5719967447916687</v>
      </c>
      <c r="D612" s="18">
        <v>-12.466674804687534</v>
      </c>
      <c r="E612" s="18">
        <v>1.383331298828125</v>
      </c>
      <c r="F612" s="18">
        <v>-4.4000162760416668</v>
      </c>
      <c r="G612" s="18">
        <v>3.1166646321614668</v>
      </c>
      <c r="H612" s="18">
        <v>-3.1333414713541665</v>
      </c>
      <c r="I612" s="18">
        <v>4.9333374023437502</v>
      </c>
      <c r="J612" s="5" t="e">
        <f>#REF!/$H612</f>
        <v>#REF!</v>
      </c>
      <c r="K612" s="3">
        <f t="shared" si="56"/>
        <v>3.9787156678137894</v>
      </c>
      <c r="M612" s="3" t="e">
        <f>#REF!/$H612</f>
        <v>#REF!</v>
      </c>
      <c r="N612" s="3">
        <f t="shared" si="59"/>
        <v>-0.99467761833647439</v>
      </c>
      <c r="O612" s="3">
        <f t="shared" si="60"/>
        <v>1</v>
      </c>
      <c r="Q612" s="3">
        <f t="shared" si="57"/>
        <v>4636.8291015000004</v>
      </c>
      <c r="R612" s="11">
        <f t="shared" si="61"/>
        <v>0.36134065755208145</v>
      </c>
    </row>
    <row r="613" spans="1:18" x14ac:dyDescent="0.3">
      <c r="A613">
        <v>611</v>
      </c>
      <c r="B613" s="18">
        <v>9240.8505860000005</v>
      </c>
      <c r="C613" s="18">
        <f t="shared" si="55"/>
        <v>4.6893313802083361</v>
      </c>
      <c r="D613" s="18">
        <v>0.73334960937500004</v>
      </c>
      <c r="E613" s="18">
        <v>1.8833333333333333</v>
      </c>
      <c r="F613" s="18">
        <v>9.8000081380208677</v>
      </c>
      <c r="G613" s="18">
        <v>1.7333292643229166</v>
      </c>
      <c r="H613" s="18">
        <v>-0.8</v>
      </c>
      <c r="I613" s="18">
        <v>4.0333251953125</v>
      </c>
      <c r="J613" s="5" t="e">
        <f>#REF!/$H613</f>
        <v>#REF!</v>
      </c>
      <c r="K613" s="3">
        <f t="shared" si="56"/>
        <v>-0.91668701171875</v>
      </c>
      <c r="M613" s="3" t="e">
        <f>#REF!/$H613</f>
        <v>#REF!</v>
      </c>
      <c r="N613" s="3">
        <f t="shared" si="59"/>
        <v>-2.1666615804036455</v>
      </c>
      <c r="O613" s="3">
        <f t="shared" si="60"/>
        <v>1</v>
      </c>
      <c r="Q613" s="3">
        <f t="shared" si="57"/>
        <v>4645.0307615000002</v>
      </c>
      <c r="R613" s="11">
        <f t="shared" si="61"/>
        <v>-0.65600618489583606</v>
      </c>
    </row>
    <row r="614" spans="1:18" x14ac:dyDescent="0.3">
      <c r="A614">
        <v>612</v>
      </c>
      <c r="B614" s="18">
        <v>9257.2548829999996</v>
      </c>
      <c r="C614" s="18">
        <f t="shared" si="55"/>
        <v>5.3799980468750022</v>
      </c>
      <c r="D614" s="18">
        <v>-8.7333333333333325</v>
      </c>
      <c r="E614" s="18">
        <v>-0.76666259765625</v>
      </c>
      <c r="F614" s="18">
        <v>20.333317057291666</v>
      </c>
      <c r="G614" s="18">
        <v>4.1333292643229163</v>
      </c>
      <c r="H614" s="18">
        <v>-12.666682942708333</v>
      </c>
      <c r="I614" s="18">
        <v>5.7000040690104168</v>
      </c>
      <c r="J614" s="5" t="e">
        <f>#REF!/$H614</f>
        <v>#REF!</v>
      </c>
      <c r="K614" s="3">
        <f t="shared" si="56"/>
        <v>0.68947279827200059</v>
      </c>
      <c r="M614" s="3" t="e">
        <f>#REF!/$H614</f>
        <v>#REF!</v>
      </c>
      <c r="N614" s="3">
        <f t="shared" si="59"/>
        <v>-0.32631504893728291</v>
      </c>
      <c r="O614" s="3">
        <f t="shared" si="60"/>
        <v>1</v>
      </c>
      <c r="Q614" s="3">
        <f t="shared" si="57"/>
        <v>4653.232422</v>
      </c>
      <c r="R614" s="11">
        <f t="shared" si="61"/>
        <v>0.32000602213541463</v>
      </c>
    </row>
    <row r="615" spans="1:18" x14ac:dyDescent="0.3">
      <c r="A615">
        <v>613</v>
      </c>
      <c r="B615" s="18">
        <v>9273.6582030000009</v>
      </c>
      <c r="C615" s="18">
        <f t="shared" si="55"/>
        <v>5.9279982096354189</v>
      </c>
      <c r="D615" s="18">
        <v>3.6666503906250001</v>
      </c>
      <c r="E615" s="18">
        <v>-5.8666707356770837</v>
      </c>
      <c r="F615" s="18">
        <v>18.066682942708333</v>
      </c>
      <c r="G615" s="18">
        <v>4.7333333333333334</v>
      </c>
      <c r="H615" s="18">
        <v>-15.199983723958333</v>
      </c>
      <c r="I615" s="18">
        <v>12.599995930989584</v>
      </c>
      <c r="J615" s="5" t="e">
        <f>#REF!/$H615</f>
        <v>#REF!</v>
      </c>
      <c r="K615" s="3">
        <f t="shared" si="56"/>
        <v>-0.24122725768749326</v>
      </c>
      <c r="M615" s="3" t="e">
        <f>#REF!/$H615</f>
        <v>#REF!</v>
      </c>
      <c r="N615" s="3">
        <f t="shared" si="59"/>
        <v>-0.3114038422207398</v>
      </c>
      <c r="O615" s="3">
        <f t="shared" si="60"/>
        <v>1</v>
      </c>
      <c r="Q615" s="3">
        <f t="shared" si="57"/>
        <v>4661.4340819999998</v>
      </c>
      <c r="R615" s="11">
        <f t="shared" si="61"/>
        <v>6.671997721354165</v>
      </c>
    </row>
    <row r="616" spans="1:18" x14ac:dyDescent="0.3">
      <c r="A616">
        <v>614</v>
      </c>
      <c r="B616" s="18">
        <v>9290.0615230000003</v>
      </c>
      <c r="C616" s="18">
        <f t="shared" si="55"/>
        <v>5.6799986979166679</v>
      </c>
      <c r="D616" s="18">
        <v>0.9333170572916667</v>
      </c>
      <c r="E616" s="18">
        <v>-1.6166625976562501</v>
      </c>
      <c r="F616" s="18">
        <v>9.7333333333333325</v>
      </c>
      <c r="G616" s="18">
        <v>3.5333353678385504</v>
      </c>
      <c r="H616" s="18">
        <v>10.4</v>
      </c>
      <c r="I616" s="18">
        <v>14.699991861979166</v>
      </c>
      <c r="J616" s="5" t="e">
        <f>#REF!/$H616</f>
        <v>#REF!</v>
      </c>
      <c r="K616" s="3">
        <f t="shared" si="56"/>
        <v>8.9742024739583329E-2</v>
      </c>
      <c r="M616" s="3" t="e">
        <f>#REF!/$H616</f>
        <v>#REF!</v>
      </c>
      <c r="N616" s="3">
        <f t="shared" si="59"/>
        <v>0.33974378536909139</v>
      </c>
      <c r="O616" s="3">
        <f t="shared" si="60"/>
        <v>1</v>
      </c>
      <c r="Q616" s="3">
        <f t="shared" si="57"/>
        <v>4669.6357420000004</v>
      </c>
      <c r="R616" s="11">
        <f t="shared" si="61"/>
        <v>9.0199931640624982</v>
      </c>
    </row>
    <row r="617" spans="1:18" x14ac:dyDescent="0.3">
      <c r="A617">
        <v>615</v>
      </c>
      <c r="B617" s="18">
        <v>9306.4648440000001</v>
      </c>
      <c r="C617" s="18">
        <f t="shared" si="55"/>
        <v>5.1293325195312516</v>
      </c>
      <c r="D617" s="18">
        <v>-6.8666748046875332</v>
      </c>
      <c r="E617" s="18">
        <v>-2.0499979654948</v>
      </c>
      <c r="F617" s="18">
        <v>-5.8666503906249998</v>
      </c>
      <c r="G617" s="18">
        <v>2.7833374023437498</v>
      </c>
      <c r="H617" s="18">
        <v>-6.2000081380208334</v>
      </c>
      <c r="I617" s="18">
        <v>13.249991861979167</v>
      </c>
      <c r="J617" s="5" t="e">
        <f>#REF!/$H617</f>
        <v>#REF!</v>
      </c>
      <c r="K617" s="3">
        <f t="shared" si="56"/>
        <v>1.1075267405825555</v>
      </c>
      <c r="M617" s="3" t="e">
        <f>#REF!/$H617</f>
        <v>#REF!</v>
      </c>
      <c r="N617" s="3">
        <f t="shared" si="59"/>
        <v>-0.44892479822328857</v>
      </c>
      <c r="O617" s="3">
        <f t="shared" si="60"/>
        <v>1</v>
      </c>
      <c r="Q617" s="3">
        <f t="shared" si="57"/>
        <v>4677.8374025000003</v>
      </c>
      <c r="R617" s="11">
        <f t="shared" si="61"/>
        <v>8.1206593424479152</v>
      </c>
    </row>
    <row r="618" spans="1:18" x14ac:dyDescent="0.3">
      <c r="A618">
        <v>616</v>
      </c>
      <c r="B618" s="18">
        <v>9322.8681639999995</v>
      </c>
      <c r="C618" s="18">
        <f t="shared" si="55"/>
        <v>4.7373318684895835</v>
      </c>
      <c r="D618" s="18">
        <v>0.99999186197916667</v>
      </c>
      <c r="E618" s="18">
        <v>-1.4</v>
      </c>
      <c r="F618" s="18">
        <v>-3.1333251953125001</v>
      </c>
      <c r="G618" s="18">
        <v>0.18332926432291666</v>
      </c>
      <c r="H618" s="18">
        <v>-4.5333251953125</v>
      </c>
      <c r="I618" s="18">
        <v>6.6499959309895837</v>
      </c>
      <c r="J618" s="5" t="e">
        <f>#REF!/$H618</f>
        <v>#REF!</v>
      </c>
      <c r="K618" s="3">
        <f t="shared" si="56"/>
        <v>-0.22058683612928706</v>
      </c>
      <c r="M618" s="3" t="e">
        <f>#REF!/$H618</f>
        <v>#REF!</v>
      </c>
      <c r="N618" s="3">
        <f t="shared" si="59"/>
        <v>-4.0440351491324911E-2</v>
      </c>
      <c r="O618" s="3">
        <f t="shared" si="60"/>
        <v>1</v>
      </c>
      <c r="Q618" s="3">
        <f t="shared" si="57"/>
        <v>4686.0390625</v>
      </c>
      <c r="R618" s="11">
        <f t="shared" si="61"/>
        <v>1.9126640625000002</v>
      </c>
    </row>
    <row r="619" spans="1:18" x14ac:dyDescent="0.3">
      <c r="A619">
        <v>617</v>
      </c>
      <c r="B619" s="18">
        <v>9339.2714840000008</v>
      </c>
      <c r="C619" s="18">
        <f t="shared" si="55"/>
        <v>4.5653325195312506</v>
      </c>
      <c r="D619" s="18">
        <v>-0.6</v>
      </c>
      <c r="E619" s="18">
        <v>-2.8833374023437499</v>
      </c>
      <c r="F619" s="18">
        <v>0.4666748046875</v>
      </c>
      <c r="G619" s="18">
        <v>0.14999593098958333</v>
      </c>
      <c r="H619" s="18">
        <v>21.266650390624999</v>
      </c>
      <c r="I619" s="18">
        <v>-0.71666259765624996</v>
      </c>
      <c r="J619" s="5" t="e">
        <f>#REF!/$H619</f>
        <v>#REF!</v>
      </c>
      <c r="K619" s="3">
        <f t="shared" si="56"/>
        <v>-2.8213187736630993E-2</v>
      </c>
      <c r="M619" s="3" t="e">
        <f>#REF!/$H619</f>
        <v>#REF!</v>
      </c>
      <c r="N619" s="3">
        <f t="shared" si="59"/>
        <v>7.0531056012331029E-3</v>
      </c>
      <c r="O619" s="3">
        <f t="shared" si="60"/>
        <v>1</v>
      </c>
      <c r="Q619" s="3">
        <f t="shared" si="57"/>
        <v>4694.2407224999997</v>
      </c>
      <c r="R619" s="11">
        <f t="shared" si="61"/>
        <v>-5.2819951171875008</v>
      </c>
    </row>
    <row r="620" spans="1:18" x14ac:dyDescent="0.3">
      <c r="A620">
        <v>618</v>
      </c>
      <c r="B620" s="18">
        <v>9355.6748050000006</v>
      </c>
      <c r="C620" s="18">
        <f t="shared" si="55"/>
        <v>4.466666503906251</v>
      </c>
      <c r="D620" s="18">
        <v>-13.933349609375</v>
      </c>
      <c r="E620" s="18">
        <v>3.1499979654948</v>
      </c>
      <c r="F620" s="18">
        <v>27.666650390625001</v>
      </c>
      <c r="G620" s="18">
        <v>1.9166625976562499</v>
      </c>
      <c r="H620" s="18">
        <v>-6.5333170572916668</v>
      </c>
      <c r="I620" s="18">
        <v>5.95</v>
      </c>
      <c r="J620" s="5" t="e">
        <f>#REF!/$H620</f>
        <v>#REF!</v>
      </c>
      <c r="K620" s="3">
        <f t="shared" si="56"/>
        <v>2.1326608654059345</v>
      </c>
      <c r="M620" s="3" t="e">
        <f>#REF!/$H620</f>
        <v>#REF!</v>
      </c>
      <c r="N620" s="3">
        <f t="shared" si="59"/>
        <v>-0.29336745497711797</v>
      </c>
      <c r="O620" s="3">
        <f t="shared" si="60"/>
        <v>1</v>
      </c>
      <c r="Q620" s="3">
        <f t="shared" si="57"/>
        <v>4702.4423829999996</v>
      </c>
      <c r="R620" s="11">
        <f t="shared" si="61"/>
        <v>1.4833334960937492</v>
      </c>
    </row>
    <row r="621" spans="1:18" x14ac:dyDescent="0.3">
      <c r="A621">
        <v>619</v>
      </c>
      <c r="B621" s="18">
        <v>9372.078125</v>
      </c>
      <c r="C621" s="18">
        <f t="shared" si="55"/>
        <v>4.0253338216145842</v>
      </c>
      <c r="D621" s="18">
        <v>-9.1333251953125334</v>
      </c>
      <c r="E621" s="18">
        <v>-0.56667073567708337</v>
      </c>
      <c r="F621" s="18">
        <v>23.000016276041666</v>
      </c>
      <c r="G621" s="18">
        <v>2.3166687011718836</v>
      </c>
      <c r="H621" s="18">
        <v>9.3333333333333339</v>
      </c>
      <c r="I621" s="18">
        <v>10.716662597656249</v>
      </c>
      <c r="J621" s="5" t="e">
        <f>#REF!/$H621</f>
        <v>#REF!</v>
      </c>
      <c r="K621" s="3">
        <f t="shared" si="56"/>
        <v>-0.97857055664062853</v>
      </c>
      <c r="M621" s="3" t="e">
        <f>#REF!/$H621</f>
        <v>#REF!</v>
      </c>
      <c r="N621" s="3">
        <f t="shared" si="59"/>
        <v>0.24821450369698753</v>
      </c>
      <c r="O621" s="3">
        <f t="shared" si="60"/>
        <v>1</v>
      </c>
      <c r="Q621" s="3">
        <f t="shared" si="57"/>
        <v>4710.6440430000002</v>
      </c>
      <c r="R621" s="11">
        <f t="shared" si="61"/>
        <v>6.6913287760416651</v>
      </c>
    </row>
    <row r="622" spans="1:18" x14ac:dyDescent="0.3">
      <c r="A622">
        <v>620</v>
      </c>
      <c r="B622" s="18">
        <v>9388.4814449999994</v>
      </c>
      <c r="C622" s="18">
        <f t="shared" si="55"/>
        <v>4.0320016276041679</v>
      </c>
      <c r="D622" s="18">
        <v>9.4</v>
      </c>
      <c r="E622" s="18">
        <v>-5.45</v>
      </c>
      <c r="F622" s="18">
        <v>11.399991861979201</v>
      </c>
      <c r="G622" s="18">
        <v>1.4666666666666666</v>
      </c>
      <c r="H622" s="18">
        <v>4.266682942708333</v>
      </c>
      <c r="I622" s="18">
        <v>6.400004069010417</v>
      </c>
      <c r="J622" s="5" t="e">
        <f>#REF!/$H622</f>
        <v>#REF!</v>
      </c>
      <c r="K622" s="3">
        <f t="shared" si="56"/>
        <v>2.2031165957771464</v>
      </c>
      <c r="M622" s="3" t="e">
        <f>#REF!/$H622</f>
        <v>#REF!</v>
      </c>
      <c r="N622" s="3">
        <f t="shared" si="59"/>
        <v>0.34374868870281716</v>
      </c>
      <c r="O622" s="3">
        <f t="shared" si="60"/>
        <v>1</v>
      </c>
      <c r="Q622" s="3">
        <f t="shared" si="57"/>
        <v>4718.845703</v>
      </c>
      <c r="R622" s="11">
        <f t="shared" si="61"/>
        <v>2.368002441406249</v>
      </c>
    </row>
    <row r="623" spans="1:18" x14ac:dyDescent="0.3">
      <c r="A623">
        <v>621</v>
      </c>
      <c r="B623" s="18">
        <v>9404.8847659999992</v>
      </c>
      <c r="C623" s="18">
        <f t="shared" si="55"/>
        <v>2.8480019531250016</v>
      </c>
      <c r="D623" s="18">
        <v>7.666674804687533</v>
      </c>
      <c r="E623" s="18">
        <v>-0.16667073567708332</v>
      </c>
      <c r="F623" s="18">
        <v>-8.1999918619791998</v>
      </c>
      <c r="G623" s="18">
        <v>0.51666259765625</v>
      </c>
      <c r="H623" s="18">
        <v>8.1380208333333332E-6</v>
      </c>
      <c r="I623" s="18">
        <v>0.93333740234374996</v>
      </c>
      <c r="J623" s="5" t="e">
        <f>#REF!/$H623</f>
        <v>#REF!</v>
      </c>
      <c r="K623" s="3">
        <f t="shared" si="56"/>
        <v>942081.00000000407</v>
      </c>
      <c r="M623" s="3" t="e">
        <f>#REF!/$H623</f>
        <v>#REF!</v>
      </c>
      <c r="N623" s="3">
        <f t="shared" si="59"/>
        <v>63487.5</v>
      </c>
      <c r="O623" s="3">
        <f t="shared" si="60"/>
        <v>1</v>
      </c>
      <c r="Q623" s="3">
        <f t="shared" si="57"/>
        <v>4727.0473634999998</v>
      </c>
      <c r="R623" s="11">
        <f t="shared" si="61"/>
        <v>-1.9146645507812516</v>
      </c>
    </row>
    <row r="624" spans="1:18" x14ac:dyDescent="0.3">
      <c r="A624">
        <v>622</v>
      </c>
      <c r="B624" s="18">
        <v>9421.2880860000005</v>
      </c>
      <c r="C624" s="18">
        <f t="shared" si="55"/>
        <v>1.7360021158854184</v>
      </c>
      <c r="D624" s="18">
        <v>-14.399991861979201</v>
      </c>
      <c r="E624" s="18">
        <v>-5.1666687011718837</v>
      </c>
      <c r="F624" s="18">
        <v>-6.9333170572916663</v>
      </c>
      <c r="G624" s="18">
        <v>-0.18332926432291666</v>
      </c>
      <c r="H624" s="18">
        <v>33.00001627604167</v>
      </c>
      <c r="I624" s="18">
        <v>-1.3833333333333333</v>
      </c>
      <c r="J624" s="5" t="e">
        <f>#REF!/$H624</f>
        <v>#REF!</v>
      </c>
      <c r="K624" s="3">
        <f t="shared" si="56"/>
        <v>-0.43636317453678752</v>
      </c>
      <c r="M624" s="3" t="e">
        <f>#REF!/$H624</f>
        <v>#REF!</v>
      </c>
      <c r="N624" s="3">
        <f t="shared" si="59"/>
        <v>-5.5554295121974066E-3</v>
      </c>
      <c r="O624" s="3">
        <f t="shared" si="60"/>
        <v>1</v>
      </c>
      <c r="Q624" s="3">
        <f t="shared" si="57"/>
        <v>4735.2495115000002</v>
      </c>
      <c r="R624" s="11">
        <f t="shared" si="61"/>
        <v>-3.1193354492187515</v>
      </c>
    </row>
    <row r="625" spans="1:18" x14ac:dyDescent="0.3">
      <c r="A625">
        <v>623</v>
      </c>
      <c r="B625" s="18">
        <v>9437.6914059999999</v>
      </c>
      <c r="C625" s="18">
        <f t="shared" si="55"/>
        <v>1.6506681315104181</v>
      </c>
      <c r="D625" s="18">
        <v>-0.5333251953125</v>
      </c>
      <c r="E625" s="18">
        <v>-3.7499959309895834</v>
      </c>
      <c r="F625" s="18">
        <v>-25.466666666666665</v>
      </c>
      <c r="G625" s="18">
        <v>1.4666646321614583</v>
      </c>
      <c r="H625" s="18">
        <v>8.1999918619791998</v>
      </c>
      <c r="I625" s="18">
        <v>1.2000040690104166</v>
      </c>
      <c r="J625" s="5" t="e">
        <f>#REF!/$H625</f>
        <v>#REF!</v>
      </c>
      <c r="K625" s="3">
        <f t="shared" si="56"/>
        <v>-6.5039722513062767E-2</v>
      </c>
      <c r="M625" s="3" t="e">
        <f>#REF!/$H625</f>
        <v>#REF!</v>
      </c>
      <c r="N625" s="3">
        <f t="shared" si="59"/>
        <v>0.17886171801729756</v>
      </c>
      <c r="O625" s="3">
        <f t="shared" si="60"/>
        <v>1</v>
      </c>
      <c r="Q625" s="3">
        <f t="shared" si="57"/>
        <v>4743.451172</v>
      </c>
      <c r="R625" s="11">
        <f t="shared" si="61"/>
        <v>-0.45066406250000157</v>
      </c>
    </row>
    <row r="626" spans="1:18" x14ac:dyDescent="0.3">
      <c r="A626">
        <v>624</v>
      </c>
      <c r="B626" s="18">
        <v>9454.0947269999997</v>
      </c>
      <c r="C626" s="18">
        <f t="shared" si="55"/>
        <v>1.8226678059895856</v>
      </c>
      <c r="D626" s="18">
        <v>-4.399983723958333</v>
      </c>
      <c r="E626" s="18">
        <v>1.7833333333333334</v>
      </c>
      <c r="F626" s="18">
        <v>26.066674804687533</v>
      </c>
      <c r="G626" s="18">
        <v>0.23333129882812501</v>
      </c>
      <c r="H626" s="18">
        <v>-0.33333333333333331</v>
      </c>
      <c r="I626" s="18">
        <v>0.55000406901041665</v>
      </c>
      <c r="J626" s="5" t="e">
        <f>#REF!/$H626</f>
        <v>#REF!</v>
      </c>
      <c r="K626" s="3">
        <f t="shared" si="56"/>
        <v>13.199951171875</v>
      </c>
      <c r="M626" s="3" t="e">
        <f>#REF!/$H626</f>
        <v>#REF!</v>
      </c>
      <c r="N626" s="3">
        <f t="shared" si="59"/>
        <v>-0.69999389648437504</v>
      </c>
      <c r="O626" s="3">
        <f t="shared" si="60"/>
        <v>1</v>
      </c>
      <c r="Q626" s="3">
        <f t="shared" si="57"/>
        <v>4751.6528319999998</v>
      </c>
      <c r="R626" s="11">
        <f t="shared" si="61"/>
        <v>-1.2726637369791689</v>
      </c>
    </row>
    <row r="627" spans="1:18" x14ac:dyDescent="0.3">
      <c r="A627">
        <v>625</v>
      </c>
      <c r="B627" s="18">
        <v>9470.4990230000003</v>
      </c>
      <c r="C627" s="18">
        <f t="shared" si="55"/>
        <v>1.2653333333333345</v>
      </c>
      <c r="D627" s="18">
        <v>-0.80000813802083337</v>
      </c>
      <c r="E627" s="18">
        <v>2.3833374023437499</v>
      </c>
      <c r="F627" s="18">
        <v>7.4666666666666668</v>
      </c>
      <c r="G627" s="18">
        <v>1.4</v>
      </c>
      <c r="H627" s="18">
        <v>9.1333251953125334</v>
      </c>
      <c r="I627" s="18">
        <v>5.166666666666667</v>
      </c>
      <c r="J627" s="5" t="e">
        <f>#REF!/$H627</f>
        <v>#REF!</v>
      </c>
      <c r="K627" s="3">
        <f t="shared" si="56"/>
        <v>-8.7592209946867866E-2</v>
      </c>
      <c r="M627" s="3" t="e">
        <f>#REF!/$H627</f>
        <v>#REF!</v>
      </c>
      <c r="N627" s="3">
        <f t="shared" si="59"/>
        <v>0.15328480811331643</v>
      </c>
      <c r="O627" s="3">
        <f t="shared" si="60"/>
        <v>1</v>
      </c>
      <c r="Q627" s="3">
        <f t="shared" si="57"/>
        <v>4759.8544920000004</v>
      </c>
      <c r="R627" s="11">
        <f t="shared" si="61"/>
        <v>3.9013333333333327</v>
      </c>
    </row>
    <row r="628" spans="1:18" x14ac:dyDescent="0.3">
      <c r="A628">
        <v>626</v>
      </c>
      <c r="B628" s="18">
        <v>9486.9023440000001</v>
      </c>
      <c r="C628" s="18">
        <f t="shared" si="55"/>
        <v>1.4800001627604167</v>
      </c>
      <c r="D628" s="18">
        <v>6.7333496093749998</v>
      </c>
      <c r="E628" s="18">
        <v>-2.1499959309895833</v>
      </c>
      <c r="F628" s="18">
        <v>8.3333333333333339</v>
      </c>
      <c r="G628" s="18">
        <v>0.66666666666666663</v>
      </c>
      <c r="H628" s="18">
        <v>-30.666666666666668</v>
      </c>
      <c r="I628" s="18">
        <v>6.4666666666666668</v>
      </c>
      <c r="J628" s="5" t="e">
        <f>#REF!/$H628</f>
        <v>#REF!</v>
      </c>
      <c r="K628" s="3">
        <f t="shared" si="56"/>
        <v>-0.21956574813179347</v>
      </c>
      <c r="M628" s="3" t="e">
        <f>#REF!/$H628</f>
        <v>#REF!</v>
      </c>
      <c r="N628" s="3">
        <f t="shared" si="59"/>
        <v>-2.1739130434782608E-2</v>
      </c>
      <c r="O628" s="3">
        <f t="shared" si="60"/>
        <v>1</v>
      </c>
      <c r="Q628" s="3">
        <f t="shared" si="57"/>
        <v>4768.0561525000003</v>
      </c>
      <c r="R628" s="11">
        <f t="shared" si="61"/>
        <v>4.9866665039062497</v>
      </c>
    </row>
    <row r="629" spans="1:18" x14ac:dyDescent="0.3">
      <c r="A629">
        <v>627</v>
      </c>
      <c r="B629" s="18">
        <v>9503.3056639999995</v>
      </c>
      <c r="C629" s="18">
        <f t="shared" si="55"/>
        <v>1.0439995117187491</v>
      </c>
      <c r="D629" s="18">
        <v>-7.9333414713541996</v>
      </c>
      <c r="E629" s="18">
        <v>-2.2499959309895834</v>
      </c>
      <c r="F629" s="18">
        <v>4.7999918619791666</v>
      </c>
      <c r="G629" s="18">
        <v>-2.2333312988281335</v>
      </c>
      <c r="H629" s="18">
        <v>-35.466658528645866</v>
      </c>
      <c r="I629" s="18">
        <v>7.8833292643229163</v>
      </c>
      <c r="J629" s="5" t="e">
        <f>#REF!/$H629</f>
        <v>#REF!</v>
      </c>
      <c r="K629" s="3">
        <f t="shared" si="56"/>
        <v>0.22368449130742227</v>
      </c>
      <c r="M629" s="3" t="e">
        <f>#REF!/$H629</f>
        <v>#REF!</v>
      </c>
      <c r="N629" s="3">
        <f t="shared" si="59"/>
        <v>6.2969881896945745E-2</v>
      </c>
      <c r="O629" s="3">
        <f t="shared" si="60"/>
        <v>1</v>
      </c>
      <c r="Q629" s="3">
        <f t="shared" si="57"/>
        <v>4776.2578125</v>
      </c>
      <c r="R629" s="11">
        <f t="shared" si="61"/>
        <v>6.8393297526041668</v>
      </c>
    </row>
    <row r="630" spans="1:18" x14ac:dyDescent="0.3">
      <c r="A630">
        <v>628</v>
      </c>
      <c r="B630" s="18">
        <v>9519.7089840000008</v>
      </c>
      <c r="C630" s="18">
        <f t="shared" si="55"/>
        <v>1.2906658528645822</v>
      </c>
      <c r="D630" s="18">
        <v>-2.4000162760416668</v>
      </c>
      <c r="E630" s="18">
        <v>1.5166666666666666</v>
      </c>
      <c r="F630" s="18">
        <v>10.600008138020867</v>
      </c>
      <c r="G630" s="18">
        <v>0.63333536783854172</v>
      </c>
      <c r="H630" s="18">
        <v>-27.000008138020867</v>
      </c>
      <c r="I630" s="18">
        <v>4.5</v>
      </c>
      <c r="J630" s="5" t="e">
        <f>#REF!/$H630</f>
        <v>#REF!</v>
      </c>
      <c r="K630" s="3">
        <f t="shared" si="56"/>
        <v>8.8889464913235058E-2</v>
      </c>
      <c r="M630" s="3" t="e">
        <f>#REF!/$H630</f>
        <v>#REF!</v>
      </c>
      <c r="N630" s="3">
        <f t="shared" si="59"/>
        <v>-2.3456858405412537E-2</v>
      </c>
      <c r="O630" s="3">
        <f t="shared" si="60"/>
        <v>1</v>
      </c>
      <c r="Q630" s="3">
        <f t="shared" si="57"/>
        <v>4784.4594724999997</v>
      </c>
      <c r="R630" s="11">
        <f t="shared" si="61"/>
        <v>3.2093341471354178</v>
      </c>
    </row>
    <row r="631" spans="1:18" x14ac:dyDescent="0.3">
      <c r="A631">
        <v>629</v>
      </c>
      <c r="B631" s="18">
        <v>9536.1123050000006</v>
      </c>
      <c r="C631" s="18">
        <f t="shared" si="55"/>
        <v>1.1973325195312488</v>
      </c>
      <c r="D631" s="18">
        <v>7.3333170572916666</v>
      </c>
      <c r="E631" s="18">
        <v>0.85</v>
      </c>
      <c r="F631" s="18">
        <v>0.33334147135416664</v>
      </c>
      <c r="G631" s="18">
        <v>5.5833374023437496</v>
      </c>
      <c r="H631" s="18">
        <v>-15.200008138020868</v>
      </c>
      <c r="I631" s="18">
        <v>-0.10000813802083333</v>
      </c>
      <c r="J631" s="5" t="e">
        <f>#REF!/$H631</f>
        <v>#REF!</v>
      </c>
      <c r="K631" s="3">
        <f t="shared" si="56"/>
        <v>-0.48245481125423323</v>
      </c>
      <c r="M631" s="3" t="e">
        <f>#REF!/$H631</f>
        <v>#REF!</v>
      </c>
      <c r="N631" s="3">
        <f t="shared" si="59"/>
        <v>-0.36732463243738328</v>
      </c>
      <c r="O631" s="3">
        <f t="shared" si="60"/>
        <v>1</v>
      </c>
      <c r="Q631" s="3">
        <f t="shared" si="57"/>
        <v>4792.6611329999996</v>
      </c>
      <c r="R631" s="11">
        <f t="shared" si="61"/>
        <v>-1.2973406575520821</v>
      </c>
    </row>
    <row r="632" spans="1:18" x14ac:dyDescent="0.3">
      <c r="A632">
        <v>630</v>
      </c>
      <c r="B632" s="18">
        <v>9552.515625</v>
      </c>
      <c r="C632" s="18">
        <f t="shared" si="55"/>
        <v>1.317333333333333</v>
      </c>
      <c r="D632" s="18">
        <v>11.266658528645868</v>
      </c>
      <c r="E632" s="18">
        <v>-0.56666666666666665</v>
      </c>
      <c r="F632" s="18">
        <v>28.733317057291668</v>
      </c>
      <c r="G632" s="18">
        <v>4.2666646321614667</v>
      </c>
      <c r="H632" s="18">
        <v>-19.800016276041667</v>
      </c>
      <c r="I632" s="18">
        <v>7.3000040690104164</v>
      </c>
      <c r="J632" s="5" t="e">
        <f>#REF!/$H632</f>
        <v>#REF!</v>
      </c>
      <c r="K632" s="3">
        <f t="shared" si="56"/>
        <v>-0.56902269026307328</v>
      </c>
      <c r="M632" s="3" t="e">
        <f>#REF!/$H632</f>
        <v>#REF!</v>
      </c>
      <c r="N632" s="3">
        <f t="shared" si="59"/>
        <v>-0.21548793559953777</v>
      </c>
      <c r="O632" s="3">
        <f t="shared" si="60"/>
        <v>1</v>
      </c>
      <c r="Q632" s="3">
        <f t="shared" si="57"/>
        <v>4800.8627930000002</v>
      </c>
      <c r="R632" s="11">
        <f t="shared" si="61"/>
        <v>5.9826707356770834</v>
      </c>
    </row>
    <row r="633" spans="1:18" x14ac:dyDescent="0.3">
      <c r="A633">
        <v>631</v>
      </c>
      <c r="B633" s="18">
        <v>9568.9189449999994</v>
      </c>
      <c r="C633" s="18">
        <f t="shared" si="55"/>
        <v>0.80533365885416486</v>
      </c>
      <c r="D633" s="18">
        <v>-5.399983723958333</v>
      </c>
      <c r="E633" s="18">
        <v>7.2333292643229168</v>
      </c>
      <c r="F633" s="18">
        <v>-8.6000162760416661</v>
      </c>
      <c r="G633" s="18">
        <v>-0.18333333333333332</v>
      </c>
      <c r="H633" s="18">
        <v>-8.6000162760416661</v>
      </c>
      <c r="I633" s="18">
        <v>4.8666748046875004</v>
      </c>
      <c r="J633" s="5" t="e">
        <f>#REF!/$H633</f>
        <v>#REF!</v>
      </c>
      <c r="K633" s="3">
        <f t="shared" si="56"/>
        <v>0.62790389583353046</v>
      </c>
      <c r="M633" s="3" t="e">
        <f>#REF!/$H633</f>
        <v>#REF!</v>
      </c>
      <c r="N633" s="3">
        <f t="shared" si="59"/>
        <v>2.1317789112105755E-2</v>
      </c>
      <c r="O633" s="3">
        <f t="shared" si="60"/>
        <v>1</v>
      </c>
      <c r="Q633" s="3">
        <f t="shared" si="57"/>
        <v>4809.064453</v>
      </c>
      <c r="R633" s="11">
        <f t="shared" si="61"/>
        <v>4.0613411458333353</v>
      </c>
    </row>
    <row r="634" spans="1:18" x14ac:dyDescent="0.3">
      <c r="A634">
        <v>632</v>
      </c>
      <c r="B634" s="18">
        <v>9585.3222659999992</v>
      </c>
      <c r="C634" s="18">
        <f t="shared" si="55"/>
        <v>1.1613341471354155</v>
      </c>
      <c r="D634" s="18">
        <v>-2.0666748046875001</v>
      </c>
      <c r="E634" s="18">
        <v>2.2999999999999998</v>
      </c>
      <c r="F634" s="18">
        <v>-1.2666585286458334</v>
      </c>
      <c r="G634" s="18">
        <v>-3.3666707356770833</v>
      </c>
      <c r="H634" s="18">
        <v>-16.533325195312536</v>
      </c>
      <c r="I634" s="18">
        <v>7.300008138020833</v>
      </c>
      <c r="J634" s="5" t="e">
        <f>#REF!/$H634</f>
        <v>#REF!</v>
      </c>
      <c r="K634" s="3">
        <f t="shared" si="56"/>
        <v>0.12500055374664956</v>
      </c>
      <c r="M634" s="3" t="e">
        <f>#REF!/$H634</f>
        <v>#REF!</v>
      </c>
      <c r="N634" s="3">
        <f t="shared" si="59"/>
        <v>0.2036293785978146</v>
      </c>
      <c r="O634" s="3">
        <f t="shared" si="60"/>
        <v>1</v>
      </c>
      <c r="Q634" s="3">
        <f t="shared" si="57"/>
        <v>4817.2661134999998</v>
      </c>
      <c r="R634" s="11">
        <f t="shared" si="61"/>
        <v>6.1386739908854171</v>
      </c>
    </row>
    <row r="635" spans="1:18" x14ac:dyDescent="0.3">
      <c r="A635">
        <v>633</v>
      </c>
      <c r="B635" s="18">
        <v>9601.7255860000005</v>
      </c>
      <c r="C635" s="18">
        <f t="shared" si="55"/>
        <v>0.98666764322916511</v>
      </c>
      <c r="D635" s="18">
        <v>8.4666748046875338</v>
      </c>
      <c r="E635" s="18">
        <v>1.0499959309895834</v>
      </c>
      <c r="F635" s="18">
        <v>-15.4</v>
      </c>
      <c r="G635" s="18">
        <v>-2.1333292643229167</v>
      </c>
      <c r="H635" s="18">
        <v>-17.533325195312536</v>
      </c>
      <c r="I635" s="18">
        <v>5</v>
      </c>
      <c r="J635" s="5" t="e">
        <f>#REF!/$H635</f>
        <v>#REF!</v>
      </c>
      <c r="K635" s="3">
        <f t="shared" si="56"/>
        <v>-0.4828904221174809</v>
      </c>
      <c r="M635" s="3" t="e">
        <f>#REF!/$H635</f>
        <v>#REF!</v>
      </c>
      <c r="N635" s="3">
        <f t="shared" si="59"/>
        <v>0.12167282820336063</v>
      </c>
      <c r="O635" s="3">
        <f t="shared" si="60"/>
        <v>1</v>
      </c>
      <c r="Q635" s="3">
        <f t="shared" si="57"/>
        <v>4825.4677734999996</v>
      </c>
      <c r="R635" s="11">
        <f t="shared" si="61"/>
        <v>4.0133323567708352</v>
      </c>
    </row>
    <row r="636" spans="1:18" x14ac:dyDescent="0.3">
      <c r="A636">
        <v>634</v>
      </c>
      <c r="B636" s="18">
        <v>9618.1289059999999</v>
      </c>
      <c r="C636" s="18">
        <f t="shared" si="55"/>
        <v>0.86666829427083147</v>
      </c>
      <c r="D636" s="18">
        <v>0.8</v>
      </c>
      <c r="E636" s="18">
        <v>0.76666666666666672</v>
      </c>
      <c r="F636" s="18">
        <v>-9.3333251953125345</v>
      </c>
      <c r="G636" s="18">
        <v>-0.18333536783854168</v>
      </c>
      <c r="H636" s="18">
        <v>-1.2666585286458334</v>
      </c>
      <c r="I636" s="18">
        <v>9.0500000000000007</v>
      </c>
      <c r="J636" s="5" t="e">
        <f>#REF!/$H636</f>
        <v>#REF!</v>
      </c>
      <c r="K636" s="3">
        <f t="shared" si="56"/>
        <v>-0.63158300513341081</v>
      </c>
      <c r="M636" s="3" t="e">
        <f>#REF!/$H636</f>
        <v>#REF!</v>
      </c>
      <c r="N636" s="3">
        <f t="shared" si="59"/>
        <v>0.14473937820838179</v>
      </c>
      <c r="O636" s="3">
        <f t="shared" si="60"/>
        <v>1</v>
      </c>
      <c r="Q636" s="3">
        <f t="shared" si="57"/>
        <v>4833.669922</v>
      </c>
      <c r="R636" s="11">
        <f t="shared" si="61"/>
        <v>8.1833317057291701</v>
      </c>
    </row>
    <row r="637" spans="1:18" x14ac:dyDescent="0.3">
      <c r="A637">
        <v>635</v>
      </c>
      <c r="B637" s="18">
        <v>9634.5322269999997</v>
      </c>
      <c r="C637" s="18">
        <f t="shared" si="55"/>
        <v>0.54800016276041608</v>
      </c>
      <c r="D637" s="18">
        <v>-11.666674804687535</v>
      </c>
      <c r="E637" s="18">
        <v>6.7000040690104168</v>
      </c>
      <c r="F637" s="18">
        <v>14.133333333333333</v>
      </c>
      <c r="G637" s="18">
        <v>-0.6000040690104167</v>
      </c>
      <c r="H637" s="18">
        <v>9.1333333333333329</v>
      </c>
      <c r="I637" s="18">
        <v>6.4</v>
      </c>
      <c r="J637" s="5" t="e">
        <f>#REF!/$H637</f>
        <v>#REF!</v>
      </c>
      <c r="K637" s="3">
        <f t="shared" si="56"/>
        <v>-1.2773731537979054</v>
      </c>
      <c r="M637" s="3" t="e">
        <f>#REF!/$H637</f>
        <v>#REF!</v>
      </c>
      <c r="N637" s="3">
        <f t="shared" si="59"/>
        <v>-6.5693876169023724E-2</v>
      </c>
      <c r="O637" s="3">
        <f t="shared" si="60"/>
        <v>1</v>
      </c>
      <c r="Q637" s="3">
        <f t="shared" si="57"/>
        <v>4841.8715819999998</v>
      </c>
      <c r="R637" s="11">
        <f t="shared" si="61"/>
        <v>5.8519998372395845</v>
      </c>
    </row>
    <row r="638" spans="1:18" x14ac:dyDescent="0.3">
      <c r="A638">
        <v>636</v>
      </c>
      <c r="B638" s="18">
        <v>9650.9355469999991</v>
      </c>
      <c r="C638" s="18">
        <f t="shared" si="55"/>
        <v>0.98133300781250066</v>
      </c>
      <c r="D638" s="18">
        <v>-8.1333251953125334</v>
      </c>
      <c r="E638" s="18">
        <v>0.73333129882812498</v>
      </c>
      <c r="F638" s="18">
        <v>-24.266650390624999</v>
      </c>
      <c r="G638" s="18">
        <v>1.9500020345052167</v>
      </c>
      <c r="H638" s="18">
        <v>5.6666748046875002</v>
      </c>
      <c r="I638" s="18">
        <v>1.5833333333333333</v>
      </c>
      <c r="J638" s="5" t="e">
        <f>#REF!/$H638</f>
        <v>#REF!</v>
      </c>
      <c r="K638" s="3">
        <f t="shared" si="56"/>
        <v>-1.4352906202742759</v>
      </c>
      <c r="M638" s="3" t="e">
        <f>#REF!/$H638</f>
        <v>#REF!</v>
      </c>
      <c r="N638" s="3">
        <f t="shared" si="59"/>
        <v>0.34411751189465922</v>
      </c>
      <c r="O638" s="3">
        <f t="shared" si="60"/>
        <v>1</v>
      </c>
      <c r="Q638" s="3">
        <f t="shared" si="57"/>
        <v>4850.0732420000004</v>
      </c>
      <c r="R638" s="11">
        <f t="shared" si="61"/>
        <v>0.6020003255208326</v>
      </c>
    </row>
    <row r="639" spans="1:18" x14ac:dyDescent="0.3">
      <c r="A639">
        <v>637</v>
      </c>
      <c r="B639" s="18">
        <v>9667.3398440000001</v>
      </c>
      <c r="C639" s="18">
        <f t="shared" si="55"/>
        <v>1.4746668294270855</v>
      </c>
      <c r="D639" s="18">
        <v>11.133317057291666</v>
      </c>
      <c r="E639" s="18">
        <v>-2.8333374023437501</v>
      </c>
      <c r="F639" s="18">
        <v>-11.066650390625</v>
      </c>
      <c r="G639" s="18">
        <v>0.79999593098958333</v>
      </c>
      <c r="H639" s="18">
        <v>1.0666585286458334</v>
      </c>
      <c r="I639" s="18">
        <v>-2.8000081380208335</v>
      </c>
      <c r="J639" s="5" t="e">
        <f>#REF!/$H639</f>
        <v>#REF!</v>
      </c>
      <c r="K639" s="3">
        <f t="shared" si="56"/>
        <v>10.437564373507486</v>
      </c>
      <c r="M639" s="3" t="e">
        <f>#REF!/$H639</f>
        <v>#REF!</v>
      </c>
      <c r="N639" s="3">
        <f t="shared" si="59"/>
        <v>0.75000190736318473</v>
      </c>
      <c r="O639" s="3">
        <f t="shared" si="60"/>
        <v>1</v>
      </c>
      <c r="Q639" s="3">
        <f t="shared" si="57"/>
        <v>4858.2749025000003</v>
      </c>
      <c r="R639" s="11">
        <f t="shared" si="61"/>
        <v>-4.2746749674479192</v>
      </c>
    </row>
    <row r="640" spans="1:18" x14ac:dyDescent="0.3">
      <c r="A640">
        <v>638</v>
      </c>
      <c r="B640" s="18">
        <v>9683.7431639999995</v>
      </c>
      <c r="C640" s="18">
        <f t="shared" ref="C640:C703" si="62">SUM(0.4*AVERAGE(I638:I642),0.1*AVERAGE(H638:H642),0.1*AVERAGE(F638:F642),0.4*AVERAGE(G638:G642))</f>
        <v>1.8373330078125021</v>
      </c>
      <c r="D640" s="18">
        <v>-8.4000162760416668</v>
      </c>
      <c r="E640" s="18">
        <v>0.75</v>
      </c>
      <c r="F640" s="18">
        <v>7.666674804687533</v>
      </c>
      <c r="G640" s="18">
        <v>-0.91666463216145833</v>
      </c>
      <c r="H640" s="18">
        <v>16.533317057291665</v>
      </c>
      <c r="I640" s="18">
        <v>-5.083333333333333</v>
      </c>
      <c r="J640" s="5" t="e">
        <f>#REF!/$H640</f>
        <v>#REF!</v>
      </c>
      <c r="K640" s="3">
        <f t="shared" si="56"/>
        <v>-0.50806600072651598</v>
      </c>
      <c r="M640" s="3" t="e">
        <f>#REF!/$H640</f>
        <v>#REF!</v>
      </c>
      <c r="N640" s="3">
        <f t="shared" si="59"/>
        <v>-5.544347991301498E-2</v>
      </c>
      <c r="O640" s="3">
        <f t="shared" si="60"/>
        <v>1</v>
      </c>
      <c r="Q640" s="3">
        <f t="shared" si="57"/>
        <v>4866.4765625</v>
      </c>
      <c r="R640" s="11">
        <f t="shared" si="61"/>
        <v>-6.9206663411458349</v>
      </c>
    </row>
    <row r="641" spans="1:18" x14ac:dyDescent="0.3">
      <c r="A641">
        <v>639</v>
      </c>
      <c r="B641" s="18">
        <v>9700.1464840000008</v>
      </c>
      <c r="C641" s="18">
        <f t="shared" si="62"/>
        <v>2.1333321940104182</v>
      </c>
      <c r="D641" s="18">
        <v>-8.0666748046875334</v>
      </c>
      <c r="E641" s="18">
        <v>3.6666646321614667</v>
      </c>
      <c r="F641" s="18">
        <v>10.266674804687534</v>
      </c>
      <c r="G641" s="18">
        <v>0.91666870117187504</v>
      </c>
      <c r="H641" s="18">
        <v>27.933317057291667</v>
      </c>
      <c r="I641" s="18">
        <v>1.9166748046875</v>
      </c>
      <c r="J641" s="5" t="e">
        <f>#REF!/$H641</f>
        <v>#REF!</v>
      </c>
      <c r="K641" s="3">
        <f t="shared" si="56"/>
        <v>-0.28878327583303687</v>
      </c>
      <c r="M641" s="3" t="e">
        <f>#REF!/$H641</f>
        <v>#REF!</v>
      </c>
      <c r="N641" s="3">
        <f t="shared" si="59"/>
        <v>3.2816321072494659E-2</v>
      </c>
      <c r="O641" s="3">
        <f t="shared" si="60"/>
        <v>1</v>
      </c>
      <c r="Q641" s="3">
        <f t="shared" si="57"/>
        <v>4874.6782224999997</v>
      </c>
      <c r="R641" s="11">
        <f t="shared" si="61"/>
        <v>-0.21665738932291823</v>
      </c>
    </row>
    <row r="642" spans="1:18" x14ac:dyDescent="0.3">
      <c r="A642">
        <v>640</v>
      </c>
      <c r="B642" s="18">
        <v>9716.5498050000006</v>
      </c>
      <c r="C642" s="18">
        <f t="shared" si="62"/>
        <v>3.0906656901041685</v>
      </c>
      <c r="D642" s="18">
        <v>6.3333251953124998</v>
      </c>
      <c r="E642" s="18">
        <v>-3.5833292643229169</v>
      </c>
      <c r="F642" s="18">
        <v>5.5333414713541664</v>
      </c>
      <c r="G642" s="18">
        <v>2.2833292643229166</v>
      </c>
      <c r="H642" s="18">
        <v>23.933333333333334</v>
      </c>
      <c r="I642" s="18">
        <v>6.4999918619791668</v>
      </c>
      <c r="J642" s="5" t="e">
        <f>#REF!/$H642</f>
        <v>#REF!</v>
      </c>
      <c r="K642" s="3">
        <f t="shared" ref="K642:K705" si="63">D642/$H642</f>
        <v>0.26462361540302926</v>
      </c>
      <c r="M642" s="3" t="e">
        <f>#REF!/$H642</f>
        <v>#REF!</v>
      </c>
      <c r="N642" s="3">
        <f t="shared" si="59"/>
        <v>9.5403729707085647E-2</v>
      </c>
      <c r="O642" s="3">
        <f t="shared" si="60"/>
        <v>1</v>
      </c>
      <c r="Q642" s="3">
        <f t="shared" ref="Q642:Q705" si="64">B645/2</f>
        <v>4882.8798829999996</v>
      </c>
      <c r="R642" s="11">
        <f t="shared" si="61"/>
        <v>3.4093261718749983</v>
      </c>
    </row>
    <row r="643" spans="1:18" x14ac:dyDescent="0.3">
      <c r="A643">
        <v>641</v>
      </c>
      <c r="B643" s="18">
        <v>9732.953125</v>
      </c>
      <c r="C643" s="18">
        <f t="shared" si="62"/>
        <v>4.2746647135416689</v>
      </c>
      <c r="D643" s="18">
        <v>6.2000162760416666</v>
      </c>
      <c r="E643" s="18">
        <v>-7.3166666666666664</v>
      </c>
      <c r="F643" s="18">
        <v>-0.9333170572916667</v>
      </c>
      <c r="G643" s="18">
        <v>0.46666870117187498</v>
      </c>
      <c r="H643" s="18">
        <v>-7.6</v>
      </c>
      <c r="I643" s="18">
        <v>4.2499918619791668</v>
      </c>
      <c r="J643" s="5" t="e">
        <f>#REF!/$H643</f>
        <v>#REF!</v>
      </c>
      <c r="K643" s="3">
        <f t="shared" si="63"/>
        <v>-0.81579161526864041</v>
      </c>
      <c r="M643" s="3" t="e">
        <f>#REF!/$H643</f>
        <v>#REF!</v>
      </c>
      <c r="N643" s="3">
        <f t="shared" ref="N643:N706" si="65">G643/$H643</f>
        <v>-6.1403776469983552E-2</v>
      </c>
      <c r="O643" s="3">
        <f t="shared" ref="O643:O706" si="66">H643/$H643</f>
        <v>1</v>
      </c>
      <c r="Q643" s="3">
        <f t="shared" si="64"/>
        <v>4891.0815430000002</v>
      </c>
      <c r="R643" s="11">
        <f t="shared" si="61"/>
        <v>-2.4672851562502096E-2</v>
      </c>
    </row>
    <row r="644" spans="1:18" x14ac:dyDescent="0.3">
      <c r="A644">
        <v>642</v>
      </c>
      <c r="B644" s="18">
        <v>9749.3564449999994</v>
      </c>
      <c r="C644" s="18">
        <f t="shared" si="62"/>
        <v>3.382665039062501</v>
      </c>
      <c r="D644" s="18">
        <v>10.466658528645867</v>
      </c>
      <c r="E644" s="18">
        <v>-5.2333292643229168</v>
      </c>
      <c r="F644" s="18">
        <v>21.600008138020868</v>
      </c>
      <c r="G644" s="18">
        <v>-2.2833353678385504</v>
      </c>
      <c r="H644" s="18">
        <v>6.666666666666667</v>
      </c>
      <c r="I644" s="18">
        <v>2.6833251953124999</v>
      </c>
      <c r="J644" s="5" t="e">
        <f>#REF!/$H644</f>
        <v>#REF!</v>
      </c>
      <c r="K644" s="3">
        <f t="shared" si="63"/>
        <v>1.5699987792968799</v>
      </c>
      <c r="M644" s="3" t="e">
        <f>#REF!/$H644</f>
        <v>#REF!</v>
      </c>
      <c r="N644" s="3">
        <f t="shared" si="65"/>
        <v>-0.34250030517578256</v>
      </c>
      <c r="O644" s="3">
        <f t="shared" si="66"/>
        <v>1</v>
      </c>
      <c r="Q644" s="3">
        <f t="shared" si="64"/>
        <v>4899.283203</v>
      </c>
      <c r="R644" s="11">
        <f t="shared" si="61"/>
        <v>-0.69933984375000113</v>
      </c>
    </row>
    <row r="645" spans="1:18" x14ac:dyDescent="0.3">
      <c r="A645">
        <v>643</v>
      </c>
      <c r="B645" s="18">
        <v>9765.7597659999992</v>
      </c>
      <c r="C645" s="18">
        <f t="shared" si="62"/>
        <v>1.6999985351562497</v>
      </c>
      <c r="D645" s="18">
        <v>17.333325195312533</v>
      </c>
      <c r="E645" s="18">
        <v>-3.2166687011718835</v>
      </c>
      <c r="F645" s="18">
        <v>33.533325195312536</v>
      </c>
      <c r="G645" s="18">
        <v>-1.48333740234375</v>
      </c>
      <c r="H645" s="18">
        <v>7.9333414713541996</v>
      </c>
      <c r="I645" s="18">
        <v>5.9666585286458336</v>
      </c>
      <c r="J645" s="5" t="e">
        <f>#REF!/$H645</f>
        <v>#REF!</v>
      </c>
      <c r="K645" s="3">
        <f t="shared" si="63"/>
        <v>2.1848706825364701</v>
      </c>
      <c r="M645" s="3" t="e">
        <f>#REF!/$H645</f>
        <v>#REF!</v>
      </c>
      <c r="N645" s="3">
        <f t="shared" si="65"/>
        <v>-0.18697511101719266</v>
      </c>
      <c r="O645" s="3">
        <f t="shared" si="66"/>
        <v>1</v>
      </c>
      <c r="Q645" s="3">
        <f t="shared" si="64"/>
        <v>4907.4848634999998</v>
      </c>
      <c r="R645" s="11">
        <f t="shared" si="61"/>
        <v>4.2666599934895837</v>
      </c>
    </row>
    <row r="646" spans="1:18" x14ac:dyDescent="0.3">
      <c r="A646">
        <v>644</v>
      </c>
      <c r="B646" s="18">
        <v>9782.1630860000005</v>
      </c>
      <c r="C646" s="18">
        <f t="shared" si="62"/>
        <v>1.2599991861979165</v>
      </c>
      <c r="D646" s="18">
        <v>12.000008138020867</v>
      </c>
      <c r="E646" s="18">
        <v>-2.8333374023437501</v>
      </c>
      <c r="F646" s="18">
        <v>23.133333333333333</v>
      </c>
      <c r="G646" s="18">
        <v>-2.9666625976562502</v>
      </c>
      <c r="H646" s="18">
        <v>-26.333317057291666</v>
      </c>
      <c r="I646" s="18">
        <v>5.0000040690104166</v>
      </c>
      <c r="J646" s="5" t="e">
        <f>#REF!/$H646</f>
        <v>#REF!</v>
      </c>
      <c r="K646" s="3">
        <f t="shared" si="63"/>
        <v>-0.45569679322636181</v>
      </c>
      <c r="M646" s="3" t="e">
        <f>#REF!/$H646</f>
        <v>#REF!</v>
      </c>
      <c r="N646" s="3">
        <f t="shared" si="65"/>
        <v>0.11265814296018528</v>
      </c>
      <c r="O646" s="3">
        <f t="shared" si="66"/>
        <v>1</v>
      </c>
      <c r="Q646" s="3">
        <f t="shared" si="64"/>
        <v>4915.6865234999996</v>
      </c>
      <c r="R646" s="11">
        <f t="shared" si="61"/>
        <v>3.7400048828125003</v>
      </c>
    </row>
    <row r="647" spans="1:18" x14ac:dyDescent="0.3">
      <c r="A647">
        <v>645</v>
      </c>
      <c r="B647" s="18">
        <v>9798.5664059999999</v>
      </c>
      <c r="C647" s="18">
        <f t="shared" si="62"/>
        <v>0.79200000000000026</v>
      </c>
      <c r="D647" s="18">
        <v>9.7333414713542012</v>
      </c>
      <c r="E647" s="18">
        <v>-6.26666259765625</v>
      </c>
      <c r="F647" s="18">
        <v>-9.1333170572916664</v>
      </c>
      <c r="G647" s="18">
        <v>-7.4500020345052169</v>
      </c>
      <c r="H647" s="18">
        <v>-11.133341471354202</v>
      </c>
      <c r="I647" s="18">
        <v>7.6333251953124996</v>
      </c>
      <c r="J647" s="5" t="e">
        <f>#REF!/$H647</f>
        <v>#REF!</v>
      </c>
      <c r="K647" s="3">
        <f t="shared" si="63"/>
        <v>-0.87425158892304133</v>
      </c>
      <c r="M647" s="3" t="e">
        <f>#REF!/$H647</f>
        <v>#REF!</v>
      </c>
      <c r="N647" s="3">
        <f t="shared" si="65"/>
        <v>0.66916137025652889</v>
      </c>
      <c r="O647" s="3">
        <f t="shared" si="66"/>
        <v>1</v>
      </c>
      <c r="Q647" s="3">
        <f t="shared" si="64"/>
        <v>4923.8881835000002</v>
      </c>
      <c r="R647" s="11">
        <f t="shared" si="61"/>
        <v>6.8413251953124998</v>
      </c>
    </row>
    <row r="648" spans="1:18" x14ac:dyDescent="0.3">
      <c r="A648">
        <v>646</v>
      </c>
      <c r="B648" s="18">
        <v>9814.9697269999997</v>
      </c>
      <c r="C648" s="18">
        <f t="shared" si="62"/>
        <v>0.17333365885416679</v>
      </c>
      <c r="D648" s="18">
        <v>-13.266650390624999</v>
      </c>
      <c r="E648" s="18">
        <v>-2.5999979654948002</v>
      </c>
      <c r="F648" s="18">
        <v>-4.3333496093750004</v>
      </c>
      <c r="G648" s="18">
        <v>-4.1833353678385503</v>
      </c>
      <c r="H648" s="18">
        <v>-5.3333170572916666</v>
      </c>
      <c r="I648" s="18">
        <v>3.6833414713541668</v>
      </c>
      <c r="J648" s="5" t="e">
        <f>#REF!/$H648</f>
        <v>#REF!</v>
      </c>
      <c r="K648" s="3">
        <f t="shared" si="63"/>
        <v>2.4875045395035995</v>
      </c>
      <c r="M648" s="3" t="e">
        <f>#REF!/$H648</f>
        <v>#REF!</v>
      </c>
      <c r="N648" s="3">
        <f t="shared" si="65"/>
        <v>0.7843777752007316</v>
      </c>
      <c r="O648" s="3">
        <f t="shared" si="66"/>
        <v>1</v>
      </c>
      <c r="Q648" s="3">
        <f t="shared" si="64"/>
        <v>4932.0898440000001</v>
      </c>
      <c r="R648" s="11">
        <f t="shared" si="61"/>
        <v>3.5100078125</v>
      </c>
    </row>
    <row r="649" spans="1:18" x14ac:dyDescent="0.3">
      <c r="A649">
        <v>647</v>
      </c>
      <c r="B649" s="18">
        <v>9831.3730469999991</v>
      </c>
      <c r="C649" s="18">
        <f t="shared" si="62"/>
        <v>0.21999918619791725</v>
      </c>
      <c r="D649" s="18">
        <v>-2.7999837239583334</v>
      </c>
      <c r="E649" s="18">
        <v>-2.0666646321614666</v>
      </c>
      <c r="F649" s="18">
        <v>0.60001627604166663</v>
      </c>
      <c r="G649" s="18">
        <v>2.1166707356770833</v>
      </c>
      <c r="H649" s="18">
        <v>9.7999918619792012</v>
      </c>
      <c r="I649" s="18">
        <v>-3.1000040690104167</v>
      </c>
      <c r="J649" s="5" t="e">
        <f>#REF!/$H649</f>
        <v>#REF!</v>
      </c>
      <c r="K649" s="3">
        <f t="shared" si="63"/>
        <v>-0.28571286215260694</v>
      </c>
      <c r="M649" s="3" t="e">
        <f>#REF!/$H649</f>
        <v>#REF!</v>
      </c>
      <c r="N649" s="3">
        <f t="shared" si="65"/>
        <v>0.21598698912078501</v>
      </c>
      <c r="O649" s="3">
        <f t="shared" si="66"/>
        <v>1</v>
      </c>
      <c r="Q649" s="3">
        <f t="shared" si="64"/>
        <v>4940.2919920000004</v>
      </c>
      <c r="R649" s="11">
        <f t="shared" si="61"/>
        <v>-3.3200032552083338</v>
      </c>
    </row>
    <row r="650" spans="1:18" x14ac:dyDescent="0.3">
      <c r="A650">
        <v>648</v>
      </c>
      <c r="B650" s="18">
        <v>9847.7763670000004</v>
      </c>
      <c r="C650" s="18">
        <f t="shared" si="62"/>
        <v>0.37866731770833606</v>
      </c>
      <c r="D650" s="18">
        <v>-9.3999918619792009</v>
      </c>
      <c r="E650" s="18">
        <v>-3.2166646321614669</v>
      </c>
      <c r="F650" s="18">
        <v>9.8000000000000007</v>
      </c>
      <c r="G650" s="18">
        <v>6.7333312988281335</v>
      </c>
      <c r="H650" s="18">
        <v>23.333325195312533</v>
      </c>
      <c r="I650" s="18">
        <v>-7.900004069010417</v>
      </c>
      <c r="J650" s="5" t="e">
        <f>#REF!/$H650</f>
        <v>#REF!</v>
      </c>
      <c r="K650" s="3">
        <f t="shared" si="63"/>
        <v>-0.40285693459017063</v>
      </c>
      <c r="M650" s="3" t="e">
        <f>#REF!/$H650</f>
        <v>#REF!</v>
      </c>
      <c r="N650" s="3">
        <f t="shared" si="65"/>
        <v>0.28857144202407992</v>
      </c>
      <c r="O650" s="3">
        <f t="shared" si="66"/>
        <v>1</v>
      </c>
      <c r="Q650" s="3">
        <f t="shared" si="64"/>
        <v>4948.4936525000003</v>
      </c>
      <c r="R650" s="11">
        <f t="shared" si="61"/>
        <v>-8.2786713867187522</v>
      </c>
    </row>
    <row r="651" spans="1:18" x14ac:dyDescent="0.3">
      <c r="A651">
        <v>649</v>
      </c>
      <c r="B651" s="18">
        <v>9864.1796880000002</v>
      </c>
      <c r="C651" s="18">
        <f t="shared" si="62"/>
        <v>0.21866682942708615</v>
      </c>
      <c r="D651" s="18">
        <v>-7.8666585286458668</v>
      </c>
      <c r="E651" s="18">
        <v>-6.0666625976562498</v>
      </c>
      <c r="F651" s="18">
        <v>17.266658528645866</v>
      </c>
      <c r="G651" s="18">
        <v>5.9333353678385503</v>
      </c>
      <c r="H651" s="18">
        <v>-24.666674804687535</v>
      </c>
      <c r="I651" s="18">
        <v>-2.2666666666666666</v>
      </c>
      <c r="J651" s="5" t="e">
        <f>#REF!/$H651</f>
        <v>#REF!</v>
      </c>
      <c r="K651" s="3">
        <f t="shared" si="63"/>
        <v>0.31891848378164556</v>
      </c>
      <c r="M651" s="3" t="e">
        <f>#REF!/$H651</f>
        <v>#REF!</v>
      </c>
      <c r="N651" s="3">
        <f t="shared" si="65"/>
        <v>-0.24054054366140215</v>
      </c>
      <c r="O651" s="3">
        <f t="shared" si="66"/>
        <v>1</v>
      </c>
      <c r="Q651" s="3">
        <f t="shared" si="64"/>
        <v>4956.6953125</v>
      </c>
      <c r="R651" s="11">
        <f t="shared" si="61"/>
        <v>-2.4853334960937525</v>
      </c>
    </row>
    <row r="652" spans="1:18" x14ac:dyDescent="0.3">
      <c r="A652">
        <v>650</v>
      </c>
      <c r="B652" s="18">
        <v>9880.5839840000008</v>
      </c>
      <c r="C652" s="18">
        <f t="shared" si="62"/>
        <v>-0.35866748046874797</v>
      </c>
      <c r="D652" s="18">
        <v>-4.4666829427083332</v>
      </c>
      <c r="E652" s="18">
        <v>-11.166664632161465</v>
      </c>
      <c r="F652" s="18">
        <v>12.600008138020867</v>
      </c>
      <c r="G652" s="18">
        <v>4.2999959309895832</v>
      </c>
      <c r="H652" s="18">
        <v>-28.266650390624999</v>
      </c>
      <c r="I652" s="18">
        <v>-3.2833251953125</v>
      </c>
      <c r="J652" s="5" t="e">
        <f>#REF!/$H652</f>
        <v>#REF!</v>
      </c>
      <c r="K652" s="3">
        <f t="shared" si="63"/>
        <v>0.15801953471606833</v>
      </c>
      <c r="M652" s="3" t="e">
        <f>#REF!/$H652</f>
        <v>#REF!</v>
      </c>
      <c r="N652" s="3">
        <f t="shared" si="65"/>
        <v>-0.15212258515128954</v>
      </c>
      <c r="O652" s="3">
        <f t="shared" si="66"/>
        <v>1</v>
      </c>
      <c r="Q652" s="3">
        <f t="shared" si="64"/>
        <v>4964.8969724999997</v>
      </c>
      <c r="R652" s="11">
        <f t="shared" si="61"/>
        <v>-2.924657714843752</v>
      </c>
    </row>
    <row r="653" spans="1:18" x14ac:dyDescent="0.3">
      <c r="A653">
        <v>651</v>
      </c>
      <c r="B653" s="18">
        <v>9896.9873050000006</v>
      </c>
      <c r="C653" s="18">
        <f t="shared" si="62"/>
        <v>-1.1466658528645826</v>
      </c>
      <c r="D653" s="18">
        <v>-11.933341471354201</v>
      </c>
      <c r="E653" s="18">
        <v>-4.4833292643229168</v>
      </c>
      <c r="F653" s="18">
        <v>-19.400016276041665</v>
      </c>
      <c r="G653" s="18">
        <v>1.75</v>
      </c>
      <c r="H653" s="18">
        <v>-6.0666666666666664</v>
      </c>
      <c r="I653" s="18">
        <v>-0.29999593098958333</v>
      </c>
      <c r="J653" s="5" t="e">
        <f>#REF!/$H653</f>
        <v>#REF!</v>
      </c>
      <c r="K653" s="3">
        <f t="shared" si="63"/>
        <v>1.9670343084649782</v>
      </c>
      <c r="M653" s="3" t="e">
        <f>#REF!/$H653</f>
        <v>#REF!</v>
      </c>
      <c r="N653" s="3">
        <f t="shared" si="65"/>
        <v>-0.28846153846153849</v>
      </c>
      <c r="O653" s="3">
        <f t="shared" si="66"/>
        <v>1</v>
      </c>
      <c r="Q653" s="3">
        <f t="shared" si="64"/>
        <v>4973.0986329999996</v>
      </c>
      <c r="R653" s="11">
        <f t="shared" si="61"/>
        <v>0.84666992187499923</v>
      </c>
    </row>
    <row r="654" spans="1:18" x14ac:dyDescent="0.3">
      <c r="A654">
        <v>652</v>
      </c>
      <c r="B654" s="18">
        <v>9913.390625</v>
      </c>
      <c r="C654" s="18">
        <f t="shared" si="62"/>
        <v>-1.1359985351562509</v>
      </c>
      <c r="D654" s="18">
        <v>-9.6666585286458666</v>
      </c>
      <c r="E654" s="18">
        <v>-1.7999979654948</v>
      </c>
      <c r="F654" s="18">
        <v>-24.733325195312535</v>
      </c>
      <c r="G654" s="18">
        <v>-1.0000040690104166</v>
      </c>
      <c r="H654" s="18">
        <v>0.86665039062500004</v>
      </c>
      <c r="I654" s="18">
        <v>1.3666625976562501</v>
      </c>
      <c r="J654" s="5" t="e">
        <f>#REF!/$H654</f>
        <v>#REF!</v>
      </c>
      <c r="K654" s="3">
        <f t="shared" si="63"/>
        <v>-11.154046237346742</v>
      </c>
      <c r="M654" s="3" t="e">
        <f>#REF!/$H654</f>
        <v>#REF!</v>
      </c>
      <c r="N654" s="3">
        <f t="shared" si="65"/>
        <v>-1.1538725186395475</v>
      </c>
      <c r="O654" s="3">
        <f t="shared" si="66"/>
        <v>1</v>
      </c>
      <c r="Q654" s="3">
        <f t="shared" si="64"/>
        <v>4981.3002930000002</v>
      </c>
      <c r="R654" s="11">
        <f t="shared" si="61"/>
        <v>2.5026611328125012</v>
      </c>
    </row>
    <row r="655" spans="1:18" x14ac:dyDescent="0.3">
      <c r="A655">
        <v>653</v>
      </c>
      <c r="B655" s="18">
        <v>9929.7939449999994</v>
      </c>
      <c r="C655" s="18">
        <f t="shared" si="62"/>
        <v>-1.5613320312500014</v>
      </c>
      <c r="D655" s="18">
        <v>-4.866658528645833</v>
      </c>
      <c r="E655" s="18">
        <v>-0.8666707356770833</v>
      </c>
      <c r="F655" s="18">
        <v>8.1380208333333332E-6</v>
      </c>
      <c r="G655" s="18">
        <v>-3.8833333333333333</v>
      </c>
      <c r="H655" s="18">
        <v>-2.1333251953125001</v>
      </c>
      <c r="I655" s="18">
        <v>1.6833414713541666</v>
      </c>
      <c r="J655" s="5" t="e">
        <f>#REF!/$H655</f>
        <v>#REF!</v>
      </c>
      <c r="K655" s="3">
        <f t="shared" si="63"/>
        <v>2.2812548875995162</v>
      </c>
      <c r="M655" s="3" t="e">
        <f>#REF!/$H655</f>
        <v>#REF!</v>
      </c>
      <c r="N655" s="3">
        <f t="shared" si="65"/>
        <v>1.8203194439676054</v>
      </c>
      <c r="O655" s="3">
        <f t="shared" si="66"/>
        <v>1</v>
      </c>
      <c r="Q655" s="3">
        <f t="shared" si="64"/>
        <v>4989.501953</v>
      </c>
      <c r="R655" s="11">
        <f t="shared" si="61"/>
        <v>3.2446735026041678</v>
      </c>
    </row>
    <row r="656" spans="1:18" x14ac:dyDescent="0.3">
      <c r="A656">
        <v>654</v>
      </c>
      <c r="B656" s="18">
        <v>9946.1972659999992</v>
      </c>
      <c r="C656" s="18">
        <f t="shared" si="62"/>
        <v>-0.61199869791666817</v>
      </c>
      <c r="D656" s="18">
        <v>10.000016276041666</v>
      </c>
      <c r="E656" s="18">
        <v>3.2000020345052169</v>
      </c>
      <c r="F656" s="18">
        <v>-1.3333170572916666</v>
      </c>
      <c r="G656" s="18">
        <v>-4.2499979654948001</v>
      </c>
      <c r="H656" s="18">
        <v>1.6666666666666667</v>
      </c>
      <c r="I656" s="18">
        <v>6.1166666666666663</v>
      </c>
      <c r="J656" s="5" t="e">
        <f>#REF!/$H656</f>
        <v>#REF!</v>
      </c>
      <c r="K656" s="3">
        <f t="shared" si="63"/>
        <v>6.0000097656249993</v>
      </c>
      <c r="M656" s="3" t="e">
        <f>#REF!/$H656</f>
        <v>#REF!</v>
      </c>
      <c r="N656" s="3">
        <f t="shared" si="65"/>
        <v>-2.5499987792968799</v>
      </c>
      <c r="O656" s="3">
        <f t="shared" si="66"/>
        <v>1</v>
      </c>
      <c r="Q656" s="3">
        <f t="shared" si="64"/>
        <v>4997.7036134999998</v>
      </c>
      <c r="R656" s="11">
        <f t="shared" si="61"/>
        <v>6.7286653645833345</v>
      </c>
    </row>
    <row r="657" spans="1:18" x14ac:dyDescent="0.3">
      <c r="A657">
        <v>655</v>
      </c>
      <c r="B657" s="18">
        <v>9962.6005860000005</v>
      </c>
      <c r="C657" s="18">
        <f t="shared" si="62"/>
        <v>0.56533496093750035</v>
      </c>
      <c r="D657" s="18">
        <v>3.9333170572916667</v>
      </c>
      <c r="E657" s="18">
        <v>3.4166646321614667</v>
      </c>
      <c r="F657" s="18">
        <v>-10.733333333333333</v>
      </c>
      <c r="G657" s="18">
        <v>-5.05</v>
      </c>
      <c r="H657" s="18">
        <v>-3.9999837239583331</v>
      </c>
      <c r="I657" s="18">
        <v>0.51667073567708333</v>
      </c>
      <c r="J657" s="5" t="e">
        <f>#REF!/$H657</f>
        <v>#REF!</v>
      </c>
      <c r="K657" s="3">
        <f t="shared" si="63"/>
        <v>-0.98333326551621714</v>
      </c>
      <c r="M657" s="3" t="e">
        <f>#REF!/$H657</f>
        <v>#REF!</v>
      </c>
      <c r="N657" s="3">
        <f t="shared" si="65"/>
        <v>1.2625051371465541</v>
      </c>
      <c r="O657" s="3">
        <f t="shared" si="66"/>
        <v>1</v>
      </c>
      <c r="Q657" s="3">
        <f t="shared" si="64"/>
        <v>5005.9052734999996</v>
      </c>
      <c r="R657" s="11">
        <f t="shared" si="61"/>
        <v>-4.8664225260417027E-2</v>
      </c>
    </row>
    <row r="658" spans="1:18" x14ac:dyDescent="0.3">
      <c r="A658">
        <v>656</v>
      </c>
      <c r="B658" s="18">
        <v>9979.0039059999999</v>
      </c>
      <c r="C658" s="18">
        <f t="shared" si="62"/>
        <v>1.4560004882812507</v>
      </c>
      <c r="D658" s="18">
        <v>12.400016276041667</v>
      </c>
      <c r="E658" s="18">
        <v>6.1000020345052173</v>
      </c>
      <c r="F658" s="18">
        <v>8.5333414713542002</v>
      </c>
      <c r="G658" s="18">
        <v>-0.51666666666666672</v>
      </c>
      <c r="H658" s="18">
        <v>-6.8666585286458668</v>
      </c>
      <c r="I658" s="18">
        <v>7.0499959309895832</v>
      </c>
      <c r="J658" s="5" t="e">
        <f>#REF!/$H658</f>
        <v>#REF!</v>
      </c>
      <c r="K658" s="3">
        <f t="shared" si="63"/>
        <v>-1.8058297531924892</v>
      </c>
      <c r="M658" s="3" t="e">
        <f>#REF!/$H658</f>
        <v>#REF!</v>
      </c>
      <c r="N658" s="3">
        <f t="shared" si="65"/>
        <v>7.5242807620514593E-2</v>
      </c>
      <c r="O658" s="3">
        <f t="shared" si="66"/>
        <v>1</v>
      </c>
      <c r="Q658" s="3">
        <f t="shared" si="64"/>
        <v>5014.1069335000002</v>
      </c>
      <c r="R658" s="11">
        <f t="shared" si="61"/>
        <v>5.5939954427083327</v>
      </c>
    </row>
    <row r="659" spans="1:18" x14ac:dyDescent="0.3">
      <c r="A659">
        <v>657</v>
      </c>
      <c r="B659" s="18">
        <v>9995.4072269999997</v>
      </c>
      <c r="C659" s="18">
        <f t="shared" si="62"/>
        <v>2.8346666666666676</v>
      </c>
      <c r="D659" s="18">
        <v>15.799991861979201</v>
      </c>
      <c r="E659" s="18">
        <v>5.7166666666666668</v>
      </c>
      <c r="F659" s="18">
        <v>17.999991861979201</v>
      </c>
      <c r="G659" s="18">
        <v>4.25</v>
      </c>
      <c r="H659" s="18">
        <v>-8.1333333333333329</v>
      </c>
      <c r="I659" s="18">
        <v>2.3999959309895833</v>
      </c>
      <c r="J659" s="5" t="e">
        <f>#REF!/$H659</f>
        <v>#REF!</v>
      </c>
      <c r="K659" s="3">
        <f t="shared" si="63"/>
        <v>-1.9426219502433446</v>
      </c>
      <c r="M659" s="3" t="e">
        <f>#REF!/$H659</f>
        <v>#REF!</v>
      </c>
      <c r="N659" s="3">
        <f t="shared" si="65"/>
        <v>-0.52254098360655743</v>
      </c>
      <c r="O659" s="3">
        <f t="shared" si="66"/>
        <v>1</v>
      </c>
      <c r="Q659" s="3">
        <f t="shared" si="64"/>
        <v>5022.3085940000001</v>
      </c>
      <c r="R659" s="11">
        <f t="shared" si="61"/>
        <v>-0.43467073567708425</v>
      </c>
    </row>
    <row r="660" spans="1:18" x14ac:dyDescent="0.3">
      <c r="A660">
        <v>658</v>
      </c>
      <c r="B660" s="18">
        <v>10011.810546999999</v>
      </c>
      <c r="C660" s="18">
        <f t="shared" si="62"/>
        <v>3.5319998372395847</v>
      </c>
      <c r="D660" s="18">
        <v>23.666682942708334</v>
      </c>
      <c r="E660" s="18">
        <v>-0.56666259765625004</v>
      </c>
      <c r="F660" s="18">
        <v>15.333317057291667</v>
      </c>
      <c r="G660" s="18">
        <v>4.9999979654948001</v>
      </c>
      <c r="H660" s="18">
        <v>-13.266682942708334</v>
      </c>
      <c r="I660" s="18">
        <v>2.8833414713541665</v>
      </c>
      <c r="J660" s="5" t="e">
        <f>#REF!/$H660</f>
        <v>#REF!</v>
      </c>
      <c r="K660" s="3">
        <f t="shared" si="63"/>
        <v>-1.7839186362493176</v>
      </c>
      <c r="M660" s="3" t="e">
        <f>#REF!/$H660</f>
        <v>#REF!</v>
      </c>
      <c r="N660" s="3">
        <f t="shared" si="65"/>
        <v>-0.37688380638077368</v>
      </c>
      <c r="O660" s="3">
        <f t="shared" si="66"/>
        <v>1</v>
      </c>
      <c r="Q660" s="3">
        <f t="shared" si="64"/>
        <v>5030.5102539999998</v>
      </c>
      <c r="R660" s="11">
        <f t="shared" si="61"/>
        <v>-0.64865836588541814</v>
      </c>
    </row>
    <row r="661" spans="1:18" x14ac:dyDescent="0.3">
      <c r="A661">
        <v>659</v>
      </c>
      <c r="B661" s="18">
        <v>10028.213867</v>
      </c>
      <c r="C661" s="18">
        <f t="shared" si="62"/>
        <v>3.1946666666666674</v>
      </c>
      <c r="D661" s="18">
        <v>-9.0666829427083329</v>
      </c>
      <c r="E661" s="18">
        <v>-2.5666707356770835</v>
      </c>
      <c r="F661" s="18">
        <v>27.133333333333333</v>
      </c>
      <c r="G661" s="18">
        <v>6.5833292643229164</v>
      </c>
      <c r="H661" s="18">
        <v>10.199999999999999</v>
      </c>
      <c r="I661" s="18">
        <v>3.2666707356770832</v>
      </c>
      <c r="J661" s="5" t="e">
        <f>#REF!/$H661</f>
        <v>#REF!</v>
      </c>
      <c r="K661" s="3">
        <f t="shared" si="63"/>
        <v>-0.88889048457924835</v>
      </c>
      <c r="M661" s="3" t="e">
        <f>#REF!/$H661</f>
        <v>#REF!</v>
      </c>
      <c r="N661" s="3">
        <f t="shared" si="65"/>
        <v>0.64542443767871738</v>
      </c>
      <c r="O661" s="3">
        <f t="shared" si="66"/>
        <v>1</v>
      </c>
      <c r="Q661" s="3">
        <f t="shared" si="64"/>
        <v>5038.7124025000003</v>
      </c>
      <c r="R661" s="11">
        <f t="shared" ref="R661:R724" si="67">I661-C661</f>
        <v>7.2004069010415783E-2</v>
      </c>
    </row>
    <row r="662" spans="1:18" x14ac:dyDescent="0.3">
      <c r="A662">
        <v>660</v>
      </c>
      <c r="B662" s="18">
        <v>10044.617188</v>
      </c>
      <c r="C662" s="18">
        <f t="shared" si="62"/>
        <v>2.5920003255208344</v>
      </c>
      <c r="D662" s="18">
        <v>-4.1333251953124996</v>
      </c>
      <c r="E662" s="18">
        <v>0.46666666666666667</v>
      </c>
      <c r="F662" s="18">
        <v>-4.6666585286458337</v>
      </c>
      <c r="G662" s="18">
        <v>5.8333292643229164</v>
      </c>
      <c r="H662" s="18">
        <v>-10.333317057291667</v>
      </c>
      <c r="I662" s="18">
        <v>-1.5833292643229167</v>
      </c>
      <c r="J662" s="5" t="e">
        <f>#REF!/$H662</f>
        <v>#REF!</v>
      </c>
      <c r="K662" s="3">
        <f t="shared" si="63"/>
        <v>0.39999984248967119</v>
      </c>
      <c r="M662" s="3" t="e">
        <f>#REF!/$H662</f>
        <v>#REF!</v>
      </c>
      <c r="N662" s="3">
        <f t="shared" si="65"/>
        <v>-0.56451662442764683</v>
      </c>
      <c r="O662" s="3">
        <f t="shared" si="66"/>
        <v>1</v>
      </c>
      <c r="Q662" s="3">
        <f t="shared" si="64"/>
        <v>5046.9140625</v>
      </c>
      <c r="R662" s="11">
        <f t="shared" si="67"/>
        <v>-4.1753295898437512</v>
      </c>
    </row>
    <row r="663" spans="1:18" x14ac:dyDescent="0.3">
      <c r="A663">
        <v>661</v>
      </c>
      <c r="B663" s="18">
        <v>10061.020508</v>
      </c>
      <c r="C663" s="18">
        <f t="shared" si="62"/>
        <v>1.508</v>
      </c>
      <c r="D663" s="18">
        <v>-4.8666666666666663</v>
      </c>
      <c r="E663" s="18">
        <v>0.73333740234375</v>
      </c>
      <c r="F663" s="18">
        <v>4.7333333333333334</v>
      </c>
      <c r="G663" s="18">
        <v>1.4166707356770833</v>
      </c>
      <c r="H663" s="18">
        <v>6.5333251953125</v>
      </c>
      <c r="I663" s="18">
        <v>-1.5</v>
      </c>
      <c r="J663" s="5" t="e">
        <f>#REF!/$H663</f>
        <v>#REF!</v>
      </c>
      <c r="K663" s="3">
        <f t="shared" si="63"/>
        <v>-0.74489888704122365</v>
      </c>
      <c r="M663" s="3" t="e">
        <f>#REF!/$H663</f>
        <v>#REF!</v>
      </c>
      <c r="N663" s="3">
        <f t="shared" si="65"/>
        <v>0.21683762759788994</v>
      </c>
      <c r="O663" s="3">
        <f t="shared" si="66"/>
        <v>1</v>
      </c>
      <c r="Q663" s="3">
        <f t="shared" si="64"/>
        <v>5055.1157224999997</v>
      </c>
      <c r="R663" s="11">
        <f t="shared" si="67"/>
        <v>-3.008</v>
      </c>
    </row>
    <row r="664" spans="1:18" x14ac:dyDescent="0.3">
      <c r="A664">
        <v>662</v>
      </c>
      <c r="B664" s="18">
        <v>10077.424805000001</v>
      </c>
      <c r="C664" s="18">
        <f t="shared" si="62"/>
        <v>0.37733333333333396</v>
      </c>
      <c r="D664" s="18">
        <v>7.1333333333333337</v>
      </c>
      <c r="E664" s="18">
        <v>-1.7666646321614665</v>
      </c>
      <c r="F664" s="18">
        <v>10.733325195312535</v>
      </c>
      <c r="G664" s="18">
        <v>-1.4166666666666667</v>
      </c>
      <c r="H664" s="18">
        <v>0.33333333333333331</v>
      </c>
      <c r="I664" s="18">
        <v>0.23333333333333334</v>
      </c>
      <c r="J664" s="5" t="e">
        <f>#REF!/$H664</f>
        <v>#REF!</v>
      </c>
      <c r="K664" s="3">
        <f t="shared" si="63"/>
        <v>21.400000000000002</v>
      </c>
      <c r="M664" s="3" t="e">
        <f>#REF!/$H664</f>
        <v>#REF!</v>
      </c>
      <c r="N664" s="3">
        <f t="shared" si="65"/>
        <v>-4.2500000000000009</v>
      </c>
      <c r="O664" s="3">
        <f t="shared" si="66"/>
        <v>1</v>
      </c>
      <c r="Q664" s="3">
        <f t="shared" si="64"/>
        <v>5063.3173829999996</v>
      </c>
      <c r="R664" s="11">
        <f t="shared" si="67"/>
        <v>-0.14400000000000063</v>
      </c>
    </row>
    <row r="665" spans="1:18" x14ac:dyDescent="0.3">
      <c r="A665">
        <v>663</v>
      </c>
      <c r="B665" s="18">
        <v>10093.828125</v>
      </c>
      <c r="C665" s="18">
        <f t="shared" si="62"/>
        <v>0.81333349609375083</v>
      </c>
      <c r="D665" s="18">
        <v>-3.1333251953125001</v>
      </c>
      <c r="E665" s="18">
        <v>0.33333536783854167</v>
      </c>
      <c r="F665" s="18">
        <v>17.933325195312534</v>
      </c>
      <c r="G665" s="18">
        <v>-3.0166687011718833</v>
      </c>
      <c r="H665" s="18">
        <v>-14.933325195312534</v>
      </c>
      <c r="I665" s="18">
        <v>-2.8833374023437499</v>
      </c>
      <c r="J665" s="5" t="e">
        <f>#REF!/$H665</f>
        <v>#REF!</v>
      </c>
      <c r="K665" s="3">
        <f t="shared" si="63"/>
        <v>0.20982099795804546</v>
      </c>
      <c r="M665" s="3" t="e">
        <f>#REF!/$H665</f>
        <v>#REF!</v>
      </c>
      <c r="N665" s="3">
        <f t="shared" si="65"/>
        <v>0.20200917489688061</v>
      </c>
      <c r="O665" s="3">
        <f t="shared" si="66"/>
        <v>1</v>
      </c>
      <c r="Q665" s="3">
        <f t="shared" si="64"/>
        <v>5071.5190430000002</v>
      </c>
      <c r="R665" s="11">
        <f t="shared" si="67"/>
        <v>-3.6966708984375005</v>
      </c>
    </row>
    <row r="666" spans="1:18" x14ac:dyDescent="0.3">
      <c r="A666">
        <v>664</v>
      </c>
      <c r="B666" s="18">
        <v>10110.231444999999</v>
      </c>
      <c r="C666" s="18">
        <f t="shared" si="62"/>
        <v>0.47600048828125063</v>
      </c>
      <c r="D666" s="18">
        <v>-11.466674804687534</v>
      </c>
      <c r="E666" s="18">
        <v>5.3833353678385505</v>
      </c>
      <c r="F666" s="18">
        <v>6.4000081380208336</v>
      </c>
      <c r="G666" s="18">
        <v>-1.0666707356770833</v>
      </c>
      <c r="H666" s="18">
        <v>7.9999918619791996</v>
      </c>
      <c r="I666" s="18">
        <v>2.5166707356770832</v>
      </c>
      <c r="J666" s="5" t="e">
        <f>#REF!/$H666</f>
        <v>#REF!</v>
      </c>
      <c r="K666" s="3">
        <f t="shared" si="63"/>
        <v>-1.4333358086505199</v>
      </c>
      <c r="M666" s="3" t="e">
        <f>#REF!/$H666</f>
        <v>#REF!</v>
      </c>
      <c r="N666" s="3">
        <f t="shared" si="65"/>
        <v>-0.13333397759397078</v>
      </c>
      <c r="O666" s="3">
        <f t="shared" si="66"/>
        <v>1</v>
      </c>
      <c r="Q666" s="3">
        <f t="shared" si="64"/>
        <v>5079.720703</v>
      </c>
      <c r="R666" s="11">
        <f t="shared" si="67"/>
        <v>2.0406702473958327</v>
      </c>
    </row>
    <row r="667" spans="1:18" x14ac:dyDescent="0.3">
      <c r="A667">
        <v>665</v>
      </c>
      <c r="B667" s="18">
        <v>10126.634765999999</v>
      </c>
      <c r="C667" s="18">
        <f t="shared" si="62"/>
        <v>0.84133333333333338</v>
      </c>
      <c r="D667" s="18">
        <v>12.333341471354201</v>
      </c>
      <c r="E667" s="18">
        <v>1.1333374023437499</v>
      </c>
      <c r="F667" s="18">
        <v>7.4666666666666668</v>
      </c>
      <c r="G667" s="18">
        <v>-0.16666259765624999</v>
      </c>
      <c r="H667" s="18">
        <v>20.733333333333334</v>
      </c>
      <c r="I667" s="18">
        <v>-0.93332926432291663</v>
      </c>
      <c r="J667" s="5" t="e">
        <f>#REF!/$H667</f>
        <v>#REF!</v>
      </c>
      <c r="K667" s="3">
        <f t="shared" si="63"/>
        <v>0.59485569797528293</v>
      </c>
      <c r="M667" s="3" t="e">
        <f>#REF!/$H667</f>
        <v>#REF!</v>
      </c>
      <c r="N667" s="3">
        <f t="shared" si="65"/>
        <v>-8.0383889544815099E-3</v>
      </c>
      <c r="O667" s="3">
        <f t="shared" si="66"/>
        <v>1</v>
      </c>
      <c r="Q667" s="3">
        <f t="shared" si="64"/>
        <v>5087.9223634999998</v>
      </c>
      <c r="R667" s="11">
        <f t="shared" si="67"/>
        <v>-1.77466259765625</v>
      </c>
    </row>
    <row r="668" spans="1:18" x14ac:dyDescent="0.3">
      <c r="A668">
        <v>666</v>
      </c>
      <c r="B668" s="18">
        <v>10143.038086</v>
      </c>
      <c r="C668" s="18">
        <f t="shared" si="62"/>
        <v>2.3573349609374996</v>
      </c>
      <c r="D668" s="18">
        <v>8.5999918619792002</v>
      </c>
      <c r="E668" s="18">
        <v>-1.1333333333333333</v>
      </c>
      <c r="F668" s="18">
        <v>4.0666748046874996</v>
      </c>
      <c r="G668" s="18">
        <v>-1.5999959309895833</v>
      </c>
      <c r="H668" s="18">
        <v>23.2</v>
      </c>
      <c r="I668" s="18">
        <v>-6.7</v>
      </c>
      <c r="J668" s="5" t="e">
        <f>#REF!/$H668</f>
        <v>#REF!</v>
      </c>
      <c r="K668" s="3">
        <f t="shared" si="63"/>
        <v>0.37068930439565517</v>
      </c>
      <c r="M668" s="3" t="e">
        <f>#REF!/$H668</f>
        <v>#REF!</v>
      </c>
      <c r="N668" s="3">
        <f t="shared" si="65"/>
        <v>-6.8965341852999282E-2</v>
      </c>
      <c r="O668" s="3">
        <f t="shared" si="66"/>
        <v>1</v>
      </c>
      <c r="Q668" s="3">
        <f t="shared" si="64"/>
        <v>5096.1240234999996</v>
      </c>
      <c r="R668" s="11">
        <f t="shared" si="67"/>
        <v>-9.0573349609374993</v>
      </c>
    </row>
    <row r="669" spans="1:18" x14ac:dyDescent="0.3">
      <c r="A669">
        <v>667</v>
      </c>
      <c r="B669" s="18">
        <v>10159.441406</v>
      </c>
      <c r="C669" s="18">
        <f t="shared" si="62"/>
        <v>2.8200021158854165</v>
      </c>
      <c r="D669" s="18">
        <v>-4.800008138020833</v>
      </c>
      <c r="E669" s="18">
        <v>0.15000203450520833</v>
      </c>
      <c r="F669" s="18">
        <v>-8.8666829427083336</v>
      </c>
      <c r="G669" s="18">
        <v>-1.0999959309895833</v>
      </c>
      <c r="H669" s="18">
        <v>39.799999999999997</v>
      </c>
      <c r="I669" s="18">
        <v>-0.48334147135416666</v>
      </c>
      <c r="J669" s="5" t="e">
        <f>#REF!/$H669</f>
        <v>#REF!</v>
      </c>
      <c r="K669" s="3">
        <f t="shared" si="63"/>
        <v>-0.12060321954826214</v>
      </c>
      <c r="M669" s="3" t="e">
        <f>#REF!/$H669</f>
        <v>#REF!</v>
      </c>
      <c r="N669" s="3">
        <f t="shared" si="65"/>
        <v>-2.763808871833124E-2</v>
      </c>
      <c r="O669" s="3">
        <f t="shared" si="66"/>
        <v>1</v>
      </c>
      <c r="Q669" s="3">
        <f t="shared" si="64"/>
        <v>5104.3256835000002</v>
      </c>
      <c r="R669" s="11">
        <f t="shared" si="67"/>
        <v>-3.3033435872395831</v>
      </c>
    </row>
    <row r="670" spans="1:18" x14ac:dyDescent="0.3">
      <c r="A670">
        <v>668</v>
      </c>
      <c r="B670" s="18">
        <v>10175.844727</v>
      </c>
      <c r="C670" s="18">
        <f t="shared" si="62"/>
        <v>2.420001627604166</v>
      </c>
      <c r="D670" s="18">
        <v>-21.933325195312534</v>
      </c>
      <c r="E670" s="18">
        <v>0.81667073567708337</v>
      </c>
      <c r="F670" s="18">
        <v>-10.133325195312533</v>
      </c>
      <c r="G670" s="18">
        <v>-1.5333292643229166</v>
      </c>
      <c r="H670" s="18">
        <v>38.466666666666669</v>
      </c>
      <c r="I670" s="18">
        <v>8.2500081380208332</v>
      </c>
      <c r="J670" s="5" t="e">
        <f>#REF!/$H670</f>
        <v>#REF!</v>
      </c>
      <c r="K670" s="3">
        <f t="shared" si="63"/>
        <v>-0.57019042968750089</v>
      </c>
      <c r="M670" s="3" t="e">
        <f>#REF!/$H670</f>
        <v>#REF!</v>
      </c>
      <c r="N670" s="3">
        <f t="shared" si="65"/>
        <v>-3.9861246039590549E-2</v>
      </c>
      <c r="O670" s="3">
        <f t="shared" si="66"/>
        <v>1</v>
      </c>
      <c r="Q670" s="3">
        <f t="shared" si="64"/>
        <v>5112.5273440000001</v>
      </c>
      <c r="R670" s="11">
        <f t="shared" si="67"/>
        <v>5.8300065104166672</v>
      </c>
    </row>
    <row r="671" spans="1:18" x14ac:dyDescent="0.3">
      <c r="A671">
        <v>669</v>
      </c>
      <c r="B671" s="18">
        <v>10192.248046999999</v>
      </c>
      <c r="C671" s="18">
        <f t="shared" si="62"/>
        <v>1.776000488281249</v>
      </c>
      <c r="D671" s="18">
        <v>-25.666658528645868</v>
      </c>
      <c r="E671" s="18">
        <v>-2.5166687011718833</v>
      </c>
      <c r="F671" s="18">
        <v>2.6666666666666665</v>
      </c>
      <c r="G671" s="18">
        <v>1.3833353678385416</v>
      </c>
      <c r="H671" s="18">
        <v>23.466650390624999</v>
      </c>
      <c r="I671" s="18">
        <v>2.9166748046875002</v>
      </c>
      <c r="J671" s="5" t="e">
        <f>#REF!/$H671</f>
        <v>#REF!</v>
      </c>
      <c r="K671" s="3">
        <f t="shared" si="63"/>
        <v>-1.0937504118141965</v>
      </c>
      <c r="M671" s="3" t="e">
        <f>#REF!/$H671</f>
        <v>#REF!</v>
      </c>
      <c r="N671" s="3">
        <f t="shared" si="65"/>
        <v>5.8948991219947969E-2</v>
      </c>
      <c r="O671" s="3">
        <f t="shared" si="66"/>
        <v>1</v>
      </c>
      <c r="Q671" s="3">
        <f t="shared" si="64"/>
        <v>5120.7290039999998</v>
      </c>
      <c r="R671" s="11">
        <f t="shared" si="67"/>
        <v>1.1406743164062512</v>
      </c>
    </row>
    <row r="672" spans="1:18" x14ac:dyDescent="0.3">
      <c r="A672">
        <v>670</v>
      </c>
      <c r="B672" s="18">
        <v>10208.651367</v>
      </c>
      <c r="C672" s="18">
        <f t="shared" si="62"/>
        <v>0.88400097656249921</v>
      </c>
      <c r="D672" s="18">
        <v>4.1333333333333337</v>
      </c>
      <c r="E672" s="18">
        <v>-1.3833333333333333</v>
      </c>
      <c r="F672" s="18">
        <v>-7.4666829427083332</v>
      </c>
      <c r="G672" s="18">
        <v>0.7500020345052083</v>
      </c>
      <c r="H672" s="18">
        <v>16.200016276041666</v>
      </c>
      <c r="I672" s="18">
        <v>-1.9833333333333334</v>
      </c>
      <c r="J672" s="5" t="e">
        <f>#REF!/$H672</f>
        <v>#REF!</v>
      </c>
      <c r="K672" s="3">
        <f t="shared" si="63"/>
        <v>0.2551437765804071</v>
      </c>
      <c r="M672" s="3" t="e">
        <f>#REF!/$H672</f>
        <v>#REF!</v>
      </c>
      <c r="N672" s="3">
        <f t="shared" si="65"/>
        <v>4.6296375369350239E-2</v>
      </c>
      <c r="O672" s="3">
        <f t="shared" si="66"/>
        <v>1</v>
      </c>
      <c r="Q672" s="3">
        <f t="shared" si="64"/>
        <v>5128.9306640000004</v>
      </c>
      <c r="R672" s="11">
        <f t="shared" si="67"/>
        <v>-2.8673343098958326</v>
      </c>
    </row>
    <row r="673" spans="1:18" x14ac:dyDescent="0.3">
      <c r="A673">
        <v>671</v>
      </c>
      <c r="B673" s="18">
        <v>10225.054688</v>
      </c>
      <c r="C673" s="18">
        <f t="shared" si="62"/>
        <v>-5.2000000000000823E-2</v>
      </c>
      <c r="D673" s="18">
        <v>18.533333333333335</v>
      </c>
      <c r="E673" s="18">
        <v>-1.3666707356770833</v>
      </c>
      <c r="F673" s="18">
        <v>-26.000016276041666</v>
      </c>
      <c r="G673" s="18">
        <v>-3.13333536783855</v>
      </c>
      <c r="H673" s="18">
        <v>2.6000081380208333</v>
      </c>
      <c r="I673" s="18">
        <v>-0.55000406901041665</v>
      </c>
      <c r="J673" s="5" t="e">
        <f>#REF!/$H673</f>
        <v>#REF!</v>
      </c>
      <c r="K673" s="3">
        <f t="shared" si="63"/>
        <v>7.1281828169357953</v>
      </c>
      <c r="M673" s="3" t="e">
        <f>#REF!/$H673</f>
        <v>#REF!</v>
      </c>
      <c r="N673" s="3">
        <f t="shared" si="65"/>
        <v>-1.2051252155786303</v>
      </c>
      <c r="O673" s="3">
        <f t="shared" si="66"/>
        <v>1</v>
      </c>
      <c r="Q673" s="3">
        <f t="shared" si="64"/>
        <v>5137.1323240000002</v>
      </c>
      <c r="R673" s="11">
        <f t="shared" si="67"/>
        <v>-0.49800406901041583</v>
      </c>
    </row>
    <row r="674" spans="1:18" x14ac:dyDescent="0.3">
      <c r="A674">
        <v>672</v>
      </c>
      <c r="B674" s="18">
        <v>10241.458008</v>
      </c>
      <c r="C674" s="18">
        <f t="shared" si="62"/>
        <v>-0.98000032552083416</v>
      </c>
      <c r="D674" s="18">
        <v>10.4</v>
      </c>
      <c r="E674" s="18">
        <v>-2.3333353678385502</v>
      </c>
      <c r="F674" s="18">
        <v>-5.4666585286458336</v>
      </c>
      <c r="G674" s="18">
        <v>-4.1833333333333336</v>
      </c>
      <c r="H674" s="18">
        <v>-0.13334960937500001</v>
      </c>
      <c r="I674" s="18">
        <v>0.58333333333333337</v>
      </c>
      <c r="J674" s="5" t="e">
        <f>#REF!/$H674</f>
        <v>#REF!</v>
      </c>
      <c r="K674" s="3">
        <f t="shared" si="63"/>
        <v>-77.990479677773706</v>
      </c>
      <c r="M674" s="3" t="e">
        <f>#REF!/$H674</f>
        <v>#REF!</v>
      </c>
      <c r="N674" s="3">
        <f t="shared" si="65"/>
        <v>31.371170511412181</v>
      </c>
      <c r="O674" s="3">
        <f t="shared" si="66"/>
        <v>1</v>
      </c>
      <c r="Q674" s="3">
        <f t="shared" si="64"/>
        <v>5145.3344724999997</v>
      </c>
      <c r="R674" s="11">
        <f t="shared" si="67"/>
        <v>1.5633336588541675</v>
      </c>
    </row>
    <row r="675" spans="1:18" x14ac:dyDescent="0.3">
      <c r="A675">
        <v>673</v>
      </c>
      <c r="B675" s="18">
        <v>10257.861328000001</v>
      </c>
      <c r="C675" s="18">
        <f t="shared" si="62"/>
        <v>-0.47733398437499991</v>
      </c>
      <c r="D675" s="18">
        <v>-5.2666666666666666</v>
      </c>
      <c r="E675" s="18">
        <v>2.6166646321614668</v>
      </c>
      <c r="F675" s="18">
        <v>37.06667480468753</v>
      </c>
      <c r="G675" s="18">
        <v>-2.4833353678385501</v>
      </c>
      <c r="H675" s="18">
        <v>0.5333251953125</v>
      </c>
      <c r="I675" s="18">
        <v>-4.8166625976562498</v>
      </c>
      <c r="J675" s="5" t="e">
        <f>#REF!/$H675</f>
        <v>#REF!</v>
      </c>
      <c r="K675" s="3">
        <f t="shared" si="63"/>
        <v>-9.8751506828412303</v>
      </c>
      <c r="M675" s="3" t="e">
        <f>#REF!/$H675</f>
        <v>#REF!</v>
      </c>
      <c r="N675" s="3">
        <f t="shared" si="65"/>
        <v>-4.656324864576197</v>
      </c>
      <c r="O675" s="3">
        <f t="shared" si="66"/>
        <v>1</v>
      </c>
      <c r="Q675" s="3">
        <f t="shared" si="64"/>
        <v>5153.5361329999996</v>
      </c>
      <c r="R675" s="11">
        <f t="shared" si="67"/>
        <v>-4.3393286132812499</v>
      </c>
    </row>
    <row r="676" spans="1:18" x14ac:dyDescent="0.3">
      <c r="A676">
        <v>674</v>
      </c>
      <c r="B676" s="18">
        <v>10274.264648</v>
      </c>
      <c r="C676" s="18">
        <f t="shared" si="62"/>
        <v>0.71199918619791724</v>
      </c>
      <c r="D676" s="18">
        <v>4.5999837239583332</v>
      </c>
      <c r="E676" s="18">
        <v>4.1500000000000004</v>
      </c>
      <c r="F676" s="18">
        <v>11.400016276041667</v>
      </c>
      <c r="G676" s="18">
        <v>-1.0499979654947917</v>
      </c>
      <c r="H676" s="18">
        <v>-3.5333170572916668</v>
      </c>
      <c r="I676" s="18">
        <v>-1.6833414713541666</v>
      </c>
      <c r="J676" s="5" t="e">
        <f>#REF!/$H676</f>
        <v>#REF!</v>
      </c>
      <c r="K676" s="3">
        <f t="shared" si="63"/>
        <v>-1.3018881830786735</v>
      </c>
      <c r="M676" s="3" t="e">
        <f>#REF!/$H676</f>
        <v>#REF!</v>
      </c>
      <c r="N676" s="3">
        <f t="shared" si="65"/>
        <v>0.29717060441205601</v>
      </c>
      <c r="O676" s="3">
        <f t="shared" si="66"/>
        <v>1</v>
      </c>
      <c r="Q676" s="3">
        <f t="shared" si="64"/>
        <v>5161.7377930000002</v>
      </c>
      <c r="R676" s="11">
        <f t="shared" si="67"/>
        <v>-2.3953406575520839</v>
      </c>
    </row>
    <row r="677" spans="1:18" x14ac:dyDescent="0.3">
      <c r="A677">
        <v>675</v>
      </c>
      <c r="B677" s="18">
        <v>10290.668944999999</v>
      </c>
      <c r="C677" s="18">
        <f t="shared" si="62"/>
        <v>1.0986658528645834</v>
      </c>
      <c r="D677" s="18">
        <v>9.066658528645867</v>
      </c>
      <c r="E677" s="18">
        <v>2.1000020345052168</v>
      </c>
      <c r="F677" s="18">
        <v>5.666666666666667</v>
      </c>
      <c r="G677" s="18">
        <v>-1.35</v>
      </c>
      <c r="H677" s="18">
        <v>13.066658528645867</v>
      </c>
      <c r="I677" s="18">
        <v>3.9</v>
      </c>
      <c r="J677" s="5" t="e">
        <f>#REF!/$H677</f>
        <v>#REF!</v>
      </c>
      <c r="K677" s="3">
        <f t="shared" si="63"/>
        <v>0.69387736036486669</v>
      </c>
      <c r="M677" s="3" t="e">
        <f>#REF!/$H677</f>
        <v>#REF!</v>
      </c>
      <c r="N677" s="3">
        <f t="shared" si="65"/>
        <v>-0.1033163908768575</v>
      </c>
      <c r="O677" s="3">
        <f t="shared" si="66"/>
        <v>1</v>
      </c>
      <c r="Q677" s="3">
        <f t="shared" si="64"/>
        <v>5169.939453</v>
      </c>
      <c r="R677" s="11">
        <f t="shared" si="67"/>
        <v>2.8013341471354165</v>
      </c>
    </row>
    <row r="678" spans="1:18" x14ac:dyDescent="0.3">
      <c r="A678">
        <v>676</v>
      </c>
      <c r="B678" s="18">
        <v>10307.072265999999</v>
      </c>
      <c r="C678" s="18">
        <f t="shared" si="62"/>
        <v>1.1759998372395832</v>
      </c>
      <c r="D678" s="18">
        <v>6.8000162760416663</v>
      </c>
      <c r="E678" s="18">
        <v>-2.9333292643229165</v>
      </c>
      <c r="F678" s="18">
        <v>-5</v>
      </c>
      <c r="G678" s="18">
        <v>-3.23333740234375</v>
      </c>
      <c r="H678" s="18">
        <v>0.40000813802083335</v>
      </c>
      <c r="I678" s="18">
        <v>9.7166585286458336</v>
      </c>
      <c r="J678" s="5" t="e">
        <f>#REF!/$H678</f>
        <v>#REF!</v>
      </c>
      <c r="K678" s="3">
        <f t="shared" si="63"/>
        <v>16.99969483042744</v>
      </c>
      <c r="M678" s="3" t="e">
        <f>#REF!/$H678</f>
        <v>#REF!</v>
      </c>
      <c r="N678" s="3">
        <f t="shared" si="65"/>
        <v>-8.0831790531605385</v>
      </c>
      <c r="O678" s="3">
        <f t="shared" si="66"/>
        <v>1</v>
      </c>
      <c r="Q678" s="3">
        <f t="shared" si="64"/>
        <v>5178.1411134999998</v>
      </c>
      <c r="R678" s="11">
        <f t="shared" si="67"/>
        <v>8.5406586914062501</v>
      </c>
    </row>
    <row r="679" spans="1:18" x14ac:dyDescent="0.3">
      <c r="A679">
        <v>677</v>
      </c>
      <c r="B679" s="18">
        <v>10323.475586</v>
      </c>
      <c r="C679" s="18">
        <f t="shared" si="62"/>
        <v>1.1333328450520828</v>
      </c>
      <c r="D679" s="18">
        <v>2.4666748046875</v>
      </c>
      <c r="E679" s="18">
        <v>-0.68333536783854165</v>
      </c>
      <c r="F679" s="18">
        <v>0.86665852864583337</v>
      </c>
      <c r="G679" s="18">
        <v>-0.41666870117187499</v>
      </c>
      <c r="H679" s="18">
        <v>-27.999991861979201</v>
      </c>
      <c r="I679" s="18">
        <v>7.0333333333333332</v>
      </c>
      <c r="J679" s="5" t="e">
        <f>#REF!/$H679</f>
        <v>#REF!</v>
      </c>
      <c r="K679" s="3">
        <f t="shared" si="63"/>
        <v>-8.8095554343248339E-2</v>
      </c>
      <c r="M679" s="3" t="e">
        <f>#REF!/$H679</f>
        <v>#REF!</v>
      </c>
      <c r="N679" s="3">
        <f t="shared" si="65"/>
        <v>1.4881029366928625E-2</v>
      </c>
      <c r="O679" s="3">
        <f t="shared" si="66"/>
        <v>1</v>
      </c>
      <c r="Q679" s="3">
        <f t="shared" si="64"/>
        <v>5186.3427734999996</v>
      </c>
      <c r="R679" s="11">
        <f t="shared" si="67"/>
        <v>5.9000004882812505</v>
      </c>
    </row>
    <row r="680" spans="1:18" x14ac:dyDescent="0.3">
      <c r="A680">
        <v>678</v>
      </c>
      <c r="B680" s="18">
        <v>10339.878906</v>
      </c>
      <c r="C680" s="18">
        <f t="shared" si="62"/>
        <v>-0.70666682942708536</v>
      </c>
      <c r="D680" s="18">
        <v>4.7333496093749998</v>
      </c>
      <c r="E680" s="18">
        <v>-4.9499979654948003</v>
      </c>
      <c r="F680" s="18">
        <v>1.4</v>
      </c>
      <c r="G680" s="18">
        <v>-1.1833333333333333</v>
      </c>
      <c r="H680" s="18">
        <v>-3.2666585286458334</v>
      </c>
      <c r="I680" s="18">
        <v>4.7166748046875</v>
      </c>
      <c r="J680" s="5" t="e">
        <f>#REF!/$H680</f>
        <v>#REF!</v>
      </c>
      <c r="K680" s="3">
        <f t="shared" si="63"/>
        <v>-1.4489881840625598</v>
      </c>
      <c r="M680" s="3" t="e">
        <f>#REF!/$H680</f>
        <v>#REF!</v>
      </c>
      <c r="N680" s="3">
        <f t="shared" si="65"/>
        <v>0.36224580039710319</v>
      </c>
      <c r="O680" s="3">
        <f t="shared" si="66"/>
        <v>1</v>
      </c>
      <c r="Q680" s="3">
        <f t="shared" si="64"/>
        <v>5194.5444335000002</v>
      </c>
      <c r="R680" s="11">
        <f t="shared" si="67"/>
        <v>5.4233416341145855</v>
      </c>
    </row>
    <row r="681" spans="1:18" x14ac:dyDescent="0.3">
      <c r="A681">
        <v>679</v>
      </c>
      <c r="B681" s="18">
        <v>10356.282227</v>
      </c>
      <c r="C681" s="18">
        <f t="shared" si="62"/>
        <v>-1.6719977213541684</v>
      </c>
      <c r="D681" s="18">
        <v>5.0666585286458332</v>
      </c>
      <c r="E681" s="18">
        <v>-1.0333292643229166</v>
      </c>
      <c r="F681" s="18">
        <v>-12.133317057291666</v>
      </c>
      <c r="G681" s="18">
        <v>-2.2666687011718833</v>
      </c>
      <c r="H681" s="18">
        <v>7.8666829427083336</v>
      </c>
      <c r="I681" s="18">
        <v>2.0333251953125</v>
      </c>
      <c r="J681" s="5" t="e">
        <f>#REF!/$H681</f>
        <v>#REF!</v>
      </c>
      <c r="K681" s="3">
        <f t="shared" si="63"/>
        <v>0.64406542955212698</v>
      </c>
      <c r="M681" s="3" t="e">
        <f>#REF!/$H681</f>
        <v>#REF!</v>
      </c>
      <c r="N681" s="3">
        <f t="shared" si="65"/>
        <v>-0.28813525569539694</v>
      </c>
      <c r="O681" s="3">
        <f t="shared" si="66"/>
        <v>1</v>
      </c>
      <c r="Q681" s="3">
        <f t="shared" si="64"/>
        <v>5202.7460940000001</v>
      </c>
      <c r="R681" s="11">
        <f t="shared" si="67"/>
        <v>3.7053229166666686</v>
      </c>
    </row>
    <row r="682" spans="1:18" x14ac:dyDescent="0.3">
      <c r="A682">
        <v>680</v>
      </c>
      <c r="B682" s="18">
        <v>10372.685546999999</v>
      </c>
      <c r="C682" s="18">
        <f t="shared" si="62"/>
        <v>-1.2319972330729179</v>
      </c>
      <c r="D682" s="18">
        <v>4.7333333333333334</v>
      </c>
      <c r="E682" s="18">
        <v>-1.85</v>
      </c>
      <c r="F682" s="18">
        <v>-35.266666666666666</v>
      </c>
      <c r="G682" s="18">
        <v>-1.4666707356770834</v>
      </c>
      <c r="H682" s="18">
        <v>-10.466658528645867</v>
      </c>
      <c r="I682" s="18">
        <v>-2.8666625976562501</v>
      </c>
      <c r="J682" s="5" t="e">
        <f>#REF!/$H682</f>
        <v>#REF!</v>
      </c>
      <c r="K682" s="3">
        <f t="shared" si="63"/>
        <v>-0.45222965097971074</v>
      </c>
      <c r="M682" s="3" t="e">
        <f>#REF!/$H682</f>
        <v>#REF!</v>
      </c>
      <c r="N682" s="3">
        <f t="shared" si="65"/>
        <v>0.1401278862459302</v>
      </c>
      <c r="O682" s="3">
        <f t="shared" si="66"/>
        <v>1</v>
      </c>
      <c r="Q682" s="3">
        <f t="shared" si="64"/>
        <v>5210.9477539999998</v>
      </c>
      <c r="R682" s="11">
        <f t="shared" si="67"/>
        <v>-1.6346653645833322</v>
      </c>
    </row>
    <row r="683" spans="1:18" x14ac:dyDescent="0.3">
      <c r="A683">
        <v>681</v>
      </c>
      <c r="B683" s="18">
        <v>10389.088867</v>
      </c>
      <c r="C683" s="18">
        <f t="shared" si="62"/>
        <v>-1.7106656901041695</v>
      </c>
      <c r="D683" s="18">
        <v>7.2000162760416666</v>
      </c>
      <c r="E683" s="18">
        <v>3.1666707356770831</v>
      </c>
      <c r="F683" s="18">
        <v>-16.933317057291667</v>
      </c>
      <c r="G683" s="18">
        <v>5.1166707356770837</v>
      </c>
      <c r="H683" s="18">
        <v>-23.266650390624999</v>
      </c>
      <c r="I683" s="18">
        <v>-1.7999918619791666</v>
      </c>
      <c r="J683" s="5" t="e">
        <f>#REF!/$H683</f>
        <v>#REF!</v>
      </c>
      <c r="K683" s="3">
        <f t="shared" si="63"/>
        <v>-0.30945650341412367</v>
      </c>
      <c r="M683" s="3" t="e">
        <f>#REF!/$H683</f>
        <v>#REF!</v>
      </c>
      <c r="N683" s="3">
        <f t="shared" si="65"/>
        <v>-0.21991436884007942</v>
      </c>
      <c r="O683" s="3">
        <f t="shared" si="66"/>
        <v>1</v>
      </c>
      <c r="Q683" s="3">
        <f t="shared" si="64"/>
        <v>5219.1494140000004</v>
      </c>
      <c r="R683" s="11">
        <f t="shared" si="67"/>
        <v>-8.932617187499714E-2</v>
      </c>
    </row>
    <row r="684" spans="1:18" x14ac:dyDescent="0.3">
      <c r="A684">
        <v>682</v>
      </c>
      <c r="B684" s="18">
        <v>10405.492188</v>
      </c>
      <c r="C684" s="18">
        <f t="shared" si="62"/>
        <v>-1.2133318684895849</v>
      </c>
      <c r="D684" s="18">
        <v>-9.3999918619792009</v>
      </c>
      <c r="E684" s="18">
        <v>2.9666707356770834</v>
      </c>
      <c r="F684" s="18">
        <v>-2.933349609375</v>
      </c>
      <c r="G684" s="18">
        <v>7.9166646321614671</v>
      </c>
      <c r="H684" s="18">
        <v>-12.333325195312534</v>
      </c>
      <c r="I684" s="18">
        <v>1.2333414713541666</v>
      </c>
      <c r="J684" s="5" t="e">
        <f>#REF!/$H684</f>
        <v>#REF!</v>
      </c>
      <c r="K684" s="3">
        <f t="shared" si="63"/>
        <v>0.76216200522725286</v>
      </c>
      <c r="M684" s="3" t="e">
        <f>#REF!/$H684</f>
        <v>#REF!</v>
      </c>
      <c r="N684" s="3">
        <f t="shared" si="65"/>
        <v>-0.641892150477822</v>
      </c>
      <c r="O684" s="3">
        <f t="shared" si="66"/>
        <v>1</v>
      </c>
      <c r="Q684" s="3">
        <f t="shared" si="64"/>
        <v>5227.3510740000002</v>
      </c>
      <c r="R684" s="11">
        <f t="shared" si="67"/>
        <v>2.4466733398437515</v>
      </c>
    </row>
    <row r="685" spans="1:18" x14ac:dyDescent="0.3">
      <c r="A685">
        <v>683</v>
      </c>
      <c r="B685" s="18">
        <v>10421.895508</v>
      </c>
      <c r="C685" s="18">
        <f t="shared" si="62"/>
        <v>0.44533414713541708</v>
      </c>
      <c r="D685" s="18">
        <v>5.8666829427083336</v>
      </c>
      <c r="E685" s="18">
        <v>-1.566668701171875</v>
      </c>
      <c r="F685" s="18">
        <v>-11.800008138020868</v>
      </c>
      <c r="G685" s="18">
        <v>4.7833333333333332</v>
      </c>
      <c r="H685" s="18">
        <v>-24.400008138020869</v>
      </c>
      <c r="I685" s="18">
        <v>1.3499918619791667</v>
      </c>
      <c r="J685" s="5" t="e">
        <f>#REF!/$H685</f>
        <v>#REF!</v>
      </c>
      <c r="K685" s="3">
        <f t="shared" si="63"/>
        <v>-0.24043774532872722</v>
      </c>
      <c r="M685" s="3" t="e">
        <f>#REF!/$H685</f>
        <v>#REF!</v>
      </c>
      <c r="N685" s="3">
        <f t="shared" si="65"/>
        <v>-0.19603818598239692</v>
      </c>
      <c r="O685" s="3">
        <f t="shared" si="66"/>
        <v>1</v>
      </c>
      <c r="Q685" s="3">
        <f t="shared" si="64"/>
        <v>5235.5527345</v>
      </c>
      <c r="R685" s="11">
        <f t="shared" si="67"/>
        <v>0.90465771484374957</v>
      </c>
    </row>
    <row r="686" spans="1:18" x14ac:dyDescent="0.3">
      <c r="A686">
        <v>684</v>
      </c>
      <c r="B686" s="18">
        <v>10438.298828000001</v>
      </c>
      <c r="C686" s="18">
        <f t="shared" si="62"/>
        <v>0.69733235677083327</v>
      </c>
      <c r="D686" s="18">
        <v>-2.0666666666666669</v>
      </c>
      <c r="E686" s="18">
        <v>6.2833312988281333</v>
      </c>
      <c r="F686" s="18">
        <v>10.866674804687534</v>
      </c>
      <c r="G686" s="18">
        <v>0.78333333333333333</v>
      </c>
      <c r="H686" s="18">
        <v>1.5333414713541667</v>
      </c>
      <c r="I686" s="18">
        <v>1.0333333333333334</v>
      </c>
      <c r="J686" s="5" t="e">
        <f>#REF!/$H686</f>
        <v>#REF!</v>
      </c>
      <c r="K686" s="3">
        <f t="shared" si="63"/>
        <v>-1.3478189335357214</v>
      </c>
      <c r="M686" s="3" t="e">
        <f>#REF!/$H686</f>
        <v>#REF!</v>
      </c>
      <c r="N686" s="3">
        <f t="shared" si="65"/>
        <v>0.5108668538401524</v>
      </c>
      <c r="O686" s="3">
        <f t="shared" si="66"/>
        <v>1</v>
      </c>
      <c r="Q686" s="3">
        <f t="shared" si="64"/>
        <v>5243.7548829999996</v>
      </c>
      <c r="R686" s="11">
        <f t="shared" si="67"/>
        <v>0.33600097656250016</v>
      </c>
    </row>
    <row r="687" spans="1:18" x14ac:dyDescent="0.3">
      <c r="A687">
        <v>685</v>
      </c>
      <c r="B687" s="18">
        <v>10454.702148</v>
      </c>
      <c r="C687" s="18">
        <f t="shared" si="62"/>
        <v>3.3332519531249161E-2</v>
      </c>
      <c r="D687" s="18">
        <v>7.9999918619791996</v>
      </c>
      <c r="E687" s="18">
        <v>3.1000040690104167</v>
      </c>
      <c r="F687" s="18">
        <v>11.866650390625001</v>
      </c>
      <c r="G687" s="18">
        <v>0.53333740234375004</v>
      </c>
      <c r="H687" s="18">
        <v>14.666674804687535</v>
      </c>
      <c r="I687" s="18">
        <v>-2.2000081380208334</v>
      </c>
      <c r="J687" s="5" t="e">
        <f>#REF!/$H687</f>
        <v>#REF!</v>
      </c>
      <c r="K687" s="3">
        <f t="shared" si="63"/>
        <v>0.545453687936298</v>
      </c>
      <c r="M687" s="3" t="e">
        <f>#REF!/$H687</f>
        <v>#REF!</v>
      </c>
      <c r="N687" s="3">
        <f t="shared" si="65"/>
        <v>3.6363893619110792E-2</v>
      </c>
      <c r="O687" s="3">
        <f t="shared" si="66"/>
        <v>1</v>
      </c>
      <c r="Q687" s="3">
        <f t="shared" si="64"/>
        <v>5251.9565430000002</v>
      </c>
      <c r="R687" s="11">
        <f t="shared" si="67"/>
        <v>-2.2333406575520827</v>
      </c>
    </row>
    <row r="688" spans="1:18" x14ac:dyDescent="0.3">
      <c r="A688">
        <v>686</v>
      </c>
      <c r="B688" s="18">
        <v>10471.105469</v>
      </c>
      <c r="C688" s="18">
        <f t="shared" si="62"/>
        <v>1.0080014648437507</v>
      </c>
      <c r="D688" s="18">
        <v>1.8666748046874999</v>
      </c>
      <c r="E688" s="18">
        <v>-1.6166625976562501</v>
      </c>
      <c r="F688" s="18">
        <v>-26.466682942708335</v>
      </c>
      <c r="G688" s="18">
        <v>0.7</v>
      </c>
      <c r="H688" s="18">
        <v>1.1333414713541667</v>
      </c>
      <c r="I688" s="18">
        <v>2.0499999999999998</v>
      </c>
      <c r="J688" s="5" t="e">
        <f>#REF!/$H688</f>
        <v>#REF!</v>
      </c>
      <c r="K688" s="3">
        <f t="shared" si="63"/>
        <v>1.6470541772879042</v>
      </c>
      <c r="M688" s="3" t="e">
        <f>#REF!/$H688</f>
        <v>#REF!</v>
      </c>
      <c r="N688" s="3">
        <f t="shared" si="65"/>
        <v>0.61764262377481771</v>
      </c>
      <c r="O688" s="3">
        <f t="shared" si="66"/>
        <v>1</v>
      </c>
      <c r="Q688" s="3">
        <f t="shared" si="64"/>
        <v>5260.158203</v>
      </c>
      <c r="R688" s="11">
        <f t="shared" si="67"/>
        <v>1.0419985351562491</v>
      </c>
    </row>
    <row r="689" spans="1:18" x14ac:dyDescent="0.3">
      <c r="A689">
        <v>687</v>
      </c>
      <c r="B689" s="18">
        <v>10487.509765999999</v>
      </c>
      <c r="C689" s="18">
        <f t="shared" si="62"/>
        <v>0.98933512369791665</v>
      </c>
      <c r="D689" s="18">
        <v>-5.399983723958333</v>
      </c>
      <c r="E689" s="18">
        <v>1.0499979654947917</v>
      </c>
      <c r="F689" s="18">
        <v>-19.666666666666668</v>
      </c>
      <c r="G689" s="18">
        <v>0.45</v>
      </c>
      <c r="H689" s="18">
        <v>-11.400008138020867</v>
      </c>
      <c r="I689" s="18">
        <v>4.3500081380208337</v>
      </c>
      <c r="J689" s="5" t="e">
        <f>#REF!/$H689</f>
        <v>#REF!</v>
      </c>
      <c r="K689" s="3">
        <f t="shared" si="63"/>
        <v>0.47368244465971177</v>
      </c>
      <c r="M689" s="3" t="e">
        <f>#REF!/$H689</f>
        <v>#REF!</v>
      </c>
      <c r="N689" s="3">
        <f t="shared" si="65"/>
        <v>-3.9473656031803819E-2</v>
      </c>
      <c r="O689" s="3">
        <f t="shared" si="66"/>
        <v>1</v>
      </c>
      <c r="Q689" s="3">
        <f t="shared" si="64"/>
        <v>5268.3598634999998</v>
      </c>
      <c r="R689" s="11">
        <f t="shared" si="67"/>
        <v>3.3606730143229173</v>
      </c>
    </row>
    <row r="690" spans="1:18" x14ac:dyDescent="0.3">
      <c r="A690">
        <v>688</v>
      </c>
      <c r="B690" s="18">
        <v>10503.913086</v>
      </c>
      <c r="C690" s="18">
        <f t="shared" si="62"/>
        <v>0.74800374348958321</v>
      </c>
      <c r="D690" s="18">
        <v>-4.2666585286458334</v>
      </c>
      <c r="E690" s="18">
        <v>6.7833333333333332</v>
      </c>
      <c r="F690" s="18">
        <v>4.6666829427083334</v>
      </c>
      <c r="G690" s="18">
        <v>1.5500040690104167</v>
      </c>
      <c r="H690" s="18">
        <v>14.200016276041667</v>
      </c>
      <c r="I690" s="18">
        <v>3.0000040690104166</v>
      </c>
      <c r="J690" s="5" t="e">
        <f>#REF!/$H690</f>
        <v>#REF!</v>
      </c>
      <c r="K690" s="3">
        <f t="shared" si="63"/>
        <v>-0.30046856607091071</v>
      </c>
      <c r="M690" s="3" t="e">
        <f>#REF!/$H690</f>
        <v>#REF!</v>
      </c>
      <c r="N690" s="3">
        <f t="shared" si="65"/>
        <v>0.10915509101391599</v>
      </c>
      <c r="O690" s="3">
        <f t="shared" si="66"/>
        <v>1</v>
      </c>
      <c r="Q690" s="3">
        <f t="shared" si="64"/>
        <v>5276.5615234999996</v>
      </c>
      <c r="R690" s="11">
        <f t="shared" si="67"/>
        <v>2.2520003255208332</v>
      </c>
    </row>
    <row r="691" spans="1:18" x14ac:dyDescent="0.3">
      <c r="A691">
        <v>689</v>
      </c>
      <c r="B691" s="18">
        <v>10520.316406</v>
      </c>
      <c r="C691" s="18">
        <f t="shared" si="62"/>
        <v>2.0480045572916663</v>
      </c>
      <c r="D691" s="18">
        <v>-9.0000162760416664</v>
      </c>
      <c r="E691" s="18">
        <v>4.2500020345052167</v>
      </c>
      <c r="F691" s="18">
        <v>-4.5999837239583332</v>
      </c>
      <c r="G691" s="18">
        <v>1.6333333333333333</v>
      </c>
      <c r="H691" s="18">
        <v>24.333317057291666</v>
      </c>
      <c r="I691" s="18">
        <v>-1.8833251953125001</v>
      </c>
      <c r="J691" s="5" t="e">
        <f>#REF!/$H691</f>
        <v>#REF!</v>
      </c>
      <c r="K691" s="3">
        <f t="shared" si="63"/>
        <v>-0.3698639299710576</v>
      </c>
      <c r="M691" s="3" t="e">
        <f>#REF!/$H691</f>
        <v>#REF!</v>
      </c>
      <c r="N691" s="3">
        <f t="shared" si="65"/>
        <v>6.7123332568581828E-2</v>
      </c>
      <c r="O691" s="3">
        <f t="shared" si="66"/>
        <v>1</v>
      </c>
      <c r="Q691" s="3">
        <f t="shared" si="64"/>
        <v>5284.7631835000002</v>
      </c>
      <c r="R691" s="11">
        <f t="shared" si="67"/>
        <v>-3.9313297526041664</v>
      </c>
    </row>
    <row r="692" spans="1:18" x14ac:dyDescent="0.3">
      <c r="A692">
        <v>690</v>
      </c>
      <c r="B692" s="18">
        <v>10536.719727</v>
      </c>
      <c r="C692" s="18">
        <f t="shared" si="62"/>
        <v>2.5440040690104175</v>
      </c>
      <c r="D692" s="18">
        <v>-4.8000162760416663</v>
      </c>
      <c r="E692" s="18">
        <v>-0.6166666666666667</v>
      </c>
      <c r="F692" s="18">
        <v>-1.5999837239583334</v>
      </c>
      <c r="G692" s="18">
        <v>-0.71666259765624996</v>
      </c>
      <c r="H692" s="18">
        <v>21.933341471354201</v>
      </c>
      <c r="I692" s="18">
        <v>-2.4166585286458333</v>
      </c>
      <c r="J692" s="5" t="e">
        <f>#REF!/$H692</f>
        <v>#REF!</v>
      </c>
      <c r="K692" s="3">
        <f t="shared" si="63"/>
        <v>-0.21884564567194081</v>
      </c>
      <c r="M692" s="3" t="e">
        <f>#REF!/$H692</f>
        <v>#REF!</v>
      </c>
      <c r="N692" s="3">
        <f t="shared" si="65"/>
        <v>-3.2674574395891262E-2</v>
      </c>
      <c r="O692" s="3">
        <f t="shared" si="66"/>
        <v>1</v>
      </c>
      <c r="Q692" s="3">
        <f t="shared" si="64"/>
        <v>5292.9648440000001</v>
      </c>
      <c r="R692" s="11">
        <f t="shared" si="67"/>
        <v>-4.9606625976562508</v>
      </c>
    </row>
    <row r="693" spans="1:18" x14ac:dyDescent="0.3">
      <c r="A693">
        <v>691</v>
      </c>
      <c r="B693" s="18">
        <v>10553.123046999999</v>
      </c>
      <c r="C693" s="18">
        <f t="shared" si="62"/>
        <v>2.1280030924479174</v>
      </c>
      <c r="D693" s="18">
        <v>-1.6666748046875</v>
      </c>
      <c r="E693" s="18">
        <v>-1.7000020345052167</v>
      </c>
      <c r="F693" s="18">
        <v>26.333349609374999</v>
      </c>
      <c r="G693" s="18">
        <v>-0.58333333333333337</v>
      </c>
      <c r="H693" s="18">
        <v>15.133333333333333</v>
      </c>
      <c r="I693" s="18">
        <v>2.8833374023437499</v>
      </c>
      <c r="J693" s="5" t="e">
        <f>#REF!/$H693</f>
        <v>#REF!</v>
      </c>
      <c r="K693" s="3">
        <f t="shared" si="63"/>
        <v>-0.11013269634498898</v>
      </c>
      <c r="M693" s="3" t="e">
        <f>#REF!/$H693</f>
        <v>#REF!</v>
      </c>
      <c r="N693" s="3">
        <f t="shared" si="65"/>
        <v>-3.8546255506607931E-2</v>
      </c>
      <c r="O693" s="3">
        <f t="shared" si="66"/>
        <v>1</v>
      </c>
      <c r="Q693" s="3">
        <f t="shared" si="64"/>
        <v>5301.1665039999998</v>
      </c>
      <c r="R693" s="11">
        <f t="shared" si="67"/>
        <v>0.7553343098958325</v>
      </c>
    </row>
    <row r="694" spans="1:18" x14ac:dyDescent="0.3">
      <c r="A694">
        <v>692</v>
      </c>
      <c r="B694" s="18">
        <v>10569.526367</v>
      </c>
      <c r="C694" s="18">
        <f t="shared" si="62"/>
        <v>2.2546694335937509</v>
      </c>
      <c r="D694" s="18">
        <v>-6.600016276041667</v>
      </c>
      <c r="E694" s="18">
        <v>-4.0166707356770832</v>
      </c>
      <c r="F694" s="18">
        <v>-4.800008138020833</v>
      </c>
      <c r="G694" s="18">
        <v>1.9166707356770833</v>
      </c>
      <c r="H694" s="18">
        <v>5.9333251953125004</v>
      </c>
      <c r="I694" s="18">
        <v>1.0333333333333334</v>
      </c>
      <c r="J694" s="5" t="e">
        <f>#REF!/$H694</f>
        <v>#REF!</v>
      </c>
      <c r="K694" s="3">
        <f t="shared" si="63"/>
        <v>-1.1123638194070118</v>
      </c>
      <c r="M694" s="3" t="e">
        <f>#REF!/$H694</f>
        <v>#REF!</v>
      </c>
      <c r="N694" s="3">
        <f t="shared" si="65"/>
        <v>0.32303483672044625</v>
      </c>
      <c r="O694" s="3">
        <f t="shared" si="66"/>
        <v>1</v>
      </c>
      <c r="Q694" s="3">
        <f t="shared" si="64"/>
        <v>5309.3681640000004</v>
      </c>
      <c r="R694" s="11">
        <f t="shared" si="67"/>
        <v>-1.2213361002604175</v>
      </c>
    </row>
    <row r="695" spans="1:18" x14ac:dyDescent="0.3">
      <c r="A695">
        <v>693</v>
      </c>
      <c r="B695" s="18">
        <v>10585.929688</v>
      </c>
      <c r="C695" s="18">
        <f t="shared" si="62"/>
        <v>2.1040014648437504</v>
      </c>
      <c r="D695" s="18">
        <v>-2.4666585286458331</v>
      </c>
      <c r="E695" s="18">
        <v>-3.6666687011718837</v>
      </c>
      <c r="F695" s="18">
        <v>8.8666666666666671</v>
      </c>
      <c r="G695" s="18">
        <v>0.65</v>
      </c>
      <c r="H695" s="18">
        <v>-1.266650390625</v>
      </c>
      <c r="I695" s="18">
        <v>1.5166666666666666</v>
      </c>
      <c r="J695" s="5" t="e">
        <f>#REF!/$H695</f>
        <v>#REF!</v>
      </c>
      <c r="K695" s="3">
        <f t="shared" si="63"/>
        <v>1.9473870192616578</v>
      </c>
      <c r="M695" s="3" t="e">
        <f>#REF!/$H695</f>
        <v>#REF!</v>
      </c>
      <c r="N695" s="3">
        <f t="shared" si="65"/>
        <v>-0.51316448864731512</v>
      </c>
      <c r="O695" s="3">
        <f t="shared" si="66"/>
        <v>1</v>
      </c>
      <c r="Q695" s="3">
        <f t="shared" si="64"/>
        <v>5317.5698240000002</v>
      </c>
      <c r="R695" s="11">
        <f t="shared" si="67"/>
        <v>-0.58733479817708378</v>
      </c>
    </row>
    <row r="696" spans="1:18" x14ac:dyDescent="0.3">
      <c r="A696">
        <v>694</v>
      </c>
      <c r="B696" s="18">
        <v>10602.333008</v>
      </c>
      <c r="C696" s="18">
        <f t="shared" si="62"/>
        <v>1.4453351236979168</v>
      </c>
      <c r="D696" s="18">
        <v>-20.399983723958332</v>
      </c>
      <c r="E696" s="18">
        <v>2.4833353678385501</v>
      </c>
      <c r="F696" s="18">
        <v>-2.3999837239583335</v>
      </c>
      <c r="G696" s="18">
        <v>3.6166707356770833</v>
      </c>
      <c r="H696" s="18">
        <v>10.066666666666666</v>
      </c>
      <c r="I696" s="18">
        <v>0.73332926432291667</v>
      </c>
      <c r="J696" s="5" t="e">
        <f>#REF!/$H696</f>
        <v>#REF!</v>
      </c>
      <c r="K696" s="3">
        <f t="shared" si="63"/>
        <v>-2.0264884493998343</v>
      </c>
      <c r="M696" s="3" t="e">
        <f>#REF!/$H696</f>
        <v>#REF!</v>
      </c>
      <c r="N696" s="3">
        <f t="shared" si="65"/>
        <v>0.35927192738514074</v>
      </c>
      <c r="O696" s="3">
        <f t="shared" si="66"/>
        <v>1</v>
      </c>
      <c r="Q696" s="3">
        <f t="shared" si="64"/>
        <v>5325.7714845</v>
      </c>
      <c r="R696" s="11">
        <f t="shared" si="67"/>
        <v>-0.71200585937500016</v>
      </c>
    </row>
    <row r="697" spans="1:18" x14ac:dyDescent="0.3">
      <c r="A697">
        <v>695</v>
      </c>
      <c r="B697" s="18">
        <v>10618.736328000001</v>
      </c>
      <c r="C697" s="18">
        <f t="shared" si="62"/>
        <v>1.9386676432291663</v>
      </c>
      <c r="D697" s="18">
        <v>-10.533333333333333</v>
      </c>
      <c r="E697" s="18">
        <v>-6.6662597656250003E-2</v>
      </c>
      <c r="F697" s="18">
        <v>3.9333333333333331</v>
      </c>
      <c r="G697" s="18">
        <v>3.48333740234375</v>
      </c>
      <c r="H697" s="18">
        <v>-6.6000081380208337</v>
      </c>
      <c r="I697" s="18">
        <v>-2.75</v>
      </c>
      <c r="J697" s="5" t="e">
        <f>#REF!/$H697</f>
        <v>#REF!</v>
      </c>
      <c r="K697" s="3">
        <f t="shared" si="63"/>
        <v>1.5959576280904404</v>
      </c>
      <c r="M697" s="3" t="e">
        <f>#REF!/$H697</f>
        <v>#REF!</v>
      </c>
      <c r="N697" s="3">
        <f t="shared" si="65"/>
        <v>-0.52777774352689055</v>
      </c>
      <c r="O697" s="3">
        <f t="shared" si="66"/>
        <v>1</v>
      </c>
      <c r="Q697" s="3">
        <f t="shared" si="64"/>
        <v>5333.9731444999998</v>
      </c>
      <c r="R697" s="11">
        <f t="shared" si="67"/>
        <v>-4.6886676432291665</v>
      </c>
    </row>
    <row r="698" spans="1:18" x14ac:dyDescent="0.3">
      <c r="A698">
        <v>696</v>
      </c>
      <c r="B698" s="18">
        <v>10635.139648</v>
      </c>
      <c r="C698" s="18">
        <f t="shared" si="62"/>
        <v>1.654668619791666</v>
      </c>
      <c r="D698" s="18">
        <v>10.6</v>
      </c>
      <c r="E698" s="18">
        <v>-5.0666666666666664</v>
      </c>
      <c r="F698" s="18">
        <v>21.133349609374999</v>
      </c>
      <c r="G698" s="18">
        <v>1.183331298828125</v>
      </c>
      <c r="H698" s="18">
        <v>-5.866658528645833</v>
      </c>
      <c r="I698" s="18">
        <v>-0.56665852864583333</v>
      </c>
      <c r="J698" s="5" t="e">
        <f>#REF!/$H698</f>
        <v>#REF!</v>
      </c>
      <c r="K698" s="3">
        <f t="shared" si="63"/>
        <v>-1.8068206881723414</v>
      </c>
      <c r="M698" s="3" t="e">
        <f>#REF!/$H698</f>
        <v>#REF!</v>
      </c>
      <c r="N698" s="3">
        <f t="shared" si="65"/>
        <v>-0.20170447846080222</v>
      </c>
      <c r="O698" s="3">
        <f t="shared" si="66"/>
        <v>1</v>
      </c>
      <c r="Q698" s="3">
        <f t="shared" si="64"/>
        <v>5342.1748045000004</v>
      </c>
      <c r="R698" s="11">
        <f t="shared" si="67"/>
        <v>-2.2213271484374992</v>
      </c>
    </row>
    <row r="699" spans="1:18" x14ac:dyDescent="0.3">
      <c r="A699">
        <v>697</v>
      </c>
      <c r="B699" s="18">
        <v>10651.542969</v>
      </c>
      <c r="C699" s="18">
        <f t="shared" si="62"/>
        <v>1.7026671549479167</v>
      </c>
      <c r="D699" s="18">
        <v>4.9333251953125004</v>
      </c>
      <c r="E699" s="18">
        <v>-5.2000020345052169</v>
      </c>
      <c r="F699" s="18">
        <v>14.133317057291666</v>
      </c>
      <c r="G699" s="18">
        <v>-3.4666646321614669</v>
      </c>
      <c r="H699" s="18">
        <v>12.999983723958334</v>
      </c>
      <c r="I699" s="18">
        <v>6.0833292643229164</v>
      </c>
      <c r="J699" s="5" t="e">
        <f>#REF!/$H699</f>
        <v>#REF!</v>
      </c>
      <c r="K699" s="3">
        <f t="shared" si="63"/>
        <v>0.37948702860455308</v>
      </c>
      <c r="M699" s="3" t="e">
        <f>#REF!/$H699</f>
        <v>#REF!</v>
      </c>
      <c r="N699" s="3">
        <f t="shared" si="65"/>
        <v>-0.26666684403401009</v>
      </c>
      <c r="O699" s="3">
        <f t="shared" si="66"/>
        <v>1</v>
      </c>
      <c r="Q699" s="3">
        <f t="shared" si="64"/>
        <v>5350.376953</v>
      </c>
      <c r="R699" s="11">
        <f t="shared" si="67"/>
        <v>4.3806621093749998</v>
      </c>
    </row>
    <row r="700" spans="1:18" x14ac:dyDescent="0.3">
      <c r="A700">
        <v>698</v>
      </c>
      <c r="B700" s="18">
        <v>10667.946289</v>
      </c>
      <c r="C700" s="18">
        <f t="shared" si="62"/>
        <v>1.8186671549479159</v>
      </c>
      <c r="D700" s="18">
        <v>-13.666658528645867</v>
      </c>
      <c r="E700" s="18">
        <v>4.2666666666666666</v>
      </c>
      <c r="F700" s="18">
        <v>6.0000162760416664</v>
      </c>
      <c r="G700" s="18">
        <v>-2.5</v>
      </c>
      <c r="H700" s="18">
        <v>0.8000162760416667</v>
      </c>
      <c r="I700" s="18">
        <v>1.3166748046875001</v>
      </c>
      <c r="J700" s="5" t="e">
        <f>#REF!/$H700</f>
        <v>#REF!</v>
      </c>
      <c r="K700" s="3">
        <f t="shared" si="63"/>
        <v>-17.082975606778874</v>
      </c>
      <c r="M700" s="3" t="e">
        <f>#REF!/$H700</f>
        <v>#REF!</v>
      </c>
      <c r="N700" s="3">
        <f t="shared" si="65"/>
        <v>-3.1249364230057166</v>
      </c>
      <c r="O700" s="3">
        <f t="shared" si="66"/>
        <v>1</v>
      </c>
      <c r="Q700" s="3">
        <f t="shared" si="64"/>
        <v>5358.5786134999998</v>
      </c>
      <c r="R700" s="11">
        <f t="shared" si="67"/>
        <v>-0.50199235026041578</v>
      </c>
    </row>
    <row r="701" spans="1:18" x14ac:dyDescent="0.3">
      <c r="A701">
        <v>699</v>
      </c>
      <c r="B701" s="18">
        <v>10684.349609000001</v>
      </c>
      <c r="C701" s="18">
        <f t="shared" si="62"/>
        <v>1.8586661783854166</v>
      </c>
      <c r="D701" s="18">
        <v>-23.400008138020869</v>
      </c>
      <c r="E701" s="18">
        <v>8.5166687011718842</v>
      </c>
      <c r="F701" s="18">
        <v>-2.6000162760416665</v>
      </c>
      <c r="G701" s="18">
        <v>5.8999959309895837</v>
      </c>
      <c r="H701" s="18">
        <v>16.200008138020866</v>
      </c>
      <c r="I701" s="18">
        <v>-2.4333414713541668</v>
      </c>
      <c r="J701" s="5" t="e">
        <f>#REF!/$H701</f>
        <v>#REF!</v>
      </c>
      <c r="K701" s="3">
        <f t="shared" si="63"/>
        <v>-1.4444442211792381</v>
      </c>
      <c r="M701" s="3" t="e">
        <f>#REF!/$H701</f>
        <v>#REF!</v>
      </c>
      <c r="N701" s="3">
        <f t="shared" si="65"/>
        <v>0.36419709673740808</v>
      </c>
      <c r="O701" s="3">
        <f t="shared" si="66"/>
        <v>1</v>
      </c>
      <c r="Q701" s="3">
        <f t="shared" si="64"/>
        <v>5366.7802734999996</v>
      </c>
      <c r="R701" s="11">
        <f t="shared" si="67"/>
        <v>-4.2920076497395829</v>
      </c>
    </row>
    <row r="702" spans="1:18" x14ac:dyDescent="0.3">
      <c r="A702">
        <v>700</v>
      </c>
      <c r="B702" s="18">
        <v>10700.753906</v>
      </c>
      <c r="C702" s="18">
        <f t="shared" si="62"/>
        <v>2.3026665039062513</v>
      </c>
      <c r="D702" s="18">
        <v>-20.266682942708332</v>
      </c>
      <c r="E702" s="18">
        <v>4.1000020345052173</v>
      </c>
      <c r="F702" s="18">
        <v>-8.000008138020867</v>
      </c>
      <c r="G702" s="18">
        <v>4.0833374023437496</v>
      </c>
      <c r="H702" s="18">
        <v>-0.26666666666666666</v>
      </c>
      <c r="I702" s="18">
        <v>-0.5</v>
      </c>
      <c r="J702" s="5" t="e">
        <f>#REF!/$H702</f>
        <v>#REF!</v>
      </c>
      <c r="K702" s="3">
        <f t="shared" si="63"/>
        <v>76.00006103515625</v>
      </c>
      <c r="M702" s="3" t="e">
        <f>#REF!/$H702</f>
        <v>#REF!</v>
      </c>
      <c r="N702" s="3">
        <f t="shared" si="65"/>
        <v>-15.312515258789061</v>
      </c>
      <c r="O702" s="3">
        <f t="shared" si="66"/>
        <v>1</v>
      </c>
      <c r="Q702" s="3">
        <f t="shared" si="64"/>
        <v>5374.9819335000002</v>
      </c>
      <c r="R702" s="11">
        <f t="shared" si="67"/>
        <v>-2.8026665039062513</v>
      </c>
    </row>
    <row r="703" spans="1:18" x14ac:dyDescent="0.3">
      <c r="A703">
        <v>701</v>
      </c>
      <c r="B703" s="18">
        <v>10717.157227</v>
      </c>
      <c r="C703" s="18">
        <f t="shared" si="62"/>
        <v>2.6666647135416692</v>
      </c>
      <c r="D703" s="18">
        <v>-15.199991861979202</v>
      </c>
      <c r="E703" s="18">
        <v>2.4000040690104165</v>
      </c>
      <c r="F703" s="18">
        <v>9.0666666666666664</v>
      </c>
      <c r="G703" s="18">
        <v>4.2500020345052167</v>
      </c>
      <c r="H703" s="18">
        <v>0.19999186197916666</v>
      </c>
      <c r="I703" s="18">
        <v>-1.6333333333333333</v>
      </c>
      <c r="J703" s="5" t="e">
        <f>#REF!/$H703</f>
        <v>#REF!</v>
      </c>
      <c r="K703" s="3">
        <f t="shared" si="63"/>
        <v>-76.003051881994068</v>
      </c>
      <c r="M703" s="3" t="e">
        <f>#REF!/$H703</f>
        <v>#REF!</v>
      </c>
      <c r="N703" s="3">
        <f t="shared" si="65"/>
        <v>21.250874872838292</v>
      </c>
      <c r="O703" s="3">
        <f t="shared" si="66"/>
        <v>1</v>
      </c>
      <c r="Q703" s="3">
        <f t="shared" si="64"/>
        <v>5383.1835940000001</v>
      </c>
      <c r="R703" s="11">
        <f t="shared" si="67"/>
        <v>-4.2999980468750021</v>
      </c>
    </row>
    <row r="704" spans="1:18" x14ac:dyDescent="0.3">
      <c r="A704">
        <v>702</v>
      </c>
      <c r="B704" s="18">
        <v>10733.560546999999</v>
      </c>
      <c r="C704" s="18">
        <f t="shared" ref="C704:C767" si="68">SUM(0.4*AVERAGE(I702:I706),0.1*AVERAGE(H702:H706),0.1*AVERAGE(F702:F706),0.4*AVERAGE(G702:G706))</f>
        <v>2.4533325195312505</v>
      </c>
      <c r="D704" s="18">
        <v>-20.799983723958334</v>
      </c>
      <c r="E704" s="18">
        <v>-1.1499999999999999</v>
      </c>
      <c r="F704" s="18">
        <v>23.400008138020869</v>
      </c>
      <c r="G704" s="18">
        <v>1.7666707356770834</v>
      </c>
      <c r="H704" s="18">
        <v>29.066650390625</v>
      </c>
      <c r="I704" s="18">
        <v>6.665852864583334E-2</v>
      </c>
      <c r="J704" s="5" t="e">
        <f>#REF!/$H704</f>
        <v>#REF!</v>
      </c>
      <c r="K704" s="3">
        <f t="shared" si="63"/>
        <v>-0.71559617102172357</v>
      </c>
      <c r="M704" s="3" t="e">
        <f>#REF!/$H704</f>
        <v>#REF!</v>
      </c>
      <c r="N704" s="3">
        <f t="shared" si="65"/>
        <v>6.0779990536745709E-2</v>
      </c>
      <c r="O704" s="3">
        <f t="shared" si="66"/>
        <v>1</v>
      </c>
      <c r="Q704" s="3">
        <f t="shared" si="64"/>
        <v>5391.3852539999998</v>
      </c>
      <c r="R704" s="11">
        <f t="shared" si="67"/>
        <v>-2.3866739908854173</v>
      </c>
    </row>
    <row r="705" spans="1:18" x14ac:dyDescent="0.3">
      <c r="A705">
        <v>703</v>
      </c>
      <c r="B705" s="18">
        <v>10749.963867</v>
      </c>
      <c r="C705" s="18">
        <f t="shared" si="68"/>
        <v>1.8253328450520843</v>
      </c>
      <c r="D705" s="18">
        <v>-8.1333333333333329</v>
      </c>
      <c r="E705" s="18">
        <v>1.2333353678385417</v>
      </c>
      <c r="F705" s="18">
        <v>-9.4666503906250004</v>
      </c>
      <c r="G705" s="18">
        <v>-0.8</v>
      </c>
      <c r="H705" s="18">
        <v>31.1999918619792</v>
      </c>
      <c r="I705" s="18">
        <v>0.43332519531250002</v>
      </c>
      <c r="J705" s="5" t="e">
        <f>#REF!/$H705</f>
        <v>#REF!</v>
      </c>
      <c r="K705" s="3">
        <f t="shared" si="63"/>
        <v>-0.26068382867896644</v>
      </c>
      <c r="M705" s="3" t="e">
        <f>#REF!/$H705</f>
        <v>#REF!</v>
      </c>
      <c r="N705" s="3">
        <f t="shared" si="65"/>
        <v>-2.5641032329078668E-2</v>
      </c>
      <c r="O705" s="3">
        <f t="shared" si="66"/>
        <v>1</v>
      </c>
      <c r="Q705" s="3">
        <f t="shared" si="64"/>
        <v>5399.5869140000004</v>
      </c>
      <c r="R705" s="11">
        <f t="shared" si="67"/>
        <v>-1.3920076497395844</v>
      </c>
    </row>
    <row r="706" spans="1:18" x14ac:dyDescent="0.3">
      <c r="A706">
        <v>704</v>
      </c>
      <c r="B706" s="18">
        <v>10766.367188</v>
      </c>
      <c r="C706" s="18">
        <f t="shared" si="68"/>
        <v>1.9653325195312492</v>
      </c>
      <c r="D706" s="18">
        <v>-9.8000162760416671</v>
      </c>
      <c r="E706" s="18">
        <v>-0.30000203450520835</v>
      </c>
      <c r="F706" s="18">
        <v>-14.866674804687534</v>
      </c>
      <c r="G706" s="18">
        <v>-1.416668701171875</v>
      </c>
      <c r="H706" s="18">
        <v>21.733349609375001</v>
      </c>
      <c r="I706" s="18">
        <v>3.9</v>
      </c>
      <c r="J706" s="5" t="e">
        <f>#REF!/$H706</f>
        <v>#REF!</v>
      </c>
      <c r="K706" s="3">
        <f t="shared" ref="K706:K769" si="69">D706/$H706</f>
        <v>-0.45092065660298797</v>
      </c>
      <c r="M706" s="3" t="e">
        <f>#REF!/$H706</f>
        <v>#REF!</v>
      </c>
      <c r="N706" s="3">
        <f t="shared" si="65"/>
        <v>-6.5184093875744503E-2</v>
      </c>
      <c r="O706" s="3">
        <f t="shared" si="66"/>
        <v>1</v>
      </c>
      <c r="Q706" s="3">
        <f t="shared" ref="Q706:Q769" si="70">B709/2</f>
        <v>5407.7885740000002</v>
      </c>
      <c r="R706" s="11">
        <f t="shared" si="67"/>
        <v>1.9346674804687507</v>
      </c>
    </row>
    <row r="707" spans="1:18" x14ac:dyDescent="0.3">
      <c r="A707">
        <v>705</v>
      </c>
      <c r="B707" s="18">
        <v>10782.770508</v>
      </c>
      <c r="C707" s="18">
        <f t="shared" si="68"/>
        <v>1.0706653645833319</v>
      </c>
      <c r="D707" s="18">
        <v>-8.2666666666666675</v>
      </c>
      <c r="E707" s="18">
        <v>4.2833333333333332</v>
      </c>
      <c r="F707" s="18">
        <v>2.3333333333333335</v>
      </c>
      <c r="G707" s="18">
        <v>-2.7666646321614667</v>
      </c>
      <c r="H707" s="18">
        <v>-3.9999837239583331</v>
      </c>
      <c r="I707" s="18">
        <v>-3.15</v>
      </c>
      <c r="J707" s="5" t="e">
        <f>#REF!/$H707</f>
        <v>#REF!</v>
      </c>
      <c r="K707" s="3">
        <f t="shared" si="69"/>
        <v>2.0666750759890791</v>
      </c>
      <c r="M707" s="3" t="e">
        <f>#REF!/$H707</f>
        <v>#REF!</v>
      </c>
      <c r="N707" s="3">
        <f t="shared" ref="N707:N770" si="71">G707/$H707</f>
        <v>0.69166897244862047</v>
      </c>
      <c r="O707" s="3">
        <f t="shared" ref="O707:O770" si="72">H707/$H707</f>
        <v>1</v>
      </c>
      <c r="Q707" s="3">
        <f t="shared" si="70"/>
        <v>5415.9902345</v>
      </c>
      <c r="R707" s="11">
        <f t="shared" si="67"/>
        <v>-4.2206653645833319</v>
      </c>
    </row>
    <row r="708" spans="1:18" x14ac:dyDescent="0.3">
      <c r="A708">
        <v>706</v>
      </c>
      <c r="B708" s="18">
        <v>10799.173828000001</v>
      </c>
      <c r="C708" s="18">
        <f t="shared" si="68"/>
        <v>1.5253330078124976</v>
      </c>
      <c r="D708" s="18">
        <v>-21.066666666666666</v>
      </c>
      <c r="E708" s="18">
        <v>-1.7666646321614665</v>
      </c>
      <c r="F708" s="18">
        <v>-9.4666748046875338</v>
      </c>
      <c r="G708" s="18">
        <v>-2.0333333333333332</v>
      </c>
      <c r="H708" s="18">
        <v>6.2000081380208334</v>
      </c>
      <c r="I708" s="18">
        <v>9.5333292643229175</v>
      </c>
      <c r="J708" s="5" t="e">
        <f>#REF!/$H708</f>
        <v>#REF!</v>
      </c>
      <c r="K708" s="3">
        <f t="shared" si="69"/>
        <v>-3.3978450024085882</v>
      </c>
      <c r="M708" s="3" t="e">
        <f>#REF!/$H708</f>
        <v>#REF!</v>
      </c>
      <c r="N708" s="3">
        <f t="shared" si="71"/>
        <v>-0.32795655877677832</v>
      </c>
      <c r="O708" s="3">
        <f t="shared" si="72"/>
        <v>1</v>
      </c>
      <c r="Q708" s="3">
        <f t="shared" si="70"/>
        <v>5424.1918944999998</v>
      </c>
      <c r="R708" s="11">
        <f t="shared" si="67"/>
        <v>8.0079962565104204</v>
      </c>
    </row>
    <row r="709" spans="1:18" x14ac:dyDescent="0.3">
      <c r="A709">
        <v>707</v>
      </c>
      <c r="B709" s="18">
        <v>10815.577148</v>
      </c>
      <c r="C709" s="18">
        <f t="shared" si="68"/>
        <v>2.1586671549479157</v>
      </c>
      <c r="D709" s="18">
        <v>-15.799983723958333</v>
      </c>
      <c r="E709" s="18">
        <v>-3.9333374023437502</v>
      </c>
      <c r="F709" s="18">
        <v>3.9999918619791668</v>
      </c>
      <c r="G709" s="18">
        <v>-2.4166687011718837</v>
      </c>
      <c r="H709" s="18">
        <v>-3.4666829427083332</v>
      </c>
      <c r="I709" s="18">
        <v>6.0499959309895832</v>
      </c>
      <c r="J709" s="5" t="e">
        <f>#REF!/$H709</f>
        <v>#REF!</v>
      </c>
      <c r="K709" s="3">
        <f t="shared" si="69"/>
        <v>4.5576662143826319</v>
      </c>
      <c r="M709" s="3" t="e">
        <f>#REF!/$H709</f>
        <v>#REF!</v>
      </c>
      <c r="N709" s="3">
        <f t="shared" si="71"/>
        <v>0.69711269853939117</v>
      </c>
      <c r="O709" s="3">
        <f t="shared" si="72"/>
        <v>1</v>
      </c>
      <c r="Q709" s="3">
        <f t="shared" si="70"/>
        <v>5432.3935545000004</v>
      </c>
      <c r="R709" s="11">
        <f t="shared" si="67"/>
        <v>3.8913287760416675</v>
      </c>
    </row>
    <row r="710" spans="1:18" x14ac:dyDescent="0.3">
      <c r="A710">
        <v>708</v>
      </c>
      <c r="B710" s="18">
        <v>10831.980469</v>
      </c>
      <c r="C710" s="18">
        <f t="shared" si="68"/>
        <v>3.4053325195312496</v>
      </c>
      <c r="D710" s="18">
        <v>11.933325195312534</v>
      </c>
      <c r="E710" s="18">
        <v>-0.48333129882812498</v>
      </c>
      <c r="F710" s="18">
        <v>15.533333333333333</v>
      </c>
      <c r="G710" s="18">
        <v>0.13333536783854166</v>
      </c>
      <c r="H710" s="18">
        <v>-2.6666829427083334</v>
      </c>
      <c r="I710" s="18">
        <v>7.4000081380208336</v>
      </c>
      <c r="J710" s="5" t="e">
        <f>#REF!/$H710</f>
        <v>#REF!</v>
      </c>
      <c r="K710" s="3">
        <f t="shared" si="69"/>
        <v>-4.4749696351951105</v>
      </c>
      <c r="M710" s="3" t="e">
        <f>#REF!/$H710</f>
        <v>#REF!</v>
      </c>
      <c r="N710" s="3">
        <f t="shared" si="71"/>
        <v>-5.0000457760877921E-2</v>
      </c>
      <c r="O710" s="3">
        <f t="shared" si="72"/>
        <v>1</v>
      </c>
      <c r="Q710" s="3">
        <f t="shared" si="70"/>
        <v>5440.5952150000003</v>
      </c>
      <c r="R710" s="11">
        <f t="shared" si="67"/>
        <v>3.994675618489584</v>
      </c>
    </row>
    <row r="711" spans="1:18" x14ac:dyDescent="0.3">
      <c r="A711">
        <v>709</v>
      </c>
      <c r="B711" s="18">
        <v>10848.383789</v>
      </c>
      <c r="C711" s="18">
        <f t="shared" si="68"/>
        <v>2.6879998372395826</v>
      </c>
      <c r="D711" s="18">
        <v>20.266666666666666</v>
      </c>
      <c r="E711" s="18">
        <v>-3.65</v>
      </c>
      <c r="F711" s="18">
        <v>15.266674804687534</v>
      </c>
      <c r="G711" s="18">
        <v>2.4166687011718837</v>
      </c>
      <c r="H711" s="18">
        <v>-17.733341471354201</v>
      </c>
      <c r="I711" s="18">
        <v>10.3166748046875</v>
      </c>
      <c r="J711" s="5" t="e">
        <f>#REF!/$H711</f>
        <v>#REF!</v>
      </c>
      <c r="K711" s="3">
        <f t="shared" si="69"/>
        <v>-1.1428566183877249</v>
      </c>
      <c r="M711" s="3" t="e">
        <f>#REF!/$H711</f>
        <v>#REF!</v>
      </c>
      <c r="N711" s="3">
        <f t="shared" si="71"/>
        <v>-0.13627824767687935</v>
      </c>
      <c r="O711" s="3">
        <f t="shared" si="72"/>
        <v>1</v>
      </c>
      <c r="Q711" s="3">
        <f t="shared" si="70"/>
        <v>5448.7973634999998</v>
      </c>
      <c r="R711" s="11">
        <f t="shared" si="67"/>
        <v>7.6286749674479175</v>
      </c>
    </row>
    <row r="712" spans="1:18" x14ac:dyDescent="0.3">
      <c r="A712">
        <v>710</v>
      </c>
      <c r="B712" s="18">
        <v>10864.787109000001</v>
      </c>
      <c r="C712" s="18">
        <f t="shared" si="68"/>
        <v>1.6453333333333324</v>
      </c>
      <c r="D712" s="18">
        <v>-5.8666748046875004</v>
      </c>
      <c r="E712" s="18">
        <v>-5.5666666666666664</v>
      </c>
      <c r="F712" s="18">
        <v>2.2000081380208334</v>
      </c>
      <c r="G712" s="18">
        <v>-0.36667073567708336</v>
      </c>
      <c r="H712" s="18">
        <v>8.1333333333333329</v>
      </c>
      <c r="I712" s="18">
        <v>7.0333251953125</v>
      </c>
      <c r="J712" s="5" t="e">
        <f>#REF!/$H712</f>
        <v>#REF!</v>
      </c>
      <c r="K712" s="3">
        <f t="shared" si="69"/>
        <v>-0.7213124759861681</v>
      </c>
      <c r="M712" s="3" t="e">
        <f>#REF!/$H712</f>
        <v>#REF!</v>
      </c>
      <c r="N712" s="3">
        <f t="shared" si="71"/>
        <v>-4.508246750128074E-2</v>
      </c>
      <c r="O712" s="3">
        <f t="shared" si="72"/>
        <v>1</v>
      </c>
      <c r="Q712" s="3">
        <f t="shared" si="70"/>
        <v>5456.9990234999996</v>
      </c>
      <c r="R712" s="11">
        <f t="shared" si="67"/>
        <v>5.3879918619791676</v>
      </c>
    </row>
    <row r="713" spans="1:18" x14ac:dyDescent="0.3">
      <c r="A713">
        <v>711</v>
      </c>
      <c r="B713" s="18">
        <v>10881.190430000001</v>
      </c>
      <c r="C713" s="18">
        <f t="shared" si="68"/>
        <v>0.2506665039062495</v>
      </c>
      <c r="D713" s="18">
        <v>-8.2666585286458663</v>
      </c>
      <c r="E713" s="18">
        <v>-4.4666666666666668</v>
      </c>
      <c r="F713" s="18">
        <v>6.0000081380208332</v>
      </c>
      <c r="G713" s="18">
        <v>-3.566664632161467</v>
      </c>
      <c r="H713" s="18">
        <v>6.8</v>
      </c>
      <c r="I713" s="18">
        <v>-1.9166666666666667</v>
      </c>
      <c r="J713" s="5" t="e">
        <f>#REF!/$H713</f>
        <v>#REF!</v>
      </c>
      <c r="K713" s="3">
        <f t="shared" si="69"/>
        <v>-1.2156850777420392</v>
      </c>
      <c r="M713" s="3" t="e">
        <f>#REF!/$H713</f>
        <v>#REF!</v>
      </c>
      <c r="N713" s="3">
        <f t="shared" si="71"/>
        <v>-0.52450950472962754</v>
      </c>
      <c r="O713" s="3">
        <f t="shared" si="72"/>
        <v>1</v>
      </c>
      <c r="Q713" s="3">
        <f t="shared" si="70"/>
        <v>5465.2006835000002</v>
      </c>
      <c r="R713" s="11">
        <f t="shared" si="67"/>
        <v>-2.1673331705729164</v>
      </c>
    </row>
    <row r="714" spans="1:18" x14ac:dyDescent="0.3">
      <c r="A714">
        <v>712</v>
      </c>
      <c r="B714" s="18">
        <v>10897.594727</v>
      </c>
      <c r="C714" s="18">
        <f t="shared" si="68"/>
        <v>1.1999348958332434E-2</v>
      </c>
      <c r="D714" s="18">
        <v>-5.866658528645833</v>
      </c>
      <c r="E714" s="18">
        <v>-4.4666646321614669</v>
      </c>
      <c r="F714" s="18">
        <v>4.066650390625</v>
      </c>
      <c r="G714" s="18">
        <v>-3.5833292643229169</v>
      </c>
      <c r="H714" s="18">
        <v>-16.866674804687534</v>
      </c>
      <c r="I714" s="18">
        <v>-2.4833414713541666</v>
      </c>
      <c r="J714" s="5" t="e">
        <f>#REF!/$H714</f>
        <v>#REF!</v>
      </c>
      <c r="K714" s="3">
        <f t="shared" si="69"/>
        <v>0.34782543664240145</v>
      </c>
      <c r="M714" s="3" t="e">
        <f>#REF!/$H714</f>
        <v>#REF!</v>
      </c>
      <c r="N714" s="3">
        <f t="shared" si="71"/>
        <v>0.21245024913428989</v>
      </c>
      <c r="O714" s="3">
        <f t="shared" si="72"/>
        <v>1</v>
      </c>
      <c r="Q714" s="3">
        <f t="shared" si="70"/>
        <v>5473.4023440000001</v>
      </c>
      <c r="R714" s="11">
        <f t="shared" si="67"/>
        <v>-2.4953408203124989</v>
      </c>
    </row>
    <row r="715" spans="1:18" x14ac:dyDescent="0.3">
      <c r="A715">
        <v>713</v>
      </c>
      <c r="B715" s="18">
        <v>10913.998046999999</v>
      </c>
      <c r="C715" s="18">
        <f t="shared" si="68"/>
        <v>0.24133284505208197</v>
      </c>
      <c r="D715" s="18">
        <v>2.7333170572916665</v>
      </c>
      <c r="E715" s="18">
        <v>-0.35000203450520834</v>
      </c>
      <c r="F715" s="18">
        <v>-1.4666503906249999</v>
      </c>
      <c r="G715" s="18">
        <v>4.916666666666667</v>
      </c>
      <c r="H715" s="18">
        <v>-32.533349609375001</v>
      </c>
      <c r="I715" s="18">
        <v>-3.0999959309895835</v>
      </c>
      <c r="J715" s="5" t="e">
        <f>#REF!/$H715</f>
        <v>#REF!</v>
      </c>
      <c r="K715" s="3">
        <f t="shared" si="69"/>
        <v>-8.4015851122320892E-2</v>
      </c>
      <c r="M715" s="3" t="e">
        <f>#REF!/$H715</f>
        <v>#REF!</v>
      </c>
      <c r="N715" s="3">
        <f t="shared" si="71"/>
        <v>-0.15112697357329144</v>
      </c>
      <c r="O715" s="3">
        <f t="shared" si="72"/>
        <v>1</v>
      </c>
      <c r="Q715" s="3">
        <f t="shared" si="70"/>
        <v>5481.6040039999998</v>
      </c>
      <c r="R715" s="11">
        <f t="shared" si="67"/>
        <v>-3.3413287760416654</v>
      </c>
    </row>
    <row r="716" spans="1:18" x14ac:dyDescent="0.3">
      <c r="A716">
        <v>714</v>
      </c>
      <c r="B716" s="18">
        <v>10930.401367</v>
      </c>
      <c r="C716" s="18">
        <f t="shared" si="68"/>
        <v>1.7626661783854156</v>
      </c>
      <c r="D716" s="18">
        <v>7.333333333333333</v>
      </c>
      <c r="E716" s="18">
        <v>-2.0333312988281333</v>
      </c>
      <c r="F716" s="18">
        <v>5.7333414713541666</v>
      </c>
      <c r="G716" s="18">
        <v>10.133331298828132</v>
      </c>
      <c r="H716" s="18">
        <v>-11.933317057291667</v>
      </c>
      <c r="I716" s="18">
        <v>0.55000000000000004</v>
      </c>
      <c r="J716" s="5" t="e">
        <f>#REF!/$H716</f>
        <v>#REF!</v>
      </c>
      <c r="K716" s="3">
        <f t="shared" si="69"/>
        <v>-0.61452597782545415</v>
      </c>
      <c r="M716" s="3" t="e">
        <f>#REF!/$H716</f>
        <v>#REF!</v>
      </c>
      <c r="N716" s="3">
        <f t="shared" si="71"/>
        <v>-0.84916299886931423</v>
      </c>
      <c r="O716" s="3">
        <f t="shared" si="72"/>
        <v>1</v>
      </c>
      <c r="Q716" s="3">
        <f t="shared" si="70"/>
        <v>5489.8056640000004</v>
      </c>
      <c r="R716" s="11">
        <f t="shared" si="67"/>
        <v>-1.2126661783854156</v>
      </c>
    </row>
    <row r="717" spans="1:18" x14ac:dyDescent="0.3">
      <c r="A717">
        <v>715</v>
      </c>
      <c r="B717" s="18">
        <v>10946.804688</v>
      </c>
      <c r="C717" s="18">
        <f t="shared" si="68"/>
        <v>2.6506678059895838</v>
      </c>
      <c r="D717" s="18">
        <v>-1.9333414713541666</v>
      </c>
      <c r="E717" s="18">
        <v>-4.6333292643229163</v>
      </c>
      <c r="F717" s="18">
        <v>-6.7333414713541995</v>
      </c>
      <c r="G717" s="18">
        <v>5.9666625976562502</v>
      </c>
      <c r="H717" s="18">
        <v>-4.866658528645833</v>
      </c>
      <c r="I717" s="18">
        <v>9.0499959309895832</v>
      </c>
      <c r="J717" s="5" t="e">
        <f>#REF!/$H717</f>
        <v>#REF!</v>
      </c>
      <c r="K717" s="3">
        <f t="shared" si="69"/>
        <v>0.39726261046963707</v>
      </c>
      <c r="M717" s="3" t="e">
        <f>#REF!/$H717</f>
        <v>#REF!</v>
      </c>
      <c r="N717" s="3">
        <f t="shared" si="71"/>
        <v>-1.2260286113224586</v>
      </c>
      <c r="O717" s="3">
        <f t="shared" si="72"/>
        <v>1</v>
      </c>
      <c r="Q717" s="3">
        <f t="shared" si="70"/>
        <v>5498.0073240000002</v>
      </c>
      <c r="R717" s="11">
        <f t="shared" si="67"/>
        <v>6.3993281249999994</v>
      </c>
    </row>
    <row r="718" spans="1:18" x14ac:dyDescent="0.3">
      <c r="A718">
        <v>716</v>
      </c>
      <c r="B718" s="18">
        <v>10963.208008</v>
      </c>
      <c r="C718" s="18">
        <f t="shared" si="68"/>
        <v>2.7960003255208337</v>
      </c>
      <c r="D718" s="18">
        <v>0.46665852864583335</v>
      </c>
      <c r="E718" s="18">
        <v>-7.1833333333333336</v>
      </c>
      <c r="F718" s="18">
        <v>16.066650390625</v>
      </c>
      <c r="G718" s="18">
        <v>1.5166666666666666</v>
      </c>
      <c r="H718" s="18">
        <v>8.0666666666666664</v>
      </c>
      <c r="I718" s="18">
        <v>9.1833414713541668</v>
      </c>
      <c r="J718" s="5" t="e">
        <f>#REF!/$H718</f>
        <v>#REF!</v>
      </c>
      <c r="K718" s="3">
        <f t="shared" si="69"/>
        <v>5.785023082386364E-2</v>
      </c>
      <c r="M718" s="3" t="e">
        <f>#REF!/$H718</f>
        <v>#REF!</v>
      </c>
      <c r="N718" s="3">
        <f t="shared" si="71"/>
        <v>0.18801652892561982</v>
      </c>
      <c r="O718" s="3">
        <f t="shared" si="72"/>
        <v>1</v>
      </c>
      <c r="Q718" s="3">
        <f t="shared" si="70"/>
        <v>5506.2089845</v>
      </c>
      <c r="R718" s="11">
        <f t="shared" si="67"/>
        <v>6.3873411458333331</v>
      </c>
    </row>
    <row r="719" spans="1:18" x14ac:dyDescent="0.3">
      <c r="A719">
        <v>717</v>
      </c>
      <c r="B719" s="18">
        <v>10979.611328000001</v>
      </c>
      <c r="C719" s="18">
        <f t="shared" si="68"/>
        <v>1.8240001627604161</v>
      </c>
      <c r="D719" s="18">
        <v>2.5999918619791669</v>
      </c>
      <c r="E719" s="18">
        <v>1.2166666666666666</v>
      </c>
      <c r="F719" s="18">
        <v>8.4666666666666668</v>
      </c>
      <c r="G719" s="18">
        <v>-0.56666870117187496</v>
      </c>
      <c r="H719" s="18">
        <v>-3.4666503906249999</v>
      </c>
      <c r="I719" s="18">
        <v>1.1500081380208333</v>
      </c>
      <c r="J719" s="5" t="e">
        <f>#REF!/$H719</f>
        <v>#REF!</v>
      </c>
      <c r="K719" s="3">
        <f t="shared" si="69"/>
        <v>-0.75000117375851572</v>
      </c>
      <c r="M719" s="3" t="e">
        <f>#REF!/$H719</f>
        <v>#REF!</v>
      </c>
      <c r="N719" s="3">
        <f t="shared" si="71"/>
        <v>0.16346289279828724</v>
      </c>
      <c r="O719" s="3">
        <f t="shared" si="72"/>
        <v>1</v>
      </c>
      <c r="Q719" s="3">
        <f t="shared" si="70"/>
        <v>5514.4106444999998</v>
      </c>
      <c r="R719" s="11">
        <f t="shared" si="67"/>
        <v>-0.67399202473958275</v>
      </c>
    </row>
    <row r="720" spans="1:18" x14ac:dyDescent="0.3">
      <c r="A720">
        <v>718</v>
      </c>
      <c r="B720" s="18">
        <v>10996.014648</v>
      </c>
      <c r="C720" s="18">
        <f t="shared" si="68"/>
        <v>0.99599983723958463</v>
      </c>
      <c r="D720" s="18">
        <v>9.4000162760416668</v>
      </c>
      <c r="E720" s="18">
        <v>-1.5499979654947917</v>
      </c>
      <c r="F720" s="18">
        <v>-10.666666666666666</v>
      </c>
      <c r="G720" s="18">
        <v>-0.48333333333333334</v>
      </c>
      <c r="H720" s="18">
        <v>-5.1333251953124996</v>
      </c>
      <c r="I720" s="18">
        <v>-0.43334147135416667</v>
      </c>
      <c r="J720" s="5" t="e">
        <f>#REF!/$H720</f>
        <v>#REF!</v>
      </c>
      <c r="K720" s="3">
        <f t="shared" si="69"/>
        <v>-1.8311749048404919</v>
      </c>
      <c r="M720" s="3" t="e">
        <f>#REF!/$H720</f>
        <v>#REF!</v>
      </c>
      <c r="N720" s="3">
        <f t="shared" si="71"/>
        <v>9.4155993424046E-2</v>
      </c>
      <c r="O720" s="3">
        <f t="shared" si="72"/>
        <v>1</v>
      </c>
      <c r="Q720" s="3">
        <f t="shared" si="70"/>
        <v>5522.6123045000004</v>
      </c>
      <c r="R720" s="11">
        <f t="shared" si="67"/>
        <v>-1.4293413085937514</v>
      </c>
    </row>
    <row r="721" spans="1:18" x14ac:dyDescent="0.3">
      <c r="A721">
        <v>719</v>
      </c>
      <c r="B721" s="18">
        <v>11012.417969</v>
      </c>
      <c r="C721" s="18">
        <f t="shared" si="68"/>
        <v>-0.20133300781249797</v>
      </c>
      <c r="D721" s="18">
        <v>-2.0666748046875001</v>
      </c>
      <c r="E721" s="18">
        <v>-5.3833333333333337</v>
      </c>
      <c r="F721" s="18">
        <v>-12.733349609375001</v>
      </c>
      <c r="G721" s="18">
        <v>-1.3499979654947916</v>
      </c>
      <c r="H721" s="18">
        <v>10.066682942708333</v>
      </c>
      <c r="I721" s="18">
        <v>-1</v>
      </c>
      <c r="J721" s="5" t="e">
        <f>#REF!/$H721</f>
        <v>#REF!</v>
      </c>
      <c r="K721" s="3">
        <f t="shared" si="69"/>
        <v>-0.20529848972590006</v>
      </c>
      <c r="M721" s="3" t="e">
        <f>#REF!/$H721</f>
        <v>#REF!</v>
      </c>
      <c r="N721" s="3">
        <f t="shared" si="71"/>
        <v>-0.13410554133649799</v>
      </c>
      <c r="O721" s="3">
        <f t="shared" si="72"/>
        <v>1</v>
      </c>
      <c r="Q721" s="3">
        <f t="shared" si="70"/>
        <v>5530.8139650000003</v>
      </c>
      <c r="R721" s="11">
        <f t="shared" si="67"/>
        <v>-0.79866699218750203</v>
      </c>
    </row>
    <row r="722" spans="1:18" x14ac:dyDescent="0.3">
      <c r="A722">
        <v>720</v>
      </c>
      <c r="B722" s="18">
        <v>11028.821289</v>
      </c>
      <c r="C722" s="18">
        <f t="shared" si="68"/>
        <v>0.32799967447916928</v>
      </c>
      <c r="D722" s="18">
        <v>-4.5333251953125</v>
      </c>
      <c r="E722" s="18">
        <v>-0.58333333333333337</v>
      </c>
      <c r="F722" s="18">
        <v>15.333341471354201</v>
      </c>
      <c r="G722" s="18">
        <v>-3.2500040690104166</v>
      </c>
      <c r="H722" s="18">
        <v>7.9999918619791996</v>
      </c>
      <c r="I722" s="18">
        <v>-0.81667480468749998</v>
      </c>
      <c r="J722" s="5" t="e">
        <f>#REF!/$H722</f>
        <v>#REF!</v>
      </c>
      <c r="K722" s="3">
        <f t="shared" si="69"/>
        <v>-0.56666622585675408</v>
      </c>
      <c r="M722" s="3" t="e">
        <f>#REF!/$H722</f>
        <v>#REF!</v>
      </c>
      <c r="N722" s="3">
        <f t="shared" si="71"/>
        <v>-0.40625092188610862</v>
      </c>
      <c r="O722" s="3">
        <f t="shared" si="72"/>
        <v>1</v>
      </c>
      <c r="Q722" s="3">
        <f t="shared" si="70"/>
        <v>5539.015625</v>
      </c>
      <c r="R722" s="11">
        <f t="shared" si="67"/>
        <v>-1.1446744791666692</v>
      </c>
    </row>
    <row r="723" spans="1:18" x14ac:dyDescent="0.3">
      <c r="A723">
        <v>721</v>
      </c>
      <c r="B723" s="18">
        <v>11045.224609000001</v>
      </c>
      <c r="C723" s="18">
        <f t="shared" si="68"/>
        <v>1.0533334960937533</v>
      </c>
      <c r="D723" s="18">
        <v>7.8666748046875332</v>
      </c>
      <c r="E723" s="18">
        <v>-5.2166707356770834</v>
      </c>
      <c r="F723" s="18">
        <v>-1.2</v>
      </c>
      <c r="G723" s="18">
        <v>0.05</v>
      </c>
      <c r="H723" s="18">
        <v>9.000008138020867</v>
      </c>
      <c r="I723" s="18">
        <v>-0.23332519531250001</v>
      </c>
      <c r="J723" s="5" t="e">
        <f>#REF!/$H723</f>
        <v>#REF!</v>
      </c>
      <c r="K723" s="3">
        <f t="shared" si="69"/>
        <v>0.8740741879392836</v>
      </c>
      <c r="M723" s="3" t="e">
        <f>#REF!/$H723</f>
        <v>#REF!</v>
      </c>
      <c r="N723" s="3">
        <f t="shared" si="71"/>
        <v>5.5555505320904275E-3</v>
      </c>
      <c r="O723" s="3">
        <f t="shared" si="72"/>
        <v>1</v>
      </c>
      <c r="Q723" s="3">
        <f t="shared" si="70"/>
        <v>5547.2172849999997</v>
      </c>
      <c r="R723" s="11">
        <f t="shared" si="67"/>
        <v>-1.2866586914062532</v>
      </c>
    </row>
    <row r="724" spans="1:18" x14ac:dyDescent="0.3">
      <c r="A724">
        <v>722</v>
      </c>
      <c r="B724" s="18">
        <v>11061.627930000001</v>
      </c>
      <c r="C724" s="18">
        <f t="shared" si="68"/>
        <v>1.0026666666666693</v>
      </c>
      <c r="D724" s="18">
        <v>-1.8666585286458333</v>
      </c>
      <c r="E724" s="18">
        <v>-5.98333740234375</v>
      </c>
      <c r="F724" s="18">
        <v>19.333341471354199</v>
      </c>
      <c r="G724" s="18">
        <v>0.8999959309895833</v>
      </c>
      <c r="H724" s="18">
        <v>4</v>
      </c>
      <c r="I724" s="18">
        <v>1.7166707356770834</v>
      </c>
      <c r="J724" s="5" t="e">
        <f>#REF!/$H724</f>
        <v>#REF!</v>
      </c>
      <c r="K724" s="3">
        <f t="shared" si="69"/>
        <v>-0.46666463216145831</v>
      </c>
      <c r="M724" s="3" t="e">
        <f>#REF!/$H724</f>
        <v>#REF!</v>
      </c>
      <c r="N724" s="3">
        <f t="shared" si="71"/>
        <v>0.22499898274739583</v>
      </c>
      <c r="O724" s="3">
        <f t="shared" si="72"/>
        <v>1</v>
      </c>
      <c r="Q724" s="3">
        <f t="shared" si="70"/>
        <v>5555.4194335000002</v>
      </c>
      <c r="R724" s="11">
        <f t="shared" si="67"/>
        <v>0.71400406901041413</v>
      </c>
    </row>
    <row r="725" spans="1:18" x14ac:dyDescent="0.3">
      <c r="A725">
        <v>723</v>
      </c>
      <c r="B725" s="18">
        <v>11078.03125</v>
      </c>
      <c r="C725" s="18">
        <f t="shared" si="68"/>
        <v>-0.25066585286458271</v>
      </c>
      <c r="D725" s="18">
        <v>-4.0000081380208332</v>
      </c>
      <c r="E725" s="18">
        <v>-1.05</v>
      </c>
      <c r="F725" s="18">
        <v>15.733333333333333</v>
      </c>
      <c r="G725" s="18">
        <v>-0.96666870117187498</v>
      </c>
      <c r="H725" s="18">
        <v>10.866658528645868</v>
      </c>
      <c r="I725" s="18">
        <v>-1.4833292643229166</v>
      </c>
      <c r="J725" s="5" t="e">
        <f>#REF!/$H725</f>
        <v>#REF!</v>
      </c>
      <c r="K725" s="3">
        <f t="shared" si="69"/>
        <v>-0.36809918407542785</v>
      </c>
      <c r="M725" s="3" t="e">
        <f>#REF!/$H725</f>
        <v>#REF!</v>
      </c>
      <c r="N725" s="3">
        <f t="shared" si="71"/>
        <v>-8.8957309059046599E-2</v>
      </c>
      <c r="O725" s="3">
        <f t="shared" si="72"/>
        <v>1</v>
      </c>
      <c r="Q725" s="3">
        <f t="shared" si="70"/>
        <v>5563.6210940000001</v>
      </c>
      <c r="R725" s="11">
        <f t="shared" ref="R725:R788" si="73">I725-C725</f>
        <v>-1.2326634114583339</v>
      </c>
    </row>
    <row r="726" spans="1:18" x14ac:dyDescent="0.3">
      <c r="A726">
        <v>724</v>
      </c>
      <c r="B726" s="18">
        <v>11094.434569999999</v>
      </c>
      <c r="C726" s="18">
        <f t="shared" si="68"/>
        <v>-0.95599902343750087</v>
      </c>
      <c r="D726" s="18">
        <v>-10.999983723958334</v>
      </c>
      <c r="E726" s="18">
        <v>-1.9666687011718833</v>
      </c>
      <c r="F726" s="18">
        <v>8.6000162760416661</v>
      </c>
      <c r="G726" s="18">
        <v>-2.5333312988281333</v>
      </c>
      <c r="H726" s="18">
        <v>1.0000081380208334</v>
      </c>
      <c r="I726" s="18">
        <v>-3.5166748046874998</v>
      </c>
      <c r="J726" s="5" t="e">
        <f>#REF!/$H726</f>
        <v>#REF!</v>
      </c>
      <c r="K726" s="3">
        <f t="shared" si="69"/>
        <v>-10.999894206590115</v>
      </c>
      <c r="M726" s="3" t="e">
        <f>#REF!/$H726</f>
        <v>#REF!</v>
      </c>
      <c r="N726" s="3">
        <f t="shared" si="71"/>
        <v>-2.5333106826930201</v>
      </c>
      <c r="O726" s="3">
        <f t="shared" si="72"/>
        <v>1</v>
      </c>
      <c r="Q726" s="3">
        <f t="shared" si="70"/>
        <v>5571.8227539999998</v>
      </c>
      <c r="R726" s="11">
        <f t="shared" si="73"/>
        <v>-2.5606757812499987</v>
      </c>
    </row>
    <row r="727" spans="1:18" x14ac:dyDescent="0.3">
      <c r="A727">
        <v>725</v>
      </c>
      <c r="B727" s="18">
        <v>11110.838867</v>
      </c>
      <c r="C727" s="18">
        <f t="shared" si="68"/>
        <v>-2.1093328450520858</v>
      </c>
      <c r="D727" s="18">
        <v>-20.200008138020866</v>
      </c>
      <c r="E727" s="18">
        <v>2.5499959309895832</v>
      </c>
      <c r="F727" s="18">
        <v>-11.533317057291667</v>
      </c>
      <c r="G727" s="18">
        <v>-3.4833312988281335</v>
      </c>
      <c r="H727" s="18">
        <v>-23.000016276041666</v>
      </c>
      <c r="I727" s="18">
        <v>-1.78333740234375</v>
      </c>
      <c r="J727" s="5" t="e">
        <f>#REF!/$H727</f>
        <v>#REF!</v>
      </c>
      <c r="K727" s="3">
        <f t="shared" si="69"/>
        <v>0.87826060188759636</v>
      </c>
      <c r="M727" s="3" t="e">
        <f>#REF!/$H727</f>
        <v>#REF!</v>
      </c>
      <c r="N727" s="3">
        <f t="shared" si="71"/>
        <v>0.15144907973202615</v>
      </c>
      <c r="O727" s="3">
        <f t="shared" si="72"/>
        <v>1</v>
      </c>
      <c r="Q727" s="3">
        <f t="shared" si="70"/>
        <v>5580.0244140000004</v>
      </c>
      <c r="R727" s="11">
        <f t="shared" si="73"/>
        <v>0.3259954427083358</v>
      </c>
    </row>
    <row r="728" spans="1:18" x14ac:dyDescent="0.3">
      <c r="A728">
        <v>726</v>
      </c>
      <c r="B728" s="18">
        <v>11127.242188</v>
      </c>
      <c r="C728" s="18">
        <f t="shared" si="68"/>
        <v>-2.7026656901041699</v>
      </c>
      <c r="D728" s="18">
        <v>-18.1333414713542</v>
      </c>
      <c r="E728" s="18">
        <v>3.1833374023437502</v>
      </c>
      <c r="F728" s="18">
        <v>-20.266674804687533</v>
      </c>
      <c r="G728" s="18">
        <v>-2.1833292643229165</v>
      </c>
      <c r="H728" s="18">
        <v>-3.1333251953125001</v>
      </c>
      <c r="I728" s="18">
        <v>0.98334147135416672</v>
      </c>
      <c r="J728" s="5" t="e">
        <f>#REF!/$H728</f>
        <v>#REF!</v>
      </c>
      <c r="K728" s="3">
        <f t="shared" si="69"/>
        <v>5.7872516706794244</v>
      </c>
      <c r="M728" s="3" t="e">
        <f>#REF!/$H728</f>
        <v>#REF!</v>
      </c>
      <c r="N728" s="3">
        <f t="shared" si="71"/>
        <v>0.69680902179869764</v>
      </c>
      <c r="O728" s="3">
        <f t="shared" si="72"/>
        <v>1</v>
      </c>
      <c r="Q728" s="3">
        <f t="shared" si="70"/>
        <v>5588.2260740000002</v>
      </c>
      <c r="R728" s="11">
        <f t="shared" si="73"/>
        <v>3.6860071614583365</v>
      </c>
    </row>
    <row r="729" spans="1:18" x14ac:dyDescent="0.3">
      <c r="A729">
        <v>727</v>
      </c>
      <c r="B729" s="18">
        <v>11143.645508</v>
      </c>
      <c r="C729" s="18">
        <f t="shared" si="68"/>
        <v>-2.3839988606770857</v>
      </c>
      <c r="D729" s="18">
        <v>-1.4666829427083334</v>
      </c>
      <c r="E729" s="18">
        <v>1.1666646321614584</v>
      </c>
      <c r="F729" s="18">
        <v>7.266682942708333</v>
      </c>
      <c r="G729" s="18">
        <v>-1.2833312988281249</v>
      </c>
      <c r="H729" s="18">
        <v>-24.600008138020868</v>
      </c>
      <c r="I729" s="18">
        <v>-0.35000813802083336</v>
      </c>
      <c r="J729" s="5" t="e">
        <f>#REF!/$H729</f>
        <v>#REF!</v>
      </c>
      <c r="K729" s="3">
        <f t="shared" si="69"/>
        <v>5.9621238110140383E-2</v>
      </c>
      <c r="M729" s="3" t="e">
        <f>#REF!/$H729</f>
        <v>#REF!</v>
      </c>
      <c r="N729" s="3">
        <f t="shared" si="71"/>
        <v>5.2167921718881682E-2</v>
      </c>
      <c r="O729" s="3">
        <f t="shared" si="72"/>
        <v>1</v>
      </c>
      <c r="Q729" s="3">
        <f t="shared" si="70"/>
        <v>5596.4277345</v>
      </c>
      <c r="R729" s="11">
        <f t="shared" si="73"/>
        <v>2.0339907226562524</v>
      </c>
    </row>
    <row r="730" spans="1:18" x14ac:dyDescent="0.3">
      <c r="A730">
        <v>728</v>
      </c>
      <c r="B730" s="18">
        <v>11160.048828000001</v>
      </c>
      <c r="C730" s="18">
        <f t="shared" si="68"/>
        <v>-0.98666471354166807</v>
      </c>
      <c r="D730" s="18">
        <v>7.066650390625</v>
      </c>
      <c r="E730" s="18">
        <v>3.1500020345052167</v>
      </c>
      <c r="F730" s="18">
        <v>24.200008138020866</v>
      </c>
      <c r="G730" s="18">
        <v>-1.1499979654947916</v>
      </c>
      <c r="H730" s="18">
        <v>-16.999991861979201</v>
      </c>
      <c r="I730" s="18">
        <v>-3.8666666666666667</v>
      </c>
      <c r="J730" s="5" t="e">
        <f>#REF!/$H730</f>
        <v>#REF!</v>
      </c>
      <c r="K730" s="3">
        <f t="shared" si="69"/>
        <v>-0.41568551608719856</v>
      </c>
      <c r="M730" s="3" t="e">
        <f>#REF!/$H730</f>
        <v>#REF!</v>
      </c>
      <c r="N730" s="3">
        <f t="shared" si="71"/>
        <v>6.7646971529838409E-2</v>
      </c>
      <c r="O730" s="3">
        <f t="shared" si="72"/>
        <v>1</v>
      </c>
      <c r="Q730" s="3">
        <f t="shared" si="70"/>
        <v>5604.6293944999998</v>
      </c>
      <c r="R730" s="11">
        <f t="shared" si="73"/>
        <v>-2.8800019531249985</v>
      </c>
    </row>
    <row r="731" spans="1:18" x14ac:dyDescent="0.3">
      <c r="A731">
        <v>729</v>
      </c>
      <c r="B731" s="18">
        <v>11176.452148</v>
      </c>
      <c r="C731" s="18">
        <f t="shared" si="68"/>
        <v>-0.13466536458333356</v>
      </c>
      <c r="D731" s="18">
        <v>5.7333414713541666</v>
      </c>
      <c r="E731" s="18">
        <v>1.8499959309895833</v>
      </c>
      <c r="F731" s="18">
        <v>25.066666666666666</v>
      </c>
      <c r="G731" s="18">
        <v>-0.51666870117187502</v>
      </c>
      <c r="H731" s="18">
        <v>-19.333333333333332</v>
      </c>
      <c r="I731" s="18">
        <v>-0.58332926432291665</v>
      </c>
      <c r="J731" s="5" t="e">
        <f>#REF!/$H731</f>
        <v>#REF!</v>
      </c>
      <c r="K731" s="3">
        <f t="shared" si="69"/>
        <v>-0.29655214507004313</v>
      </c>
      <c r="M731" s="3" t="e">
        <f>#REF!/$H731</f>
        <v>#REF!</v>
      </c>
      <c r="N731" s="3">
        <f t="shared" si="71"/>
        <v>2.6724243164062501E-2</v>
      </c>
      <c r="O731" s="3">
        <f t="shared" si="72"/>
        <v>1</v>
      </c>
      <c r="Q731" s="3">
        <f t="shared" si="70"/>
        <v>5612.8310545000004</v>
      </c>
      <c r="R731" s="11">
        <f t="shared" si="73"/>
        <v>-0.44866389973958309</v>
      </c>
    </row>
    <row r="732" spans="1:18" x14ac:dyDescent="0.3">
      <c r="A732">
        <v>730</v>
      </c>
      <c r="B732" s="18">
        <v>11192.855469</v>
      </c>
      <c r="C732" s="18">
        <f t="shared" si="68"/>
        <v>-0.11866487630208511</v>
      </c>
      <c r="D732" s="18">
        <v>10.5333414713542</v>
      </c>
      <c r="E732" s="18">
        <v>-0.94999796549479165</v>
      </c>
      <c r="F732" s="18">
        <v>-21.866650390625001</v>
      </c>
      <c r="G732" s="18">
        <v>6.1333333333333337</v>
      </c>
      <c r="H732" s="18">
        <v>-3</v>
      </c>
      <c r="I732" s="18">
        <v>3.6500040690104165</v>
      </c>
      <c r="J732" s="5" t="e">
        <f>#REF!/$H732</f>
        <v>#REF!</v>
      </c>
      <c r="K732" s="3">
        <f t="shared" si="69"/>
        <v>-3.5111138237847332</v>
      </c>
      <c r="M732" s="3" t="e">
        <f>#REF!/$H732</f>
        <v>#REF!</v>
      </c>
      <c r="N732" s="3">
        <f t="shared" si="71"/>
        <v>-2.0444444444444447</v>
      </c>
      <c r="O732" s="3">
        <f t="shared" si="72"/>
        <v>1</v>
      </c>
      <c r="Q732" s="3">
        <f t="shared" si="70"/>
        <v>5621.0327150000003</v>
      </c>
      <c r="R732" s="11">
        <f t="shared" si="73"/>
        <v>3.7686689453125015</v>
      </c>
    </row>
    <row r="733" spans="1:18" x14ac:dyDescent="0.3">
      <c r="A733">
        <v>731</v>
      </c>
      <c r="B733" s="18">
        <v>11209.258789</v>
      </c>
      <c r="C733" s="18">
        <f t="shared" si="68"/>
        <v>0.70133479817708144</v>
      </c>
      <c r="D733" s="18">
        <v>-2.4000162760416668</v>
      </c>
      <c r="E733" s="18">
        <v>0.35000203450520834</v>
      </c>
      <c r="F733" s="18">
        <v>-21.266666666666666</v>
      </c>
      <c r="G733" s="18">
        <v>6.1333333333333337</v>
      </c>
      <c r="H733" s="18">
        <v>11.400016276041667</v>
      </c>
      <c r="I733" s="18">
        <v>-6.6666666666666666E-2</v>
      </c>
      <c r="J733" s="5" t="e">
        <f>#REF!/$H733</f>
        <v>#REF!</v>
      </c>
      <c r="K733" s="3">
        <f t="shared" si="69"/>
        <v>-0.21052744293756434</v>
      </c>
      <c r="M733" s="3" t="e">
        <f>#REF!/$H733</f>
        <v>#REF!</v>
      </c>
      <c r="N733" s="3">
        <f t="shared" si="71"/>
        <v>0.53801092777588211</v>
      </c>
      <c r="O733" s="3">
        <f t="shared" si="72"/>
        <v>1</v>
      </c>
      <c r="Q733" s="3">
        <f t="shared" si="70"/>
        <v>5629.234375</v>
      </c>
      <c r="R733" s="11">
        <f t="shared" si="73"/>
        <v>-0.76800146484374809</v>
      </c>
    </row>
    <row r="734" spans="1:18" x14ac:dyDescent="0.3">
      <c r="A734">
        <v>732</v>
      </c>
      <c r="B734" s="18">
        <v>11225.662109000001</v>
      </c>
      <c r="C734" s="18">
        <f t="shared" si="68"/>
        <v>1.3653344726562489</v>
      </c>
      <c r="D734" s="18">
        <v>-0.26668294270833331</v>
      </c>
      <c r="E734" s="18">
        <v>-1.6666646321614584</v>
      </c>
      <c r="F734" s="18">
        <v>-8.1999918619791998</v>
      </c>
      <c r="G734" s="18">
        <v>-2.8999979654948</v>
      </c>
      <c r="H734" s="18">
        <v>-6.8666748046875332</v>
      </c>
      <c r="I734" s="18">
        <v>0.9</v>
      </c>
      <c r="J734" s="5" t="e">
        <f>#REF!/$H734</f>
        <v>#REF!</v>
      </c>
      <c r="K734" s="3">
        <f t="shared" si="69"/>
        <v>3.8837275725695106E-2</v>
      </c>
      <c r="M734" s="3" t="e">
        <f>#REF!/$H734</f>
        <v>#REF!</v>
      </c>
      <c r="N734" s="3">
        <f t="shared" si="71"/>
        <v>0.42232930027720511</v>
      </c>
      <c r="O734" s="3">
        <f t="shared" si="72"/>
        <v>1</v>
      </c>
      <c r="Q734" s="3">
        <f t="shared" si="70"/>
        <v>5637.4360349999997</v>
      </c>
      <c r="R734" s="11">
        <f t="shared" si="73"/>
        <v>-0.46533447265624883</v>
      </c>
    </row>
    <row r="735" spans="1:18" x14ac:dyDescent="0.3">
      <c r="A735">
        <v>733</v>
      </c>
      <c r="B735" s="18">
        <v>11242.065430000001</v>
      </c>
      <c r="C735" s="18">
        <f t="shared" si="68"/>
        <v>1.3666673177083331</v>
      </c>
      <c r="D735" s="18">
        <v>6.6674804687500006E-2</v>
      </c>
      <c r="E735" s="18">
        <v>-0.18332926432291666</v>
      </c>
      <c r="F735" s="18">
        <v>31.533325195312536</v>
      </c>
      <c r="G735" s="18">
        <v>-3.4333353678385503</v>
      </c>
      <c r="H735" s="18">
        <v>-3.3333414713541667</v>
      </c>
      <c r="I735" s="18">
        <v>3.4166748046875002</v>
      </c>
      <c r="J735" s="5" t="e">
        <f>#REF!/$H735</f>
        <v>#REF!</v>
      </c>
      <c r="K735" s="3">
        <f t="shared" si="69"/>
        <v>-2.0002392572283759E-2</v>
      </c>
      <c r="M735" s="3" t="e">
        <f>#REF!/$H735</f>
        <v>#REF!</v>
      </c>
      <c r="N735" s="3">
        <f t="shared" si="71"/>
        <v>1.0299980957077768</v>
      </c>
      <c r="O735" s="3">
        <f t="shared" si="72"/>
        <v>1</v>
      </c>
      <c r="Q735" s="3">
        <f t="shared" si="70"/>
        <v>5645.6376954999996</v>
      </c>
      <c r="R735" s="11">
        <f t="shared" si="73"/>
        <v>2.0500074869791671</v>
      </c>
    </row>
    <row r="736" spans="1:18" x14ac:dyDescent="0.3">
      <c r="A736">
        <v>734</v>
      </c>
      <c r="B736" s="18">
        <v>11258.46875</v>
      </c>
      <c r="C736" s="18">
        <f t="shared" si="68"/>
        <v>2.0199995117187499</v>
      </c>
      <c r="D736" s="18">
        <v>2.9999918619791668</v>
      </c>
      <c r="E736" s="18">
        <v>2.4333374023437502</v>
      </c>
      <c r="F736" s="18">
        <v>21.466674804687536</v>
      </c>
      <c r="G736" s="18">
        <v>-1.73333740234375</v>
      </c>
      <c r="H736" s="18">
        <v>22.733333333333334</v>
      </c>
      <c r="I736" s="18">
        <v>-0.68333333333333335</v>
      </c>
      <c r="J736" s="5" t="e">
        <f>#REF!/$H736</f>
        <v>#REF!</v>
      </c>
      <c r="K736" s="3">
        <f t="shared" si="69"/>
        <v>0.13196445140670821</v>
      </c>
      <c r="M736" s="3" t="e">
        <f>#REF!/$H736</f>
        <v>#REF!</v>
      </c>
      <c r="N736" s="3">
        <f t="shared" si="71"/>
        <v>-7.6246513299578447E-2</v>
      </c>
      <c r="O736" s="3">
        <f t="shared" si="72"/>
        <v>1</v>
      </c>
      <c r="Q736" s="3">
        <f t="shared" si="70"/>
        <v>5653.8398440000001</v>
      </c>
      <c r="R736" s="11">
        <f t="shared" si="73"/>
        <v>-2.703332845052083</v>
      </c>
    </row>
    <row r="737" spans="1:18" x14ac:dyDescent="0.3">
      <c r="A737">
        <v>735</v>
      </c>
      <c r="B737" s="18">
        <v>11274.872069999999</v>
      </c>
      <c r="C737" s="18">
        <f t="shared" si="68"/>
        <v>2.4199982096354198</v>
      </c>
      <c r="D737" s="18">
        <v>4.0666585286458332</v>
      </c>
      <c r="E737" s="18">
        <v>-0.46666870117187498</v>
      </c>
      <c r="F737" s="18">
        <v>-14.733333333333333</v>
      </c>
      <c r="G737" s="18">
        <v>1.2333292643229166</v>
      </c>
      <c r="H737" s="18">
        <v>8.1999918619791998</v>
      </c>
      <c r="I737" s="18">
        <v>3.9833414713541666</v>
      </c>
      <c r="J737" s="5" t="e">
        <f>#REF!/$H737</f>
        <v>#REF!</v>
      </c>
      <c r="K737" s="3">
        <f t="shared" si="69"/>
        <v>0.49593445909399719</v>
      </c>
      <c r="M737" s="3" t="e">
        <f>#REF!/$H737</f>
        <v>#REF!</v>
      </c>
      <c r="N737" s="3">
        <f t="shared" si="71"/>
        <v>0.15040615711357946</v>
      </c>
      <c r="O737" s="3">
        <f t="shared" si="72"/>
        <v>1</v>
      </c>
      <c r="Q737" s="3">
        <f t="shared" si="70"/>
        <v>5662.0415039999998</v>
      </c>
      <c r="R737" s="11">
        <f t="shared" si="73"/>
        <v>1.5633432617187468</v>
      </c>
    </row>
    <row r="738" spans="1:18" x14ac:dyDescent="0.3">
      <c r="A738">
        <v>736</v>
      </c>
      <c r="B738" s="18">
        <v>11291.275390999999</v>
      </c>
      <c r="C738" s="18">
        <f t="shared" si="68"/>
        <v>2.4786655273437539</v>
      </c>
      <c r="D738" s="18">
        <v>-9.3333414713542009</v>
      </c>
      <c r="E738" s="18">
        <v>1.3833333333333333</v>
      </c>
      <c r="F738" s="18">
        <v>-6.0666829427083337</v>
      </c>
      <c r="G738" s="18">
        <v>2.5000040690104166</v>
      </c>
      <c r="H738" s="18">
        <v>20.1999918619792</v>
      </c>
      <c r="I738" s="18">
        <v>5.7333251953125002</v>
      </c>
      <c r="J738" s="5" t="e">
        <f>#REF!/$H738</f>
        <v>#REF!</v>
      </c>
      <c r="K738" s="3">
        <f t="shared" si="69"/>
        <v>-0.46204679363864448</v>
      </c>
      <c r="M738" s="3" t="e">
        <f>#REF!/$H738</f>
        <v>#REF!</v>
      </c>
      <c r="N738" s="3">
        <f t="shared" si="71"/>
        <v>0.12376262753431949</v>
      </c>
      <c r="O738" s="3">
        <f t="shared" si="72"/>
        <v>1</v>
      </c>
      <c r="Q738" s="3">
        <f t="shared" si="70"/>
        <v>5670.2431640000004</v>
      </c>
      <c r="R738" s="11">
        <f t="shared" si="73"/>
        <v>3.2546596679687463</v>
      </c>
    </row>
    <row r="739" spans="1:18" x14ac:dyDescent="0.3">
      <c r="A739">
        <v>737</v>
      </c>
      <c r="B739" s="18">
        <v>11307.679688</v>
      </c>
      <c r="C739" s="18">
        <f t="shared" si="68"/>
        <v>1.731998535156253</v>
      </c>
      <c r="D739" s="18">
        <v>-13.333333333333334</v>
      </c>
      <c r="E739" s="18">
        <v>-0.83332926432291665</v>
      </c>
      <c r="F739" s="18">
        <v>0.53331705729166667</v>
      </c>
      <c r="G739" s="18">
        <v>2.5166646321614667</v>
      </c>
      <c r="H739" s="18">
        <v>-0.46668294270833333</v>
      </c>
      <c r="I739" s="18">
        <v>-3.3000040690104169</v>
      </c>
      <c r="J739" s="5" t="e">
        <f>#REF!/$H739</f>
        <v>#REF!</v>
      </c>
      <c r="K739" s="3">
        <f t="shared" si="69"/>
        <v>28.570432113835317</v>
      </c>
      <c r="M739" s="3" t="e">
        <f>#REF!/$H739</f>
        <v>#REF!</v>
      </c>
      <c r="N739" s="3">
        <f t="shared" si="71"/>
        <v>-5.3926647019844633</v>
      </c>
      <c r="O739" s="3">
        <f t="shared" si="72"/>
        <v>1</v>
      </c>
      <c r="Q739" s="3">
        <f t="shared" si="70"/>
        <v>5678.4448240000002</v>
      </c>
      <c r="R739" s="11">
        <f t="shared" si="73"/>
        <v>-5.0320026041666699</v>
      </c>
    </row>
    <row r="740" spans="1:18" x14ac:dyDescent="0.3">
      <c r="A740">
        <v>738</v>
      </c>
      <c r="B740" s="18">
        <v>11324.083008</v>
      </c>
      <c r="C740" s="18">
        <f t="shared" si="68"/>
        <v>2.1719973958333361</v>
      </c>
      <c r="D740" s="18">
        <v>10.733317057291666</v>
      </c>
      <c r="E740" s="18">
        <v>-2.5666687011718836</v>
      </c>
      <c r="F740" s="18">
        <v>21.600008138020868</v>
      </c>
      <c r="G740" s="18">
        <v>3.6499959309895833</v>
      </c>
      <c r="H740" s="18">
        <v>-1.1333170572916667</v>
      </c>
      <c r="I740" s="18">
        <v>-0.99999186197916667</v>
      </c>
      <c r="J740" s="5" t="e">
        <f>#REF!/$H740</f>
        <v>#REF!</v>
      </c>
      <c r="K740" s="3">
        <f t="shared" si="69"/>
        <v>-9.4707098849650304</v>
      </c>
      <c r="M740" s="3" t="e">
        <f>#REF!/$H740</f>
        <v>#REF!</v>
      </c>
      <c r="N740" s="3">
        <f t="shared" si="71"/>
        <v>-3.220630897157875</v>
      </c>
      <c r="O740" s="3">
        <f t="shared" si="72"/>
        <v>1</v>
      </c>
      <c r="Q740" s="3">
        <f t="shared" si="70"/>
        <v>5686.6464845</v>
      </c>
      <c r="R740" s="11">
        <f t="shared" si="73"/>
        <v>-3.1719892578125028</v>
      </c>
    </row>
    <row r="741" spans="1:18" x14ac:dyDescent="0.3">
      <c r="A741">
        <v>739</v>
      </c>
      <c r="B741" s="18">
        <v>11340.486328000001</v>
      </c>
      <c r="C741" s="18">
        <f t="shared" si="68"/>
        <v>0.87466520182291796</v>
      </c>
      <c r="D741" s="18">
        <v>14.533333333333333</v>
      </c>
      <c r="E741" s="18">
        <v>-1.7</v>
      </c>
      <c r="F741" s="18">
        <v>9.5333170572916668</v>
      </c>
      <c r="G741" s="18">
        <v>-1.9833292643229166</v>
      </c>
      <c r="H741" s="18">
        <v>5.9333414713541668</v>
      </c>
      <c r="I741" s="18">
        <v>-2.5833414713541667</v>
      </c>
      <c r="J741" s="5" t="e">
        <f>#REF!/$H741</f>
        <v>#REF!</v>
      </c>
      <c r="K741" s="3">
        <f t="shared" si="69"/>
        <v>2.4494348426598123</v>
      </c>
      <c r="M741" s="3" t="e">
        <f>#REF!/$H741</f>
        <v>#REF!</v>
      </c>
      <c r="N741" s="3">
        <f t="shared" si="71"/>
        <v>-0.33426851865821594</v>
      </c>
      <c r="O741" s="3">
        <f t="shared" si="72"/>
        <v>1</v>
      </c>
      <c r="Q741" s="3">
        <f t="shared" si="70"/>
        <v>5694.8481444999998</v>
      </c>
      <c r="R741" s="11">
        <f t="shared" si="73"/>
        <v>-3.4580066731770849</v>
      </c>
    </row>
    <row r="742" spans="1:18" x14ac:dyDescent="0.3">
      <c r="A742">
        <v>740</v>
      </c>
      <c r="B742" s="18">
        <v>11356.889648</v>
      </c>
      <c r="C742" s="18">
        <f t="shared" si="68"/>
        <v>1.6319988606770841</v>
      </c>
      <c r="D742" s="18">
        <v>-2.1999837239583333</v>
      </c>
      <c r="E742" s="18">
        <v>2.9666625976562502</v>
      </c>
      <c r="F742" s="18">
        <v>1.0666585286458334</v>
      </c>
      <c r="G742" s="18">
        <v>-2.3000040690104169</v>
      </c>
      <c r="H742" s="18">
        <v>20.333341471354199</v>
      </c>
      <c r="I742" s="18">
        <v>6.0333251953125</v>
      </c>
      <c r="J742" s="5" t="e">
        <f>#REF!/$H742</f>
        <v>#REF!</v>
      </c>
      <c r="K742" s="3">
        <f t="shared" si="69"/>
        <v>-0.10819587754711595</v>
      </c>
      <c r="M742" s="3" t="e">
        <f>#REF!/$H742</f>
        <v>#REF!</v>
      </c>
      <c r="N742" s="3">
        <f t="shared" si="71"/>
        <v>-0.1131149089415866</v>
      </c>
      <c r="O742" s="3">
        <f t="shared" si="72"/>
        <v>1</v>
      </c>
      <c r="Q742" s="3">
        <f t="shared" si="70"/>
        <v>5703.0498045000004</v>
      </c>
      <c r="R742" s="11">
        <f t="shared" si="73"/>
        <v>4.4013263346354154</v>
      </c>
    </row>
    <row r="743" spans="1:18" x14ac:dyDescent="0.3">
      <c r="A743">
        <v>741</v>
      </c>
      <c r="B743" s="18">
        <v>11373.292969</v>
      </c>
      <c r="C743" s="18">
        <f t="shared" si="68"/>
        <v>1.0879980468749999</v>
      </c>
      <c r="D743" s="18">
        <v>-5.8666829427083336</v>
      </c>
      <c r="E743" s="18">
        <v>6.2000020345052169</v>
      </c>
      <c r="F743" s="18">
        <v>-9.9333251953125341</v>
      </c>
      <c r="G743" s="18">
        <v>1.0500020345052083</v>
      </c>
      <c r="H743" s="18">
        <v>-8.6</v>
      </c>
      <c r="I743" s="18">
        <v>-0.8666666666666667</v>
      </c>
      <c r="J743" s="5" t="e">
        <f>#REF!/$H743</f>
        <v>#REF!</v>
      </c>
      <c r="K743" s="3">
        <f t="shared" si="69"/>
        <v>0.68217243519864346</v>
      </c>
      <c r="M743" s="3" t="e">
        <f>#REF!/$H743</f>
        <v>#REF!</v>
      </c>
      <c r="N743" s="3">
        <f t="shared" si="71"/>
        <v>-0.12209325982618702</v>
      </c>
      <c r="O743" s="3">
        <f t="shared" si="72"/>
        <v>1</v>
      </c>
      <c r="Q743" s="3">
        <f t="shared" si="70"/>
        <v>5711.2514650000003</v>
      </c>
      <c r="R743" s="11">
        <f t="shared" si="73"/>
        <v>-1.9546647135416666</v>
      </c>
    </row>
    <row r="744" spans="1:18" x14ac:dyDescent="0.3">
      <c r="A744">
        <v>742</v>
      </c>
      <c r="B744" s="18">
        <v>11389.696289</v>
      </c>
      <c r="C744" s="18">
        <f t="shared" si="68"/>
        <v>1.4666652018229169</v>
      </c>
      <c r="D744" s="18">
        <v>-8.4000081380208673</v>
      </c>
      <c r="E744" s="18">
        <v>6.4666687011718835</v>
      </c>
      <c r="F744" s="18">
        <v>9.3999837239583339</v>
      </c>
      <c r="G744" s="18">
        <v>-1.183331298828125</v>
      </c>
      <c r="H744" s="18">
        <v>13.8</v>
      </c>
      <c r="I744" s="18">
        <v>4.0833251953124998</v>
      </c>
      <c r="J744" s="5" t="e">
        <f>#REF!/$H744</f>
        <v>#REF!</v>
      </c>
      <c r="K744" s="3">
        <f t="shared" si="69"/>
        <v>-0.60869624188557003</v>
      </c>
      <c r="M744" s="3" t="e">
        <f>#REF!/$H744</f>
        <v>#REF!</v>
      </c>
      <c r="N744" s="3">
        <f t="shared" si="71"/>
        <v>-8.5748644842617752E-2</v>
      </c>
      <c r="O744" s="3">
        <f t="shared" si="72"/>
        <v>1</v>
      </c>
      <c r="Q744" s="3">
        <f t="shared" si="70"/>
        <v>5719.453125</v>
      </c>
      <c r="R744" s="11">
        <f t="shared" si="73"/>
        <v>2.6166599934895829</v>
      </c>
    </row>
    <row r="745" spans="1:18" x14ac:dyDescent="0.3">
      <c r="A745">
        <v>743</v>
      </c>
      <c r="B745" s="18">
        <v>11406.099609000001</v>
      </c>
      <c r="C745" s="18">
        <f t="shared" si="68"/>
        <v>1.3199988606770827</v>
      </c>
      <c r="D745" s="18">
        <v>-0.53331705729166667</v>
      </c>
      <c r="E745" s="18">
        <v>2.7999959309895832</v>
      </c>
      <c r="F745" s="18">
        <v>-10.266650390624999</v>
      </c>
      <c r="G745" s="18">
        <v>-0.11667073567708333</v>
      </c>
      <c r="H745" s="18">
        <v>4.600016276041667</v>
      </c>
      <c r="I745" s="18">
        <v>2.4999959309895834</v>
      </c>
      <c r="J745" s="5" t="e">
        <f>#REF!/$H745</f>
        <v>#REF!</v>
      </c>
      <c r="K745" s="3">
        <f t="shared" si="69"/>
        <v>-0.11593808049535603</v>
      </c>
      <c r="M745" s="3" t="e">
        <f>#REF!/$H745</f>
        <v>#REF!</v>
      </c>
      <c r="N745" s="3">
        <f t="shared" si="71"/>
        <v>-2.5363113666519239E-2</v>
      </c>
      <c r="O745" s="3">
        <f t="shared" si="72"/>
        <v>1</v>
      </c>
      <c r="Q745" s="3">
        <f t="shared" si="70"/>
        <v>5727.6547849999997</v>
      </c>
      <c r="R745" s="11">
        <f t="shared" si="73"/>
        <v>1.1799970703125007</v>
      </c>
    </row>
    <row r="746" spans="1:18" x14ac:dyDescent="0.3">
      <c r="A746">
        <v>744</v>
      </c>
      <c r="B746" s="18">
        <v>11422.502930000001</v>
      </c>
      <c r="C746" s="18">
        <f t="shared" si="68"/>
        <v>2.3999985351562505</v>
      </c>
      <c r="D746" s="18">
        <v>11.333341471354201</v>
      </c>
      <c r="E746" s="18">
        <v>3.6833312988281337</v>
      </c>
      <c r="F746" s="18">
        <v>2.066650390625</v>
      </c>
      <c r="G746" s="18">
        <v>1.2166666666666666</v>
      </c>
      <c r="H746" s="18">
        <v>-1.4666666666666666</v>
      </c>
      <c r="I746" s="18">
        <v>2.6666707356770831</v>
      </c>
      <c r="J746" s="5" t="e">
        <f>#REF!/$H746</f>
        <v>#REF!</v>
      </c>
      <c r="K746" s="3">
        <f t="shared" si="69"/>
        <v>-7.727278275923319</v>
      </c>
      <c r="M746" s="3" t="e">
        <f>#REF!/$H746</f>
        <v>#REF!</v>
      </c>
      <c r="N746" s="3">
        <f t="shared" si="71"/>
        <v>-0.82954545454545459</v>
      </c>
      <c r="O746" s="3">
        <f t="shared" si="72"/>
        <v>1</v>
      </c>
      <c r="Q746" s="3">
        <f t="shared" si="70"/>
        <v>5735.8564454999996</v>
      </c>
      <c r="R746" s="11">
        <f t="shared" si="73"/>
        <v>0.26667220052083263</v>
      </c>
    </row>
    <row r="747" spans="1:18" x14ac:dyDescent="0.3">
      <c r="A747">
        <v>745</v>
      </c>
      <c r="B747" s="18">
        <v>11438.90625</v>
      </c>
      <c r="C747" s="18">
        <f t="shared" si="68"/>
        <v>1.7293325195312508</v>
      </c>
      <c r="D747" s="18">
        <v>7.2</v>
      </c>
      <c r="E747" s="18">
        <v>2.4000020345052167</v>
      </c>
      <c r="F747" s="18">
        <v>-10.799983723958333</v>
      </c>
      <c r="G747" s="18">
        <v>3.0999959309895835</v>
      </c>
      <c r="H747" s="18">
        <v>17.333333333333332</v>
      </c>
      <c r="I747" s="18">
        <v>2.5166585286458334</v>
      </c>
      <c r="J747" s="5" t="e">
        <f>#REF!/$H747</f>
        <v>#REF!</v>
      </c>
      <c r="K747" s="3">
        <f t="shared" si="69"/>
        <v>0.41538461538461541</v>
      </c>
      <c r="M747" s="3" t="e">
        <f>#REF!/$H747</f>
        <v>#REF!</v>
      </c>
      <c r="N747" s="3">
        <f t="shared" si="71"/>
        <v>0.17884591909555292</v>
      </c>
      <c r="O747" s="3">
        <f t="shared" si="72"/>
        <v>1</v>
      </c>
      <c r="Q747" s="3">
        <f t="shared" si="70"/>
        <v>5744.0581055000002</v>
      </c>
      <c r="R747" s="11">
        <f t="shared" si="73"/>
        <v>0.78732600911458261</v>
      </c>
    </row>
    <row r="748" spans="1:18" x14ac:dyDescent="0.3">
      <c r="A748">
        <v>746</v>
      </c>
      <c r="B748" s="18">
        <v>11455.309569999999</v>
      </c>
      <c r="C748" s="18">
        <f t="shared" si="68"/>
        <v>1.4226656901041665</v>
      </c>
      <c r="D748" s="18">
        <v>-1.0666585286458334</v>
      </c>
      <c r="E748" s="18">
        <v>1.6000040690104167</v>
      </c>
      <c r="F748" s="18">
        <v>2.1999837239583333</v>
      </c>
      <c r="G748" s="18">
        <v>3.7000040690104168</v>
      </c>
      <c r="H748" s="18">
        <v>3.2000162760416666</v>
      </c>
      <c r="I748" s="18">
        <v>3.9999959309895834</v>
      </c>
      <c r="J748" s="5" t="e">
        <f>#REF!/$H748</f>
        <v>#REF!</v>
      </c>
      <c r="K748" s="3">
        <f t="shared" si="69"/>
        <v>-0.33332909480237427</v>
      </c>
      <c r="M748" s="3" t="e">
        <f>#REF!/$H748</f>
        <v>#REF!</v>
      </c>
      <c r="N748" s="3">
        <f t="shared" si="71"/>
        <v>1.156245390597582</v>
      </c>
      <c r="O748" s="3">
        <f t="shared" si="72"/>
        <v>1</v>
      </c>
      <c r="Q748" s="3">
        <f t="shared" si="70"/>
        <v>5752.2597655</v>
      </c>
      <c r="R748" s="11">
        <f t="shared" si="73"/>
        <v>2.5773302408854168</v>
      </c>
    </row>
    <row r="749" spans="1:18" x14ac:dyDescent="0.3">
      <c r="A749">
        <v>747</v>
      </c>
      <c r="B749" s="18">
        <v>11471.712890999999</v>
      </c>
      <c r="C749" s="18">
        <f t="shared" si="68"/>
        <v>0.62266536458333288</v>
      </c>
      <c r="D749" s="18">
        <v>5.9333170572916663</v>
      </c>
      <c r="E749" s="18">
        <v>-2.9666666666666668</v>
      </c>
      <c r="F749" s="18">
        <v>-9.7999837239583325</v>
      </c>
      <c r="G749" s="18">
        <v>3.3999979654948</v>
      </c>
      <c r="H749" s="18">
        <v>10.333317057291667</v>
      </c>
      <c r="I749" s="18">
        <v>-3.2166666666666668</v>
      </c>
      <c r="J749" s="5" t="e">
        <f>#REF!/$H749</f>
        <v>#REF!</v>
      </c>
      <c r="K749" s="3">
        <f t="shared" si="69"/>
        <v>0.57419287769795491</v>
      </c>
      <c r="M749" s="3" t="e">
        <f>#REF!/$H749</f>
        <v>#REF!</v>
      </c>
      <c r="N749" s="3">
        <f t="shared" si="71"/>
        <v>0.3290325794363973</v>
      </c>
      <c r="O749" s="3">
        <f t="shared" si="72"/>
        <v>1</v>
      </c>
      <c r="Q749" s="3">
        <f t="shared" si="70"/>
        <v>5760.4619140000004</v>
      </c>
      <c r="R749" s="11">
        <f t="shared" si="73"/>
        <v>-3.8393320312499997</v>
      </c>
    </row>
    <row r="750" spans="1:18" x14ac:dyDescent="0.3">
      <c r="A750">
        <v>748</v>
      </c>
      <c r="B750" s="18">
        <v>11488.116211</v>
      </c>
      <c r="C750" s="18">
        <f t="shared" si="68"/>
        <v>-0.67466617838541831</v>
      </c>
      <c r="D750" s="18">
        <v>13.266666666666667</v>
      </c>
      <c r="E750" s="18">
        <v>0</v>
      </c>
      <c r="F750" s="18">
        <v>-16.1333414713542</v>
      </c>
      <c r="G750" s="18">
        <v>0.83332926432291665</v>
      </c>
      <c r="H750" s="18">
        <v>-9.3333496093750004</v>
      </c>
      <c r="I750" s="18">
        <v>2.6666748046875002</v>
      </c>
      <c r="J750" s="5" t="e">
        <f>#REF!/$H750</f>
        <v>#REF!</v>
      </c>
      <c r="K750" s="3">
        <f t="shared" si="69"/>
        <v>-1.421426092658181</v>
      </c>
      <c r="M750" s="3" t="e">
        <f>#REF!/$H750</f>
        <v>#REF!</v>
      </c>
      <c r="N750" s="3">
        <f t="shared" si="71"/>
        <v>-8.9285122619415069E-2</v>
      </c>
      <c r="O750" s="3">
        <f t="shared" si="72"/>
        <v>1</v>
      </c>
      <c r="Q750" s="3">
        <f t="shared" si="70"/>
        <v>5768.6635740000002</v>
      </c>
      <c r="R750" s="11">
        <f t="shared" si="73"/>
        <v>3.3413409830729184</v>
      </c>
    </row>
    <row r="751" spans="1:18" x14ac:dyDescent="0.3">
      <c r="A751">
        <v>749</v>
      </c>
      <c r="B751" s="18">
        <v>11504.519531</v>
      </c>
      <c r="C751" s="18">
        <f t="shared" si="68"/>
        <v>-2.2040004882812512</v>
      </c>
      <c r="D751" s="18">
        <v>8.6666503906249996</v>
      </c>
      <c r="E751" s="18">
        <v>5.3166625976562498</v>
      </c>
      <c r="F751" s="18">
        <v>-12.866666666666667</v>
      </c>
      <c r="G751" s="18">
        <v>-1.7499979654947999</v>
      </c>
      <c r="H751" s="18">
        <v>0.13332519531250001</v>
      </c>
      <c r="I751" s="18">
        <v>-1.03333740234375</v>
      </c>
      <c r="J751" s="5" t="e">
        <f>#REF!/$H751</f>
        <v>#REF!</v>
      </c>
      <c r="K751" s="3">
        <f t="shared" si="69"/>
        <v>65.003845449551363</v>
      </c>
      <c r="M751" s="3" t="e">
        <f>#REF!/$H751</f>
        <v>#REF!</v>
      </c>
      <c r="N751" s="3">
        <f t="shared" si="71"/>
        <v>-13.125785875602821</v>
      </c>
      <c r="O751" s="3">
        <f t="shared" si="72"/>
        <v>1</v>
      </c>
      <c r="Q751" s="3">
        <f t="shared" si="70"/>
        <v>5776.8652345</v>
      </c>
      <c r="R751" s="11">
        <f t="shared" si="73"/>
        <v>1.1706630859375011</v>
      </c>
    </row>
    <row r="752" spans="1:18" x14ac:dyDescent="0.3">
      <c r="A752">
        <v>750</v>
      </c>
      <c r="B752" s="18">
        <v>11520.923828000001</v>
      </c>
      <c r="C752" s="18">
        <f t="shared" si="68"/>
        <v>-2.812001139322919</v>
      </c>
      <c r="D752" s="18">
        <v>1.733349609375</v>
      </c>
      <c r="E752" s="18">
        <v>-1.3</v>
      </c>
      <c r="F752" s="18">
        <v>-35.13331705729167</v>
      </c>
      <c r="G752" s="18">
        <v>-2.316664632161467</v>
      </c>
      <c r="H752" s="18">
        <v>9.4000162760416668</v>
      </c>
      <c r="I752" s="18">
        <v>-0.21666259765625001</v>
      </c>
      <c r="J752" s="5" t="e">
        <f>#REF!/$H752</f>
        <v>#REF!</v>
      </c>
      <c r="K752" s="3">
        <f t="shared" si="69"/>
        <v>0.18439857532937284</v>
      </c>
      <c r="M752" s="3" t="e">
        <f>#REF!/$H752</f>
        <v>#REF!</v>
      </c>
      <c r="N752" s="3">
        <f t="shared" si="71"/>
        <v>-0.24645325754021047</v>
      </c>
      <c r="O752" s="3">
        <f t="shared" si="72"/>
        <v>1</v>
      </c>
      <c r="Q752" s="3">
        <f t="shared" si="70"/>
        <v>5785.0668944999998</v>
      </c>
      <c r="R752" s="11">
        <f t="shared" si="73"/>
        <v>2.5953385416666688</v>
      </c>
    </row>
    <row r="753" spans="1:18" x14ac:dyDescent="0.3">
      <c r="A753">
        <v>751</v>
      </c>
      <c r="B753" s="18">
        <v>11537.327148</v>
      </c>
      <c r="C753" s="18">
        <f t="shared" si="68"/>
        <v>-3.116000976562503</v>
      </c>
      <c r="D753" s="18">
        <v>-5.3999918619791663</v>
      </c>
      <c r="E753" s="18">
        <v>-7.5500020345052166</v>
      </c>
      <c r="F753" s="18">
        <v>-29.533333333333335</v>
      </c>
      <c r="G753" s="18">
        <v>-0.16666870117187499</v>
      </c>
      <c r="H753" s="18">
        <v>-4.5333414713541664</v>
      </c>
      <c r="I753" s="18">
        <v>-1.3833414713541667</v>
      </c>
      <c r="J753" s="5" t="e">
        <f>#REF!/$H753</f>
        <v>#REF!</v>
      </c>
      <c r="K753" s="3">
        <f t="shared" si="69"/>
        <v>1.1911725371012303</v>
      </c>
      <c r="M753" s="3" t="e">
        <f>#REF!/$H753</f>
        <v>#REF!</v>
      </c>
      <c r="N753" s="3">
        <f t="shared" si="71"/>
        <v>3.6765088671356791E-2</v>
      </c>
      <c r="O753" s="3">
        <f t="shared" si="72"/>
        <v>1</v>
      </c>
      <c r="Q753" s="3">
        <f t="shared" si="70"/>
        <v>5793.2685545000004</v>
      </c>
      <c r="R753" s="11">
        <f t="shared" si="73"/>
        <v>1.7326595052083362</v>
      </c>
    </row>
    <row r="754" spans="1:18" x14ac:dyDescent="0.3">
      <c r="A754">
        <v>752</v>
      </c>
      <c r="B754" s="18">
        <v>11553.730469</v>
      </c>
      <c r="C754" s="18">
        <f t="shared" si="68"/>
        <v>-3.508000651041669</v>
      </c>
      <c r="D754" s="18">
        <v>3.1333251953125001</v>
      </c>
      <c r="E754" s="18">
        <v>-5.6333353678385505</v>
      </c>
      <c r="F754" s="18">
        <v>-9.9333333333333336</v>
      </c>
      <c r="G754" s="18">
        <v>0.31666259765624999</v>
      </c>
      <c r="H754" s="18">
        <v>-4.6000081380208337</v>
      </c>
      <c r="I754" s="18">
        <v>-3.9666707356770834</v>
      </c>
      <c r="J754" s="5" t="e">
        <f>#REF!/$H754</f>
        <v>#REF!</v>
      </c>
      <c r="K754" s="3">
        <f t="shared" si="69"/>
        <v>-0.68115644609720671</v>
      </c>
      <c r="M754" s="3" t="e">
        <f>#REF!/$H754</f>
        <v>#REF!</v>
      </c>
      <c r="N754" s="3">
        <f t="shared" si="71"/>
        <v>-6.8839573356166917E-2</v>
      </c>
      <c r="O754" s="3">
        <f t="shared" si="72"/>
        <v>1</v>
      </c>
      <c r="Q754" s="3">
        <f t="shared" si="70"/>
        <v>5801.4702150000003</v>
      </c>
      <c r="R754" s="11">
        <f t="shared" si="73"/>
        <v>-0.45867008463541437</v>
      </c>
    </row>
    <row r="755" spans="1:18" x14ac:dyDescent="0.3">
      <c r="A755">
        <v>753</v>
      </c>
      <c r="B755" s="18">
        <v>11570.133789</v>
      </c>
      <c r="C755" s="18">
        <f t="shared" si="68"/>
        <v>-2.212001627604169</v>
      </c>
      <c r="D755" s="18">
        <v>3.5333496093750001</v>
      </c>
      <c r="E755" s="18">
        <v>-1.4</v>
      </c>
      <c r="F755" s="18">
        <v>-12.733325195312535</v>
      </c>
      <c r="G755" s="18">
        <v>-3.7499979654948001</v>
      </c>
      <c r="H755" s="18">
        <v>-7.4666666666666668</v>
      </c>
      <c r="I755" s="18">
        <v>2.1333292643229167</v>
      </c>
      <c r="J755" s="5" t="e">
        <f>#REF!/$H755</f>
        <v>#REF!</v>
      </c>
      <c r="K755" s="3">
        <f t="shared" si="69"/>
        <v>-0.47321646554129465</v>
      </c>
      <c r="M755" s="3" t="e">
        <f>#REF!/$H755</f>
        <v>#REF!</v>
      </c>
      <c r="N755" s="3">
        <f t="shared" si="71"/>
        <v>0.50223187037876782</v>
      </c>
      <c r="O755" s="3">
        <f t="shared" si="72"/>
        <v>1</v>
      </c>
      <c r="Q755" s="3">
        <f t="shared" si="70"/>
        <v>5809.671875</v>
      </c>
      <c r="R755" s="11">
        <f t="shared" si="73"/>
        <v>4.3453308919270857</v>
      </c>
    </row>
    <row r="756" spans="1:18" x14ac:dyDescent="0.3">
      <c r="A756">
        <v>754</v>
      </c>
      <c r="B756" s="18">
        <v>11586.537109000001</v>
      </c>
      <c r="C756" s="18">
        <f t="shared" si="68"/>
        <v>-1.6306669921875021</v>
      </c>
      <c r="D756" s="18">
        <v>9.1333251953125334</v>
      </c>
      <c r="E756" s="18">
        <v>-0.51666666666666672</v>
      </c>
      <c r="F756" s="18">
        <v>6.7999918619791995</v>
      </c>
      <c r="G756" s="18">
        <v>-3.35</v>
      </c>
      <c r="H756" s="18">
        <v>-24.866658528645868</v>
      </c>
      <c r="I756" s="18">
        <v>-3</v>
      </c>
      <c r="J756" s="5" t="e">
        <f>#REF!/$H756</f>
        <v>#REF!</v>
      </c>
      <c r="K756" s="3">
        <f t="shared" si="69"/>
        <v>-0.36729201813710255</v>
      </c>
      <c r="M756" s="3" t="e">
        <f>#REF!/$H756</f>
        <v>#REF!</v>
      </c>
      <c r="N756" s="3">
        <f t="shared" si="71"/>
        <v>0.13471854274834999</v>
      </c>
      <c r="O756" s="3">
        <f t="shared" si="72"/>
        <v>1</v>
      </c>
      <c r="Q756" s="3">
        <f t="shared" si="70"/>
        <v>5817.8735349999997</v>
      </c>
      <c r="R756" s="11">
        <f t="shared" si="73"/>
        <v>-1.3693330078124979</v>
      </c>
    </row>
    <row r="757" spans="1:18" x14ac:dyDescent="0.3">
      <c r="A757">
        <v>755</v>
      </c>
      <c r="B757" s="18">
        <v>11602.940430000001</v>
      </c>
      <c r="C757" s="18">
        <f t="shared" si="68"/>
        <v>-1.3133325195312522</v>
      </c>
      <c r="D757" s="18">
        <v>-1.0666585286458334</v>
      </c>
      <c r="E757" s="18">
        <v>1.6666666666666667</v>
      </c>
      <c r="F757" s="18">
        <v>7.3333170572916666</v>
      </c>
      <c r="G757" s="18">
        <v>-2.2999979654948004</v>
      </c>
      <c r="H757" s="18">
        <v>-1.9333170572916667</v>
      </c>
      <c r="I757" s="18">
        <v>8.1833333333333336</v>
      </c>
      <c r="J757" s="5" t="e">
        <f>#REF!/$H757</f>
        <v>#REF!</v>
      </c>
      <c r="K757" s="3">
        <f t="shared" si="69"/>
        <v>0.55172457338171288</v>
      </c>
      <c r="M757" s="3" t="e">
        <f>#REF!/$H757</f>
        <v>#REF!</v>
      </c>
      <c r="N757" s="3">
        <f t="shared" si="71"/>
        <v>1.1896641354402611</v>
      </c>
      <c r="O757" s="3">
        <f t="shared" si="72"/>
        <v>1</v>
      </c>
      <c r="Q757" s="3">
        <f t="shared" si="70"/>
        <v>5826.0751954999996</v>
      </c>
      <c r="R757" s="11">
        <f t="shared" si="73"/>
        <v>9.4966658528645862</v>
      </c>
    </row>
    <row r="758" spans="1:18" x14ac:dyDescent="0.3">
      <c r="A758">
        <v>756</v>
      </c>
      <c r="B758" s="18">
        <v>11619.34375</v>
      </c>
      <c r="C758" s="18">
        <f t="shared" si="68"/>
        <v>-1.1533318684895841</v>
      </c>
      <c r="D758" s="18">
        <v>3.4666748046875</v>
      </c>
      <c r="E758" s="18">
        <v>1.3500040690104167</v>
      </c>
      <c r="F758" s="18">
        <v>-32.533333333333331</v>
      </c>
      <c r="G758" s="18">
        <v>1.43333740234375</v>
      </c>
      <c r="H758" s="18">
        <v>4.399983723958333</v>
      </c>
      <c r="I758" s="18">
        <v>2.8000040690104169</v>
      </c>
      <c r="J758" s="5" t="e">
        <f>#REF!/$H758</f>
        <v>#REF!</v>
      </c>
      <c r="K758" s="3">
        <f t="shared" si="69"/>
        <v>0.78788355188932258</v>
      </c>
      <c r="M758" s="3" t="e">
        <f>#REF!/$H758</f>
        <v>#REF!</v>
      </c>
      <c r="N758" s="3">
        <f t="shared" si="71"/>
        <v>0.32575970555052064</v>
      </c>
      <c r="O758" s="3">
        <f t="shared" si="72"/>
        <v>1</v>
      </c>
      <c r="Q758" s="3">
        <f t="shared" si="70"/>
        <v>5834.2768555000002</v>
      </c>
      <c r="R758" s="11">
        <f t="shared" si="73"/>
        <v>3.9533359375000012</v>
      </c>
    </row>
    <row r="759" spans="1:18" x14ac:dyDescent="0.3">
      <c r="A759">
        <v>757</v>
      </c>
      <c r="B759" s="18">
        <v>11635.747069999999</v>
      </c>
      <c r="C759" s="18">
        <f t="shared" si="68"/>
        <v>-0.97866520182291739</v>
      </c>
      <c r="D759" s="18">
        <v>-2.6666666666666665</v>
      </c>
      <c r="E759" s="18">
        <v>2.8333353678385502</v>
      </c>
      <c r="F759" s="18">
        <v>-8.3333414713541991</v>
      </c>
      <c r="G759" s="18">
        <v>1.9333353678385499</v>
      </c>
      <c r="H759" s="18">
        <v>-0.99998372395833335</v>
      </c>
      <c r="I759" s="18">
        <v>-2.9166666666666665</v>
      </c>
      <c r="J759" s="5" t="e">
        <f>#REF!/$H759</f>
        <v>#REF!</v>
      </c>
      <c r="K759" s="3">
        <f t="shared" si="69"/>
        <v>2.6667100701508812</v>
      </c>
      <c r="M759" s="3" t="e">
        <f>#REF!/$H759</f>
        <v>#REF!</v>
      </c>
      <c r="N759" s="3">
        <f t="shared" si="71"/>
        <v>-1.9333668353977198</v>
      </c>
      <c r="O759" s="3">
        <f t="shared" si="72"/>
        <v>1</v>
      </c>
      <c r="Q759" s="3">
        <f t="shared" si="70"/>
        <v>5842.4785155</v>
      </c>
      <c r="R759" s="11">
        <f t="shared" si="73"/>
        <v>-1.9380014648437491</v>
      </c>
    </row>
    <row r="760" spans="1:18" x14ac:dyDescent="0.3">
      <c r="A760">
        <v>758</v>
      </c>
      <c r="B760" s="18">
        <v>11652.150390999999</v>
      </c>
      <c r="C760" s="18">
        <f t="shared" si="68"/>
        <v>-1.4013326822916667</v>
      </c>
      <c r="D760" s="18">
        <v>-3.6666503906250001</v>
      </c>
      <c r="E760" s="18">
        <v>1.6833353678385499</v>
      </c>
      <c r="F760" s="18">
        <v>-5.066650390625</v>
      </c>
      <c r="G760" s="18">
        <v>-2.5833312988281336</v>
      </c>
      <c r="H760" s="18">
        <v>11.800008138020868</v>
      </c>
      <c r="I760" s="18">
        <v>-3.7666666666666666</v>
      </c>
      <c r="J760" s="5" t="e">
        <f>#REF!/$H760</f>
        <v>#REF!</v>
      </c>
      <c r="K760" s="3">
        <f t="shared" si="69"/>
        <v>-0.31073286965037478</v>
      </c>
      <c r="M760" s="3" t="e">
        <f>#REF!/$H760</f>
        <v>#REF!</v>
      </c>
      <c r="N760" s="3">
        <f t="shared" si="71"/>
        <v>-0.21892623027134772</v>
      </c>
      <c r="O760" s="3">
        <f t="shared" si="72"/>
        <v>1</v>
      </c>
      <c r="Q760" s="3">
        <f t="shared" si="70"/>
        <v>5850.6801759999998</v>
      </c>
      <c r="R760" s="11">
        <f t="shared" si="73"/>
        <v>-2.3653339843749999</v>
      </c>
    </row>
    <row r="761" spans="1:18" x14ac:dyDescent="0.3">
      <c r="A761">
        <v>759</v>
      </c>
      <c r="B761" s="18">
        <v>11668.553711</v>
      </c>
      <c r="C761" s="18">
        <f t="shared" si="68"/>
        <v>-0.35599869791666677</v>
      </c>
      <c r="D761" s="18">
        <v>4.2666748046874998</v>
      </c>
      <c r="E761" s="18">
        <v>1.0333333333333334</v>
      </c>
      <c r="F761" s="18">
        <v>-19.933325195312534</v>
      </c>
      <c r="G761" s="18">
        <v>-4.01666259765625</v>
      </c>
      <c r="H761" s="18">
        <v>13.333341471354201</v>
      </c>
      <c r="I761" s="18">
        <v>-3.0166748046874998</v>
      </c>
      <c r="J761" s="5" t="e">
        <f>#REF!/$H761</f>
        <v>#REF!</v>
      </c>
      <c r="K761" s="3">
        <f t="shared" si="69"/>
        <v>0.32000041503880833</v>
      </c>
      <c r="M761" s="3" t="e">
        <f>#REF!/$H761</f>
        <v>#REF!</v>
      </c>
      <c r="N761" s="3">
        <f t="shared" si="71"/>
        <v>-0.30124951095610825</v>
      </c>
      <c r="O761" s="3">
        <f t="shared" si="72"/>
        <v>1</v>
      </c>
      <c r="Q761" s="3">
        <f t="shared" si="70"/>
        <v>5858.8823240000002</v>
      </c>
      <c r="R761" s="11">
        <f t="shared" si="73"/>
        <v>-2.6606761067708331</v>
      </c>
    </row>
    <row r="762" spans="1:18" x14ac:dyDescent="0.3">
      <c r="A762">
        <v>760</v>
      </c>
      <c r="B762" s="18">
        <v>11684.957031</v>
      </c>
      <c r="C762" s="18">
        <f t="shared" si="68"/>
        <v>1.2386671549479173</v>
      </c>
      <c r="D762" s="18">
        <v>11.400008138020867</v>
      </c>
      <c r="E762" s="18">
        <v>4.099995930989583</v>
      </c>
      <c r="F762" s="18">
        <v>-0.53333333333333333</v>
      </c>
      <c r="G762" s="18">
        <v>0.4</v>
      </c>
      <c r="H762" s="18">
        <v>0.46665039062500002</v>
      </c>
      <c r="I762" s="18">
        <v>1.56666259765625</v>
      </c>
      <c r="J762" s="5" t="e">
        <f>#REF!/$H762</f>
        <v>#REF!</v>
      </c>
      <c r="K762" s="3">
        <f t="shared" si="69"/>
        <v>24.429440898468908</v>
      </c>
      <c r="M762" s="3" t="e">
        <f>#REF!/$H762</f>
        <v>#REF!</v>
      </c>
      <c r="N762" s="3">
        <f t="shared" si="71"/>
        <v>0.85717275295594852</v>
      </c>
      <c r="O762" s="3">
        <f t="shared" si="72"/>
        <v>1</v>
      </c>
      <c r="Q762" s="3">
        <f t="shared" si="70"/>
        <v>5867.0839845</v>
      </c>
      <c r="R762" s="11">
        <f t="shared" si="73"/>
        <v>0.3279954427083327</v>
      </c>
    </row>
    <row r="763" spans="1:18" x14ac:dyDescent="0.3">
      <c r="A763">
        <v>761</v>
      </c>
      <c r="B763" s="18">
        <v>11701.360352</v>
      </c>
      <c r="C763" s="18">
        <f t="shared" si="68"/>
        <v>2.4586653645833341</v>
      </c>
      <c r="D763" s="18">
        <v>9.6666503906249996</v>
      </c>
      <c r="E763" s="18">
        <v>-0.5166646321614583</v>
      </c>
      <c r="F763" s="18">
        <v>-0.13331705729166668</v>
      </c>
      <c r="G763" s="18">
        <v>4.75</v>
      </c>
      <c r="H763" s="18">
        <v>-1.066650390625</v>
      </c>
      <c r="I763" s="18">
        <v>5.816670735677083</v>
      </c>
      <c r="J763" s="5" t="e">
        <f>#REF!/$H763</f>
        <v>#REF!</v>
      </c>
      <c r="K763" s="3">
        <f t="shared" si="69"/>
        <v>-9.0626230258640419</v>
      </c>
      <c r="M763" s="3" t="e">
        <f>#REF!/$H763</f>
        <v>#REF!</v>
      </c>
      <c r="N763" s="3">
        <f t="shared" si="71"/>
        <v>-4.4531929503318839</v>
      </c>
      <c r="O763" s="3">
        <f t="shared" si="72"/>
        <v>1</v>
      </c>
      <c r="Q763" s="3">
        <f t="shared" si="70"/>
        <v>5875.2856444999998</v>
      </c>
      <c r="R763" s="11">
        <f t="shared" si="73"/>
        <v>3.358005371093749</v>
      </c>
    </row>
    <row r="764" spans="1:18" x14ac:dyDescent="0.3">
      <c r="A764">
        <v>762</v>
      </c>
      <c r="B764" s="18">
        <v>11717.764648</v>
      </c>
      <c r="C764" s="18">
        <f t="shared" si="68"/>
        <v>2.6199982096354173</v>
      </c>
      <c r="D764" s="18">
        <v>-8.9333414713542005</v>
      </c>
      <c r="E764" s="18">
        <v>0.36666259765624998</v>
      </c>
      <c r="F764" s="18">
        <v>18.999991861979201</v>
      </c>
      <c r="G764" s="18">
        <v>3.4166646321614667</v>
      </c>
      <c r="H764" s="18">
        <v>-6.9333251953125332</v>
      </c>
      <c r="I764" s="18">
        <v>10.183329264322916</v>
      </c>
      <c r="J764" s="5" t="e">
        <f>#REF!/$H764</f>
        <v>#REF!</v>
      </c>
      <c r="K764" s="3">
        <f t="shared" si="69"/>
        <v>1.2884642245532971</v>
      </c>
      <c r="M764" s="3" t="e">
        <f>#REF!/$H764</f>
        <v>#REF!</v>
      </c>
      <c r="N764" s="3">
        <f t="shared" si="71"/>
        <v>-0.49278874651248111</v>
      </c>
      <c r="O764" s="3">
        <f t="shared" si="72"/>
        <v>1</v>
      </c>
      <c r="Q764" s="3">
        <f t="shared" si="70"/>
        <v>5883.4873045000004</v>
      </c>
      <c r="R764" s="11">
        <f t="shared" si="73"/>
        <v>7.5633310546874988</v>
      </c>
    </row>
    <row r="765" spans="1:18" x14ac:dyDescent="0.3">
      <c r="A765">
        <v>763</v>
      </c>
      <c r="B765" s="18">
        <v>11734.167969</v>
      </c>
      <c r="C765" s="18">
        <f t="shared" si="68"/>
        <v>2.3119986979166676</v>
      </c>
      <c r="D765" s="18">
        <v>-12.266650390624999</v>
      </c>
      <c r="E765" s="18">
        <v>0.80000203450520835</v>
      </c>
      <c r="F765" s="18">
        <v>25.199983723958333</v>
      </c>
      <c r="G765" s="18">
        <v>1.8666625976562501</v>
      </c>
      <c r="H765" s="18">
        <v>-1.6666585286458333</v>
      </c>
      <c r="I765" s="18">
        <v>2.8333251953124998</v>
      </c>
      <c r="J765" s="5" t="e">
        <f>#REF!/$H765</f>
        <v>#REF!</v>
      </c>
      <c r="K765" s="3">
        <f t="shared" si="69"/>
        <v>7.3600261720027929</v>
      </c>
      <c r="M765" s="3" t="e">
        <f>#REF!/$H765</f>
        <v>#REF!</v>
      </c>
      <c r="N765" s="3">
        <f t="shared" si="71"/>
        <v>-1.1200030273585322</v>
      </c>
      <c r="O765" s="3">
        <f t="shared" si="72"/>
        <v>1</v>
      </c>
      <c r="Q765" s="3">
        <f t="shared" si="70"/>
        <v>5891.6889650000003</v>
      </c>
      <c r="R765" s="11">
        <f t="shared" si="73"/>
        <v>0.52132649739583226</v>
      </c>
    </row>
    <row r="766" spans="1:18" x14ac:dyDescent="0.3">
      <c r="A766">
        <v>764</v>
      </c>
      <c r="B766" s="18">
        <v>11750.571289</v>
      </c>
      <c r="C766" s="18">
        <f t="shared" si="68"/>
        <v>1.1319967447916672</v>
      </c>
      <c r="D766" s="18">
        <v>-7.600016276041667</v>
      </c>
      <c r="E766" s="18">
        <v>-3.8166666666666669</v>
      </c>
      <c r="F766" s="18">
        <v>-3</v>
      </c>
      <c r="G766" s="18">
        <v>-1.7</v>
      </c>
      <c r="H766" s="18">
        <v>-3.7333414713541666</v>
      </c>
      <c r="I766" s="18">
        <v>-3.2833374023437498</v>
      </c>
      <c r="J766" s="5" t="e">
        <f>#REF!/$H766</f>
        <v>#REF!</v>
      </c>
      <c r="K766" s="3">
        <f t="shared" si="69"/>
        <v>2.0357142078634909</v>
      </c>
      <c r="M766" s="3" t="e">
        <f>#REF!/$H766</f>
        <v>#REF!</v>
      </c>
      <c r="N766" s="3">
        <f t="shared" si="71"/>
        <v>0.45535615025950782</v>
      </c>
      <c r="O766" s="3">
        <f t="shared" si="72"/>
        <v>1</v>
      </c>
      <c r="Q766" s="3">
        <f t="shared" si="70"/>
        <v>5899.890625</v>
      </c>
      <c r="R766" s="11">
        <f t="shared" si="73"/>
        <v>-4.4153341471354173</v>
      </c>
    </row>
    <row r="767" spans="1:18" x14ac:dyDescent="0.3">
      <c r="A767">
        <v>765</v>
      </c>
      <c r="B767" s="18">
        <v>11766.974609000001</v>
      </c>
      <c r="C767" s="18">
        <f t="shared" si="68"/>
        <v>0.88533072916666744</v>
      </c>
      <c r="D767" s="18">
        <v>-4.0000162760416664</v>
      </c>
      <c r="E767" s="18">
        <v>-1.6666666666666667</v>
      </c>
      <c r="F767" s="18">
        <v>15.599983723958333</v>
      </c>
      <c r="G767" s="18">
        <v>-2.8500040690104167</v>
      </c>
      <c r="H767" s="18">
        <v>-6.199991861979167</v>
      </c>
      <c r="I767" s="18">
        <v>-1.3999959309895833</v>
      </c>
      <c r="J767" s="5" t="e">
        <f>#REF!/$H767</f>
        <v>#REF!</v>
      </c>
      <c r="K767" s="3">
        <f t="shared" si="69"/>
        <v>0.64516476232353914</v>
      </c>
      <c r="M767" s="3" t="e">
        <f>#REF!/$H767</f>
        <v>#REF!</v>
      </c>
      <c r="N767" s="3">
        <f t="shared" si="71"/>
        <v>0.45967867901372306</v>
      </c>
      <c r="O767" s="3">
        <f t="shared" si="72"/>
        <v>1</v>
      </c>
      <c r="Q767" s="3">
        <f t="shared" si="70"/>
        <v>5908.0922849999997</v>
      </c>
      <c r="R767" s="11">
        <f t="shared" si="73"/>
        <v>-2.285326660156251</v>
      </c>
    </row>
    <row r="768" spans="1:18" x14ac:dyDescent="0.3">
      <c r="A768">
        <v>766</v>
      </c>
      <c r="B768" s="18">
        <v>11783.377930000001</v>
      </c>
      <c r="C768" s="18">
        <f t="shared" ref="C768:C831" si="74">SUM(0.4*AVERAGE(I766:I770),0.1*AVERAGE(H766:H770),0.1*AVERAGE(F766:F770),0.4*AVERAGE(G766:G770))</f>
        <v>0.73733170572916817</v>
      </c>
      <c r="D768" s="18">
        <v>-2.3999837239583335</v>
      </c>
      <c r="E768" s="18">
        <v>0.46666870117187498</v>
      </c>
      <c r="F768" s="18">
        <v>-22.533349609375001</v>
      </c>
      <c r="G768" s="18">
        <v>-2.5666666666666669</v>
      </c>
      <c r="H768" s="18">
        <v>4.733317057291667</v>
      </c>
      <c r="I768" s="18">
        <v>2.5333292643229166</v>
      </c>
      <c r="J768" s="5" t="e">
        <f>#REF!/$H768</f>
        <v>#REF!</v>
      </c>
      <c r="K768" s="3">
        <f t="shared" si="69"/>
        <v>-0.50704055843061735</v>
      </c>
      <c r="M768" s="3" t="e">
        <f>#REF!/$H768</f>
        <v>#REF!</v>
      </c>
      <c r="N768" s="3">
        <f t="shared" si="71"/>
        <v>-0.54225538572632082</v>
      </c>
      <c r="O768" s="3">
        <f t="shared" si="72"/>
        <v>1</v>
      </c>
      <c r="Q768" s="3">
        <f t="shared" si="70"/>
        <v>5916.2939454999996</v>
      </c>
      <c r="R768" s="11">
        <f t="shared" si="73"/>
        <v>1.7959975585937484</v>
      </c>
    </row>
    <row r="769" spans="1:18" x14ac:dyDescent="0.3">
      <c r="A769">
        <v>767</v>
      </c>
      <c r="B769" s="18">
        <v>11799.78125</v>
      </c>
      <c r="C769" s="18">
        <f t="shared" si="74"/>
        <v>1.9159977213541686</v>
      </c>
      <c r="D769" s="18">
        <v>7.8666585286458668</v>
      </c>
      <c r="E769" s="18">
        <v>2.48333740234375</v>
      </c>
      <c r="F769" s="18">
        <v>19.666674804687535</v>
      </c>
      <c r="G769" s="18">
        <v>0.1</v>
      </c>
      <c r="H769" s="18">
        <v>11.4</v>
      </c>
      <c r="I769" s="18">
        <v>5.666666666666667</v>
      </c>
      <c r="J769" s="5" t="e">
        <f>#REF!/$H769</f>
        <v>#REF!</v>
      </c>
      <c r="K769" s="3">
        <f t="shared" si="69"/>
        <v>0.69005776567068999</v>
      </c>
      <c r="M769" s="3" t="e">
        <f>#REF!/$H769</f>
        <v>#REF!</v>
      </c>
      <c r="N769" s="3">
        <f t="shared" si="71"/>
        <v>8.771929824561403E-3</v>
      </c>
      <c r="O769" s="3">
        <f t="shared" si="72"/>
        <v>1</v>
      </c>
      <c r="Q769" s="3">
        <f t="shared" si="70"/>
        <v>5924.4956055000002</v>
      </c>
      <c r="R769" s="11">
        <f t="shared" si="73"/>
        <v>3.7506689453124986</v>
      </c>
    </row>
    <row r="770" spans="1:18" x14ac:dyDescent="0.3">
      <c r="A770">
        <v>768</v>
      </c>
      <c r="B770" s="18">
        <v>11816.184569999999</v>
      </c>
      <c r="C770" s="18">
        <f t="shared" si="74"/>
        <v>2.6653315429687536</v>
      </c>
      <c r="D770" s="18">
        <v>-0.6</v>
      </c>
      <c r="E770" s="18">
        <v>-1.73333740234375</v>
      </c>
      <c r="F770" s="18">
        <v>19.266658528645866</v>
      </c>
      <c r="G770" s="18">
        <v>0.65</v>
      </c>
      <c r="H770" s="18">
        <v>-9.4</v>
      </c>
      <c r="I770" s="18">
        <v>5.6166666666666663</v>
      </c>
      <c r="J770" s="5" t="e">
        <f>#REF!/$H770</f>
        <v>#REF!</v>
      </c>
      <c r="K770" s="3">
        <f t="shared" ref="K770:K833" si="75">D770/$H770</f>
        <v>6.3829787234042548E-2</v>
      </c>
      <c r="M770" s="3" t="e">
        <f>#REF!/$H770</f>
        <v>#REF!</v>
      </c>
      <c r="N770" s="3">
        <f t="shared" si="71"/>
        <v>-6.9148936170212769E-2</v>
      </c>
      <c r="O770" s="3">
        <f t="shared" si="72"/>
        <v>1</v>
      </c>
      <c r="Q770" s="3">
        <f t="shared" ref="Q770:Q833" si="76">B773/2</f>
        <v>5932.6972655</v>
      </c>
      <c r="R770" s="11">
        <f t="shared" si="73"/>
        <v>2.9513351236979126</v>
      </c>
    </row>
    <row r="771" spans="1:18" x14ac:dyDescent="0.3">
      <c r="A771">
        <v>769</v>
      </c>
      <c r="B771" s="18">
        <v>11832.587890999999</v>
      </c>
      <c r="C771" s="18">
        <f t="shared" si="74"/>
        <v>3.5239998372395864</v>
      </c>
      <c r="D771" s="18">
        <v>-11.600016276041666</v>
      </c>
      <c r="E771" s="18">
        <v>2.1499959309895833</v>
      </c>
      <c r="F771" s="18">
        <v>-7.5333496093749996</v>
      </c>
      <c r="G771" s="18">
        <v>1.8666625976562501</v>
      </c>
      <c r="H771" s="18">
        <v>9.1333251953125334</v>
      </c>
      <c r="I771" s="18">
        <v>5.7999959309895832</v>
      </c>
      <c r="J771" s="5" t="e">
        <f>#REF!/$H771</f>
        <v>#REF!</v>
      </c>
      <c r="K771" s="3">
        <f t="shared" si="75"/>
        <v>-1.2700759064174245</v>
      </c>
      <c r="M771" s="3" t="e">
        <f>#REF!/$H771</f>
        <v>#REF!</v>
      </c>
      <c r="N771" s="3">
        <f t="shared" ref="N771:N834" si="77">G771/$H771</f>
        <v>0.20437929863860221</v>
      </c>
      <c r="O771" s="3">
        <f t="shared" ref="O771:O834" si="78">H771/$H771</f>
        <v>1</v>
      </c>
      <c r="Q771" s="3">
        <f t="shared" si="76"/>
        <v>5940.8989259999998</v>
      </c>
      <c r="R771" s="11">
        <f t="shared" si="73"/>
        <v>2.2759960937499968</v>
      </c>
    </row>
    <row r="772" spans="1:18" x14ac:dyDescent="0.3">
      <c r="A772">
        <v>770</v>
      </c>
      <c r="B772" s="18">
        <v>11848.991211</v>
      </c>
      <c r="C772" s="18">
        <f t="shared" si="74"/>
        <v>2.6360006510416678</v>
      </c>
      <c r="D772" s="18">
        <v>-8.9999918619792005</v>
      </c>
      <c r="E772" s="18">
        <v>0.46666666666666667</v>
      </c>
      <c r="F772" s="18">
        <v>-13.533333333333333</v>
      </c>
      <c r="G772" s="18">
        <v>1.7666646321614665</v>
      </c>
      <c r="H772" s="18">
        <v>26.133325195312533</v>
      </c>
      <c r="I772" s="18">
        <v>2.5500081380208335</v>
      </c>
      <c r="J772" s="5" t="e">
        <f>#REF!/$H772</f>
        <v>#REF!</v>
      </c>
      <c r="K772" s="3">
        <f t="shared" si="75"/>
        <v>-0.34438755094179541</v>
      </c>
      <c r="M772" s="3" t="e">
        <f>#REF!/$H772</f>
        <v>#REF!</v>
      </c>
      <c r="N772" s="3">
        <f t="shared" si="77"/>
        <v>6.7601984016880806E-2</v>
      </c>
      <c r="O772" s="3">
        <f t="shared" si="78"/>
        <v>1</v>
      </c>
      <c r="Q772" s="3">
        <f t="shared" si="76"/>
        <v>5949.1005859999996</v>
      </c>
      <c r="R772" s="11">
        <f t="shared" si="73"/>
        <v>-8.5992513020834327E-2</v>
      </c>
    </row>
    <row r="773" spans="1:18" x14ac:dyDescent="0.3">
      <c r="A773">
        <v>771</v>
      </c>
      <c r="B773" s="18">
        <v>11865.394531</v>
      </c>
      <c r="C773" s="18">
        <f t="shared" si="74"/>
        <v>2.4400001627604171</v>
      </c>
      <c r="D773" s="18">
        <v>-4.0000162760416664</v>
      </c>
      <c r="E773" s="18">
        <v>2.7666666666666666</v>
      </c>
      <c r="F773" s="18">
        <v>6.333333333333333</v>
      </c>
      <c r="G773" s="18">
        <v>-0.28333740234374999</v>
      </c>
      <c r="H773" s="18">
        <v>29.666682942708334</v>
      </c>
      <c r="I773" s="18">
        <v>-2.4666585286458331</v>
      </c>
      <c r="J773" s="5" t="e">
        <f>#REF!/$H773</f>
        <v>#REF!</v>
      </c>
      <c r="K773" s="3">
        <f t="shared" si="75"/>
        <v>-0.13483193533184726</v>
      </c>
      <c r="M773" s="3" t="e">
        <f>#REF!/$H773</f>
        <v>#REF!</v>
      </c>
      <c r="N773" s="3">
        <f t="shared" si="77"/>
        <v>-9.5506937156043074E-3</v>
      </c>
      <c r="O773" s="3">
        <f t="shared" si="78"/>
        <v>1</v>
      </c>
      <c r="Q773" s="3">
        <f t="shared" si="76"/>
        <v>5957.3022460000002</v>
      </c>
      <c r="R773" s="11">
        <f t="shared" si="73"/>
        <v>-4.9066586914062498</v>
      </c>
    </row>
    <row r="774" spans="1:18" x14ac:dyDescent="0.3">
      <c r="A774">
        <v>772</v>
      </c>
      <c r="B774" s="18">
        <v>11881.797852</v>
      </c>
      <c r="C774" s="18">
        <f t="shared" si="74"/>
        <v>1.262666666666667</v>
      </c>
      <c r="D774" s="18">
        <v>-2.2666829427083335</v>
      </c>
      <c r="E774" s="18">
        <v>3.3999979654948</v>
      </c>
      <c r="F774" s="18">
        <v>-8.066658528645867</v>
      </c>
      <c r="G774" s="18">
        <v>-2.7500020345052167</v>
      </c>
      <c r="H774" s="18">
        <v>17.333349609374999</v>
      </c>
      <c r="I774" s="18">
        <v>2.8666748046874999</v>
      </c>
      <c r="J774" s="5" t="e">
        <f>#REF!/$H774</f>
        <v>#REF!</v>
      </c>
      <c r="K774" s="3">
        <f t="shared" si="75"/>
        <v>-0.13077004697824618</v>
      </c>
      <c r="M774" s="3" t="e">
        <f>#REF!/$H774</f>
        <v>#REF!</v>
      </c>
      <c r="N774" s="3">
        <f t="shared" si="77"/>
        <v>-0.15865381455283389</v>
      </c>
      <c r="O774" s="3">
        <f t="shared" si="78"/>
        <v>1</v>
      </c>
      <c r="Q774" s="3">
        <f t="shared" si="76"/>
        <v>5965.5043944999998</v>
      </c>
      <c r="R774" s="11">
        <f t="shared" si="73"/>
        <v>1.6040081380208329</v>
      </c>
    </row>
    <row r="775" spans="1:18" x14ac:dyDescent="0.3">
      <c r="A775">
        <v>773</v>
      </c>
      <c r="B775" s="18">
        <v>11898.201171999999</v>
      </c>
      <c r="C775" s="18">
        <f t="shared" si="74"/>
        <v>0.57333382161458291</v>
      </c>
      <c r="D775" s="18">
        <v>6.9999837239583336</v>
      </c>
      <c r="E775" s="18">
        <v>2.0833312988281332</v>
      </c>
      <c r="F775" s="18">
        <v>5.1333170572916664</v>
      </c>
      <c r="G775" s="18">
        <v>-4.0999999999999996</v>
      </c>
      <c r="H775" s="18">
        <v>34.066682942708333</v>
      </c>
      <c r="I775" s="18">
        <v>0.58332519531250004</v>
      </c>
      <c r="J775" s="5" t="e">
        <f>#REF!/$H775</f>
        <v>#REF!</v>
      </c>
      <c r="K775" s="3">
        <f t="shared" si="75"/>
        <v>0.20547887611278623</v>
      </c>
      <c r="M775" s="3" t="e">
        <f>#REF!/$H775</f>
        <v>#REF!</v>
      </c>
      <c r="N775" s="3">
        <f t="shared" si="77"/>
        <v>-0.12035219298853303</v>
      </c>
      <c r="O775" s="3">
        <f t="shared" si="78"/>
        <v>1</v>
      </c>
      <c r="Q775" s="3">
        <f t="shared" si="76"/>
        <v>5973.7060545000004</v>
      </c>
      <c r="R775" s="11">
        <f t="shared" si="73"/>
        <v>9.9913736979171386E-3</v>
      </c>
    </row>
    <row r="776" spans="1:18" x14ac:dyDescent="0.3">
      <c r="A776">
        <v>774</v>
      </c>
      <c r="B776" s="18">
        <v>11914.604492</v>
      </c>
      <c r="C776" s="18">
        <f t="shared" si="74"/>
        <v>1.2959993489583335</v>
      </c>
      <c r="D776" s="18">
        <v>16.799991861979201</v>
      </c>
      <c r="E776" s="18">
        <v>-0.49999593098958334</v>
      </c>
      <c r="F776" s="18">
        <v>-23.333349609374999</v>
      </c>
      <c r="G776" s="18">
        <v>0.14999593098958333</v>
      </c>
      <c r="H776" s="18">
        <v>0.46665039062500002</v>
      </c>
      <c r="I776" s="18">
        <v>-1.0833374023437501</v>
      </c>
      <c r="J776" s="5" t="e">
        <f>#REF!/$H776</f>
        <v>#REF!</v>
      </c>
      <c r="K776" s="3">
        <f t="shared" si="75"/>
        <v>36.001238184925604</v>
      </c>
      <c r="M776" s="3" t="e">
        <f>#REF!/$H776</f>
        <v>#REF!</v>
      </c>
      <c r="N776" s="3">
        <f t="shared" si="77"/>
        <v>0.32143106274632904</v>
      </c>
      <c r="O776" s="3">
        <f t="shared" si="78"/>
        <v>1</v>
      </c>
      <c r="Q776" s="3">
        <f t="shared" si="76"/>
        <v>5981.9077150000003</v>
      </c>
      <c r="R776" s="11">
        <f t="shared" si="73"/>
        <v>-2.3793367513020836</v>
      </c>
    </row>
    <row r="777" spans="1:18" x14ac:dyDescent="0.3">
      <c r="A777">
        <v>775</v>
      </c>
      <c r="B777" s="18">
        <v>11931.008789</v>
      </c>
      <c r="C777" s="18">
        <f t="shared" si="74"/>
        <v>1.4013330078125013</v>
      </c>
      <c r="D777" s="18">
        <v>13.199983723958333</v>
      </c>
      <c r="E777" s="18">
        <v>-2.2499959309895834</v>
      </c>
      <c r="F777" s="18">
        <v>-0.19998372395833333</v>
      </c>
      <c r="G777" s="18">
        <v>4.5000020345052167</v>
      </c>
      <c r="H777" s="18">
        <v>-11.866682942708334</v>
      </c>
      <c r="I777" s="18">
        <v>-2.6333251953125001</v>
      </c>
      <c r="J777" s="5" t="e">
        <f>#REF!/$H777</f>
        <v>#REF!</v>
      </c>
      <c r="K777" s="3">
        <f t="shared" si="75"/>
        <v>-1.1123566533029574</v>
      </c>
      <c r="M777" s="3" t="e">
        <f>#REF!/$H777</f>
        <v>#REF!</v>
      </c>
      <c r="N777" s="3">
        <f t="shared" si="77"/>
        <v>-0.37921313447329547</v>
      </c>
      <c r="O777" s="3">
        <f t="shared" si="78"/>
        <v>1</v>
      </c>
      <c r="Q777" s="3">
        <f t="shared" si="76"/>
        <v>5990.109375</v>
      </c>
      <c r="R777" s="11">
        <f t="shared" si="73"/>
        <v>-4.0346582031250016</v>
      </c>
    </row>
    <row r="778" spans="1:18" x14ac:dyDescent="0.3">
      <c r="A778">
        <v>776</v>
      </c>
      <c r="B778" s="18">
        <v>11947.412109000001</v>
      </c>
      <c r="C778" s="18">
        <f t="shared" si="74"/>
        <v>1.0933333333333346</v>
      </c>
      <c r="D778" s="18">
        <v>0.4</v>
      </c>
      <c r="E778" s="18">
        <v>2.8499979654948002</v>
      </c>
      <c r="F778" s="18">
        <v>26.733325195312535</v>
      </c>
      <c r="G778" s="18">
        <v>3.2500040690104166</v>
      </c>
      <c r="H778" s="18">
        <v>8.1333170572916664</v>
      </c>
      <c r="I778" s="18">
        <v>3.3166625976562498</v>
      </c>
      <c r="J778" s="5" t="e">
        <f>#REF!/$H778</f>
        <v>#REF!</v>
      </c>
      <c r="K778" s="3">
        <f t="shared" si="75"/>
        <v>4.918042628639354E-2</v>
      </c>
      <c r="M778" s="3" t="e">
        <f>#REF!/$H778</f>
        <v>#REF!</v>
      </c>
      <c r="N778" s="3">
        <f t="shared" si="77"/>
        <v>0.3995914638661146</v>
      </c>
      <c r="O778" s="3">
        <f t="shared" si="78"/>
        <v>1</v>
      </c>
      <c r="Q778" s="3">
        <f t="shared" si="76"/>
        <v>5998.3110349999997</v>
      </c>
      <c r="R778" s="11">
        <f t="shared" si="73"/>
        <v>2.2233292643229152</v>
      </c>
    </row>
    <row r="779" spans="1:18" x14ac:dyDescent="0.3">
      <c r="A779">
        <v>777</v>
      </c>
      <c r="B779" s="18">
        <v>11963.815430000001</v>
      </c>
      <c r="C779" s="18">
        <f t="shared" si="74"/>
        <v>1.9093344726562518</v>
      </c>
      <c r="D779" s="18">
        <v>-12.466658528645867</v>
      </c>
      <c r="E779" s="18">
        <v>3.3333333333333333E-2</v>
      </c>
      <c r="F779" s="18">
        <v>8.2000162760416675</v>
      </c>
      <c r="G779" s="18">
        <v>1.6</v>
      </c>
      <c r="H779" s="18">
        <v>-4.5333170572916668</v>
      </c>
      <c r="I779" s="18">
        <v>1.2333414713541666</v>
      </c>
      <c r="J779" s="5" t="e">
        <f>#REF!/$H779</f>
        <v>#REF!</v>
      </c>
      <c r="K779" s="3">
        <f t="shared" si="75"/>
        <v>2.7500080782114553</v>
      </c>
      <c r="M779" s="3" t="e">
        <f>#REF!/$H779</f>
        <v>#REF!</v>
      </c>
      <c r="N779" s="3">
        <f t="shared" si="77"/>
        <v>-0.35294244364101146</v>
      </c>
      <c r="O779" s="3">
        <f t="shared" si="78"/>
        <v>1</v>
      </c>
      <c r="Q779" s="3">
        <f t="shared" si="76"/>
        <v>6006.5126954999996</v>
      </c>
      <c r="R779" s="11">
        <f t="shared" si="73"/>
        <v>-0.67599300130208517</v>
      </c>
    </row>
    <row r="780" spans="1:18" x14ac:dyDescent="0.3">
      <c r="A780">
        <v>778</v>
      </c>
      <c r="B780" s="18">
        <v>11980.21875</v>
      </c>
      <c r="C780" s="18">
        <f t="shared" si="74"/>
        <v>2.7613328450520855</v>
      </c>
      <c r="D780" s="18">
        <v>-4.2</v>
      </c>
      <c r="E780" s="18">
        <v>5.6166687011718839</v>
      </c>
      <c r="F780" s="18">
        <v>10.799983723958333</v>
      </c>
      <c r="G780" s="18">
        <v>3.0333374023437498</v>
      </c>
      <c r="H780" s="18">
        <v>6.399983723958333</v>
      </c>
      <c r="I780" s="18">
        <v>-4.9000000000000004</v>
      </c>
      <c r="J780" s="5" t="e">
        <f>#REF!/$H780</f>
        <v>#REF!</v>
      </c>
      <c r="K780" s="3">
        <f t="shared" si="75"/>
        <v>-0.65625166893429809</v>
      </c>
      <c r="M780" s="3" t="e">
        <f>#REF!/$H780</f>
        <v>#REF!</v>
      </c>
      <c r="N780" s="3">
        <f t="shared" si="77"/>
        <v>0.4739601744592653</v>
      </c>
      <c r="O780" s="3">
        <f t="shared" si="78"/>
        <v>1</v>
      </c>
      <c r="Q780" s="3">
        <f t="shared" si="76"/>
        <v>6014.7143555000002</v>
      </c>
      <c r="R780" s="11">
        <f t="shared" si="73"/>
        <v>-7.6613328450520859</v>
      </c>
    </row>
    <row r="781" spans="1:18" x14ac:dyDescent="0.3">
      <c r="A781">
        <v>779</v>
      </c>
      <c r="B781" s="18">
        <v>11996.622069999999</v>
      </c>
      <c r="C781" s="18">
        <f t="shared" si="74"/>
        <v>2.2853338216145858</v>
      </c>
      <c r="D781" s="18">
        <v>3.9333251953124999</v>
      </c>
      <c r="E781" s="18">
        <v>0.36666666666666664</v>
      </c>
      <c r="F781" s="18">
        <v>5.4666666666666668</v>
      </c>
      <c r="G781" s="18">
        <v>3.4666666666666668</v>
      </c>
      <c r="H781" s="18">
        <v>5.5999918619791664</v>
      </c>
      <c r="I781" s="18">
        <v>-2.6833333333333331</v>
      </c>
      <c r="J781" s="5" t="e">
        <f>#REF!/$H781</f>
        <v>#REF!</v>
      </c>
      <c r="K781" s="3">
        <f t="shared" si="75"/>
        <v>0.70238051987496497</v>
      </c>
      <c r="M781" s="3" t="e">
        <f>#REF!/$H781</f>
        <v>#REF!</v>
      </c>
      <c r="N781" s="3">
        <f t="shared" si="77"/>
        <v>0.61904851866007293</v>
      </c>
      <c r="O781" s="3">
        <f t="shared" si="78"/>
        <v>1</v>
      </c>
      <c r="Q781" s="3">
        <f t="shared" si="76"/>
        <v>6022.9160155</v>
      </c>
      <c r="R781" s="11">
        <f t="shared" si="73"/>
        <v>-4.9686671549479193</v>
      </c>
    </row>
    <row r="782" spans="1:18" x14ac:dyDescent="0.3">
      <c r="A782">
        <v>780</v>
      </c>
      <c r="B782" s="18">
        <v>12013.025390999999</v>
      </c>
      <c r="C782" s="18">
        <f t="shared" si="74"/>
        <v>2.3559988606770865</v>
      </c>
      <c r="D782" s="18">
        <v>-10.666658528645867</v>
      </c>
      <c r="E782" s="18">
        <v>1.8000020345052166</v>
      </c>
      <c r="F782" s="18">
        <v>27.133325195312533</v>
      </c>
      <c r="G782" s="18">
        <v>1.4999979654947917</v>
      </c>
      <c r="H782" s="18">
        <v>13.866658528645868</v>
      </c>
      <c r="I782" s="18">
        <v>-2.2500040690104166</v>
      </c>
      <c r="J782" s="5" t="e">
        <f>#REF!/$H782</f>
        <v>#REF!</v>
      </c>
      <c r="K782" s="3">
        <f t="shared" si="75"/>
        <v>-0.76923063379765122</v>
      </c>
      <c r="M782" s="3" t="e">
        <f>#REF!/$H782</f>
        <v>#REF!</v>
      </c>
      <c r="N782" s="3">
        <f t="shared" si="77"/>
        <v>0.10817299368813925</v>
      </c>
      <c r="O782" s="3">
        <f t="shared" si="78"/>
        <v>1</v>
      </c>
      <c r="Q782" s="3">
        <f t="shared" si="76"/>
        <v>6031.1176759999998</v>
      </c>
      <c r="R782" s="11">
        <f t="shared" si="73"/>
        <v>-4.6060029296875031</v>
      </c>
    </row>
    <row r="783" spans="1:18" x14ac:dyDescent="0.3">
      <c r="A783">
        <v>781</v>
      </c>
      <c r="B783" s="18">
        <v>12029.428711</v>
      </c>
      <c r="C783" s="18">
        <f t="shared" si="74"/>
        <v>2.1506656901041703</v>
      </c>
      <c r="D783" s="18">
        <v>-6.3333496093750004</v>
      </c>
      <c r="E783" s="18">
        <v>1.4</v>
      </c>
      <c r="F783" s="18">
        <v>0.79998372395833328</v>
      </c>
      <c r="G783" s="18">
        <v>3.6000020345052168</v>
      </c>
      <c r="H783" s="18">
        <v>29.666682942708334</v>
      </c>
      <c r="I783" s="18">
        <v>-1.8833292643229167</v>
      </c>
      <c r="J783" s="5" t="e">
        <f>#REF!/$H783</f>
        <v>#REF!</v>
      </c>
      <c r="K783" s="3">
        <f t="shared" si="75"/>
        <v>-0.21348357757440661</v>
      </c>
      <c r="M783" s="3" t="e">
        <f>#REF!/$H783</f>
        <v>#REF!</v>
      </c>
      <c r="N783" s="3">
        <f t="shared" si="77"/>
        <v>0.12134831661016716</v>
      </c>
      <c r="O783" s="3">
        <f t="shared" si="78"/>
        <v>1</v>
      </c>
      <c r="Q783" s="3">
        <f t="shared" si="76"/>
        <v>6039.3193359999996</v>
      </c>
      <c r="R783" s="11">
        <f t="shared" si="73"/>
        <v>-4.0339949544270866</v>
      </c>
    </row>
    <row r="784" spans="1:18" x14ac:dyDescent="0.3">
      <c r="A784">
        <v>782</v>
      </c>
      <c r="B784" s="18">
        <v>12045.832031</v>
      </c>
      <c r="C784" s="18">
        <f t="shared" si="74"/>
        <v>2.2319990234375036</v>
      </c>
      <c r="D784" s="18">
        <v>3.066650390625</v>
      </c>
      <c r="E784" s="18">
        <v>-0.96666666666666667</v>
      </c>
      <c r="F784" s="18">
        <v>-20.400016276041665</v>
      </c>
      <c r="G784" s="18">
        <v>2.4666687011718835</v>
      </c>
      <c r="H784" s="18">
        <v>24.866674804687534</v>
      </c>
      <c r="I784" s="18">
        <v>1.0499959309895834</v>
      </c>
      <c r="J784" s="5" t="e">
        <f>#REF!/$H784</f>
        <v>#REF!</v>
      </c>
      <c r="K784" s="3">
        <f t="shared" si="75"/>
        <v>0.12332370189064909</v>
      </c>
      <c r="M784" s="3" t="e">
        <f>#REF!/$H784</f>
        <v>#REF!</v>
      </c>
      <c r="N784" s="3">
        <f t="shared" si="77"/>
        <v>9.9195759808902953E-2</v>
      </c>
      <c r="O784" s="3">
        <f t="shared" si="78"/>
        <v>1</v>
      </c>
      <c r="Q784" s="3">
        <f t="shared" si="76"/>
        <v>6047.5209960000002</v>
      </c>
      <c r="R784" s="11">
        <f t="shared" si="73"/>
        <v>-1.1820030924479201</v>
      </c>
    </row>
    <row r="785" spans="1:18" x14ac:dyDescent="0.3">
      <c r="A785">
        <v>783</v>
      </c>
      <c r="B785" s="18">
        <v>12062.235352</v>
      </c>
      <c r="C785" s="18">
        <f t="shared" si="74"/>
        <v>1.1666674804687514</v>
      </c>
      <c r="D785" s="18">
        <v>-0.80000813802083337</v>
      </c>
      <c r="E785" s="18">
        <v>-2.6000020345052168</v>
      </c>
      <c r="F785" s="18">
        <v>-11.5333414713542</v>
      </c>
      <c r="G785" s="18">
        <v>-1.316668701171875</v>
      </c>
      <c r="H785" s="18">
        <v>8.4666585286458673</v>
      </c>
      <c r="I785" s="18">
        <v>1.9500040690104166</v>
      </c>
      <c r="J785" s="5" t="e">
        <f>#REF!/$H785</f>
        <v>#REF!</v>
      </c>
      <c r="K785" s="3">
        <f t="shared" si="75"/>
        <v>-9.4489240981445885E-2</v>
      </c>
      <c r="M785" s="3" t="e">
        <f>#REF!/$H785</f>
        <v>#REF!</v>
      </c>
      <c r="N785" s="3">
        <f t="shared" si="77"/>
        <v>-0.15551220079528341</v>
      </c>
      <c r="O785" s="3">
        <f t="shared" si="78"/>
        <v>1</v>
      </c>
      <c r="Q785" s="3">
        <f t="shared" si="76"/>
        <v>6055.7226565000001</v>
      </c>
      <c r="R785" s="11">
        <f t="shared" si="73"/>
        <v>0.78333658854166521</v>
      </c>
    </row>
    <row r="786" spans="1:18" x14ac:dyDescent="0.3">
      <c r="A786">
        <v>784</v>
      </c>
      <c r="B786" s="18">
        <v>12078.638671999999</v>
      </c>
      <c r="C786" s="18">
        <f t="shared" si="74"/>
        <v>0.86000048828125009</v>
      </c>
      <c r="D786" s="18">
        <v>-17.266650390624999</v>
      </c>
      <c r="E786" s="18">
        <v>-4.4999979654948001</v>
      </c>
      <c r="F786" s="18">
        <v>1.0666585286458334</v>
      </c>
      <c r="G786" s="18">
        <v>-2.1166707356770833</v>
      </c>
      <c r="H786" s="18">
        <v>12.733333333333333</v>
      </c>
      <c r="I786" s="18">
        <v>3.23333740234375</v>
      </c>
      <c r="J786" s="5" t="e">
        <f>#REF!/$H786</f>
        <v>#REF!</v>
      </c>
      <c r="K786" s="3">
        <f t="shared" si="75"/>
        <v>-1.3560196641852094</v>
      </c>
      <c r="M786" s="3" t="e">
        <f>#REF!/$H786</f>
        <v>#REF!</v>
      </c>
      <c r="N786" s="3">
        <f t="shared" si="77"/>
        <v>-0.1662306860479385</v>
      </c>
      <c r="O786" s="3">
        <f t="shared" si="78"/>
        <v>1</v>
      </c>
      <c r="Q786" s="3">
        <f t="shared" si="76"/>
        <v>6063.9248045000004</v>
      </c>
      <c r="R786" s="11">
        <f t="shared" si="73"/>
        <v>2.3733369140625</v>
      </c>
    </row>
    <row r="787" spans="1:18" x14ac:dyDescent="0.3">
      <c r="A787">
        <v>785</v>
      </c>
      <c r="B787" s="18">
        <v>12095.041992</v>
      </c>
      <c r="C787" s="18">
        <f t="shared" si="74"/>
        <v>0.95866731770833247</v>
      </c>
      <c r="D787" s="18">
        <v>-1.9333251953124999</v>
      </c>
      <c r="E787" s="18">
        <v>3.0166687011718833</v>
      </c>
      <c r="F787" s="18">
        <v>2.6</v>
      </c>
      <c r="G787" s="18">
        <v>-1.4666646321614583</v>
      </c>
      <c r="H787" s="18">
        <v>-19.866658528645868</v>
      </c>
      <c r="I787" s="18">
        <v>1.9666748046875</v>
      </c>
      <c r="J787" s="5" t="e">
        <f>#REF!/$H787</f>
        <v>#REF!</v>
      </c>
      <c r="K787" s="3">
        <f t="shared" si="75"/>
        <v>9.7315066473047065E-2</v>
      </c>
      <c r="M787" s="3" t="e">
        <f>#REF!/$H787</f>
        <v>#REF!</v>
      </c>
      <c r="N787" s="3">
        <f t="shared" si="77"/>
        <v>7.3825431188977483E-2</v>
      </c>
      <c r="O787" s="3">
        <f t="shared" si="78"/>
        <v>1</v>
      </c>
      <c r="Q787" s="3">
        <f t="shared" si="76"/>
        <v>6072.1264650000003</v>
      </c>
      <c r="R787" s="11">
        <f t="shared" si="73"/>
        <v>1.0080074869791675</v>
      </c>
    </row>
    <row r="788" spans="1:18" x14ac:dyDescent="0.3">
      <c r="A788">
        <v>786</v>
      </c>
      <c r="B788" s="18">
        <v>12111.445313</v>
      </c>
      <c r="C788" s="18">
        <f t="shared" si="74"/>
        <v>0.7533341471354158</v>
      </c>
      <c r="D788" s="18">
        <v>-19.933333333333334</v>
      </c>
      <c r="E788" s="18">
        <v>-1.9999959309895834</v>
      </c>
      <c r="F788" s="18">
        <v>14.133317057291666</v>
      </c>
      <c r="G788" s="18">
        <v>-2.9666646321614669</v>
      </c>
      <c r="H788" s="18">
        <v>0.39998372395833331</v>
      </c>
      <c r="I788" s="18">
        <v>4.8333414713541663</v>
      </c>
      <c r="J788" s="5" t="e">
        <f>#REF!/$H788</f>
        <v>#REF!</v>
      </c>
      <c r="K788" s="3">
        <f t="shared" si="75"/>
        <v>-49.835361139369283</v>
      </c>
      <c r="M788" s="3" t="e">
        <f>#REF!/$H788</f>
        <v>#REF!</v>
      </c>
      <c r="N788" s="3">
        <f t="shared" si="77"/>
        <v>-7.4169633774160948</v>
      </c>
      <c r="O788" s="3">
        <f t="shared" si="78"/>
        <v>1</v>
      </c>
      <c r="Q788" s="3">
        <f t="shared" si="76"/>
        <v>6080.328125</v>
      </c>
      <c r="R788" s="11">
        <f t="shared" si="73"/>
        <v>4.0800073242187507</v>
      </c>
    </row>
    <row r="789" spans="1:18" x14ac:dyDescent="0.3">
      <c r="A789">
        <v>787</v>
      </c>
      <c r="B789" s="18">
        <v>12127.849609000001</v>
      </c>
      <c r="C789" s="18">
        <f t="shared" si="74"/>
        <v>1.4440011393229173</v>
      </c>
      <c r="D789" s="18">
        <v>-25.066650390625</v>
      </c>
      <c r="E789" s="18">
        <v>0.68333129882812504</v>
      </c>
      <c r="F789" s="18">
        <v>10.333341471354201</v>
      </c>
      <c r="G789" s="18">
        <v>0.69999593098958335</v>
      </c>
      <c r="H789" s="18">
        <v>2.6666666666666665</v>
      </c>
      <c r="I789" s="18">
        <v>1.9166666666666667</v>
      </c>
      <c r="J789" s="5" t="e">
        <f>#REF!/$H789</f>
        <v>#REF!</v>
      </c>
      <c r="K789" s="3">
        <f t="shared" si="75"/>
        <v>-9.399993896484375</v>
      </c>
      <c r="M789" s="3" t="e">
        <f>#REF!/$H789</f>
        <v>#REF!</v>
      </c>
      <c r="N789" s="3">
        <f t="shared" si="77"/>
        <v>0.26249847412109378</v>
      </c>
      <c r="O789" s="3">
        <f t="shared" si="78"/>
        <v>1</v>
      </c>
      <c r="Q789" s="3">
        <f t="shared" si="76"/>
        <v>6088.5297849999997</v>
      </c>
      <c r="R789" s="11">
        <f t="shared" ref="R789:R852" si="79">I789-C789</f>
        <v>0.47266552734374945</v>
      </c>
    </row>
    <row r="790" spans="1:18" x14ac:dyDescent="0.3">
      <c r="A790">
        <v>788</v>
      </c>
      <c r="B790" s="18">
        <v>12144.252930000001</v>
      </c>
      <c r="C790" s="18">
        <f t="shared" si="74"/>
        <v>1.5026660156250007</v>
      </c>
      <c r="D790" s="18">
        <v>-12.999983723958334</v>
      </c>
      <c r="E790" s="18">
        <v>2.1833353678385503</v>
      </c>
      <c r="F790" s="18">
        <v>-11.933333333333334</v>
      </c>
      <c r="G790" s="18">
        <v>4.8333374023437496</v>
      </c>
      <c r="H790" s="18">
        <v>-26.933349609375</v>
      </c>
      <c r="I790" s="18">
        <v>2.1833333333333331</v>
      </c>
      <c r="J790" s="5" t="e">
        <f>#REF!/$H790</f>
        <v>#REF!</v>
      </c>
      <c r="K790" s="3">
        <f t="shared" si="75"/>
        <v>0.48267237133524898</v>
      </c>
      <c r="M790" s="3" t="e">
        <f>#REF!/$H790</f>
        <v>#REF!</v>
      </c>
      <c r="N790" s="3">
        <f t="shared" si="77"/>
        <v>-0.17945548817520099</v>
      </c>
      <c r="O790" s="3">
        <f t="shared" si="78"/>
        <v>1</v>
      </c>
      <c r="Q790" s="3">
        <f t="shared" si="76"/>
        <v>6096.7314454999996</v>
      </c>
      <c r="R790" s="11">
        <f t="shared" si="79"/>
        <v>0.68066731770833244</v>
      </c>
    </row>
    <row r="791" spans="1:18" x14ac:dyDescent="0.3">
      <c r="A791">
        <v>789</v>
      </c>
      <c r="B791" s="18">
        <v>12160.65625</v>
      </c>
      <c r="C791" s="18">
        <f t="shared" si="74"/>
        <v>0.89333268229166762</v>
      </c>
      <c r="D791" s="18">
        <v>-10.533317057291667</v>
      </c>
      <c r="E791" s="18">
        <v>1.4666687011718751</v>
      </c>
      <c r="F791" s="18">
        <v>-5.9999918619791668</v>
      </c>
      <c r="G791" s="18">
        <v>4.8166646321614666</v>
      </c>
      <c r="H791" s="18">
        <v>15.000008138020867</v>
      </c>
      <c r="I791" s="18">
        <v>6.1333333333333337</v>
      </c>
      <c r="J791" s="5" t="e">
        <f>#REF!/$H791</f>
        <v>#REF!</v>
      </c>
      <c r="K791" s="3">
        <f t="shared" si="75"/>
        <v>-0.70222075617363333</v>
      </c>
      <c r="M791" s="3" t="e">
        <f>#REF!/$H791</f>
        <v>#REF!</v>
      </c>
      <c r="N791" s="3">
        <f t="shared" si="77"/>
        <v>0.32111080126367103</v>
      </c>
      <c r="O791" s="3">
        <f t="shared" si="78"/>
        <v>1</v>
      </c>
      <c r="Q791" s="3">
        <f t="shared" si="76"/>
        <v>6104.9331055000002</v>
      </c>
      <c r="R791" s="11">
        <f t="shared" si="79"/>
        <v>5.2400006510416661</v>
      </c>
    </row>
    <row r="792" spans="1:18" x14ac:dyDescent="0.3">
      <c r="A792">
        <v>790</v>
      </c>
      <c r="B792" s="18">
        <v>12177.059569999999</v>
      </c>
      <c r="C792" s="18">
        <f t="shared" si="74"/>
        <v>0.62666666666666748</v>
      </c>
      <c r="D792" s="18">
        <v>-19.333341471354199</v>
      </c>
      <c r="E792" s="18">
        <v>-1.0666646321614583</v>
      </c>
      <c r="F792" s="18">
        <v>-10.666674804687535</v>
      </c>
      <c r="G792" s="18">
        <v>0.35</v>
      </c>
      <c r="H792" s="18">
        <v>1.4666503906249999</v>
      </c>
      <c r="I792" s="18">
        <v>-1.1333374023437499</v>
      </c>
      <c r="J792" s="5" t="e">
        <f>#REF!/$H792</f>
        <v>#REF!</v>
      </c>
      <c r="K792" s="3">
        <f t="shared" si="75"/>
        <v>-13.181970014759598</v>
      </c>
      <c r="M792" s="3" t="e">
        <f>#REF!/$H792</f>
        <v>#REF!</v>
      </c>
      <c r="N792" s="3">
        <f t="shared" si="77"/>
        <v>0.23863901188534142</v>
      </c>
      <c r="O792" s="3">
        <f t="shared" si="78"/>
        <v>1</v>
      </c>
      <c r="Q792" s="3">
        <f t="shared" si="76"/>
        <v>6113.1347655</v>
      </c>
      <c r="R792" s="11">
        <f t="shared" si="79"/>
        <v>-1.7600040690104173</v>
      </c>
    </row>
    <row r="793" spans="1:18" x14ac:dyDescent="0.3">
      <c r="A793">
        <v>791</v>
      </c>
      <c r="B793" s="18">
        <v>12193.462890999999</v>
      </c>
      <c r="C793" s="18">
        <f t="shared" si="74"/>
        <v>1.0613331705729172</v>
      </c>
      <c r="D793" s="18">
        <v>-13.266666666666667</v>
      </c>
      <c r="E793" s="18">
        <v>-1.73333740234375</v>
      </c>
      <c r="F793" s="18">
        <v>7.4666503906250004</v>
      </c>
      <c r="G793" s="18">
        <v>0.6333292643229167</v>
      </c>
      <c r="H793" s="18">
        <v>-11.333325195312534</v>
      </c>
      <c r="I793" s="18">
        <v>-1.7833251953125</v>
      </c>
      <c r="J793" s="5" t="e">
        <f>#REF!/$H793</f>
        <v>#REF!</v>
      </c>
      <c r="K793" s="3">
        <f t="shared" si="75"/>
        <v>1.1705890758480806</v>
      </c>
      <c r="M793" s="3" t="e">
        <f>#REF!/$H793</f>
        <v>#REF!</v>
      </c>
      <c r="N793" s="3">
        <f t="shared" si="77"/>
        <v>-5.5882034037535763E-2</v>
      </c>
      <c r="O793" s="3">
        <f t="shared" si="78"/>
        <v>1</v>
      </c>
      <c r="Q793" s="3">
        <f t="shared" si="76"/>
        <v>6121.3364259999998</v>
      </c>
      <c r="R793" s="11">
        <f t="shared" si="79"/>
        <v>-2.844658365885417</v>
      </c>
    </row>
    <row r="794" spans="1:18" x14ac:dyDescent="0.3">
      <c r="A794">
        <v>792</v>
      </c>
      <c r="B794" s="18">
        <v>12209.866211</v>
      </c>
      <c r="C794" s="18">
        <f t="shared" si="74"/>
        <v>-0.87600081380208383</v>
      </c>
      <c r="D794" s="18">
        <v>1.5333496093750001</v>
      </c>
      <c r="E794" s="18">
        <v>-3.2333312988281335</v>
      </c>
      <c r="F794" s="18">
        <v>17.666658528645868</v>
      </c>
      <c r="G794" s="18">
        <v>-0.28333333333333333</v>
      </c>
      <c r="H794" s="18">
        <v>14.2</v>
      </c>
      <c r="I794" s="18">
        <v>-5.1499918619791663</v>
      </c>
      <c r="J794" s="5" t="e">
        <f>#REF!/$H794</f>
        <v>#REF!</v>
      </c>
      <c r="K794" s="3">
        <f t="shared" si="75"/>
        <v>0.10798236685739437</v>
      </c>
      <c r="M794" s="3" t="e">
        <f>#REF!/$H794</f>
        <v>#REF!</v>
      </c>
      <c r="N794" s="3">
        <f t="shared" si="77"/>
        <v>-1.9953051643192488E-2</v>
      </c>
      <c r="O794" s="3">
        <f t="shared" si="78"/>
        <v>1</v>
      </c>
      <c r="Q794" s="3">
        <f t="shared" si="76"/>
        <v>6129.5380859999996</v>
      </c>
      <c r="R794" s="11">
        <f t="shared" si="79"/>
        <v>-4.2739910481770824</v>
      </c>
    </row>
    <row r="795" spans="1:18" x14ac:dyDescent="0.3">
      <c r="A795">
        <v>793</v>
      </c>
      <c r="B795" s="18">
        <v>12226.269531</v>
      </c>
      <c r="C795" s="18">
        <f t="shared" si="74"/>
        <v>-1.1346674804687504</v>
      </c>
      <c r="D795" s="18">
        <v>-30.133349609374999</v>
      </c>
      <c r="E795" s="18">
        <v>1.7166646321614667</v>
      </c>
      <c r="F795" s="18">
        <v>33.933341471354204</v>
      </c>
      <c r="G795" s="18">
        <v>0.5166646321614583</v>
      </c>
      <c r="H795" s="18">
        <v>-42.1999918619792</v>
      </c>
      <c r="I795" s="18">
        <v>4.2833292643229166</v>
      </c>
      <c r="J795" s="5" t="e">
        <f>#REF!/$H795</f>
        <v>#REF!</v>
      </c>
      <c r="K795" s="3">
        <f t="shared" si="75"/>
        <v>0.71406055498612908</v>
      </c>
      <c r="M795" s="3" t="e">
        <f>#REF!/$H795</f>
        <v>#REF!</v>
      </c>
      <c r="N795" s="3">
        <f t="shared" si="77"/>
        <v>-1.2243240089981062E-2</v>
      </c>
      <c r="O795" s="3">
        <f t="shared" si="78"/>
        <v>1</v>
      </c>
      <c r="Q795" s="3">
        <f t="shared" si="76"/>
        <v>6137.7397460000002</v>
      </c>
      <c r="R795" s="11">
        <f t="shared" si="79"/>
        <v>5.417996744791667</v>
      </c>
    </row>
    <row r="796" spans="1:18" x14ac:dyDescent="0.3">
      <c r="A796">
        <v>794</v>
      </c>
      <c r="B796" s="18">
        <v>12242.672852</v>
      </c>
      <c r="C796" s="18">
        <f t="shared" si="74"/>
        <v>-1.0306674804687508</v>
      </c>
      <c r="D796" s="18">
        <v>1.2666748046875</v>
      </c>
      <c r="E796" s="18">
        <v>-1.5833333333333333</v>
      </c>
      <c r="F796" s="18">
        <v>-3.3333251953124998</v>
      </c>
      <c r="G796" s="18">
        <v>-0.46667073567708334</v>
      </c>
      <c r="H796" s="18">
        <v>-32.200016276041666</v>
      </c>
      <c r="I796" s="18">
        <v>-1.6666666666666667</v>
      </c>
      <c r="J796" s="5" t="e">
        <f>#REF!/$H796</f>
        <v>#REF!</v>
      </c>
      <c r="K796" s="3">
        <f t="shared" si="75"/>
        <v>-3.9337706969731129E-2</v>
      </c>
      <c r="M796" s="3" t="e">
        <f>#REF!/$H796</f>
        <v>#REF!</v>
      </c>
      <c r="N796" s="3">
        <f t="shared" si="77"/>
        <v>1.4492872664300745E-2</v>
      </c>
      <c r="O796" s="3">
        <f t="shared" si="78"/>
        <v>1</v>
      </c>
      <c r="Q796" s="3">
        <f t="shared" si="76"/>
        <v>6145.9414065000001</v>
      </c>
      <c r="R796" s="11">
        <f t="shared" si="79"/>
        <v>-0.63599918619791596</v>
      </c>
    </row>
    <row r="797" spans="1:18" x14ac:dyDescent="0.3">
      <c r="A797">
        <v>795</v>
      </c>
      <c r="B797" s="18">
        <v>12259.076171999999</v>
      </c>
      <c r="C797" s="18">
        <f t="shared" si="74"/>
        <v>-1.4946671549479178</v>
      </c>
      <c r="D797" s="18">
        <v>20.200008138020866</v>
      </c>
      <c r="E797" s="18">
        <v>7.15</v>
      </c>
      <c r="F797" s="18">
        <v>-2.4666666666666668</v>
      </c>
      <c r="G797" s="18">
        <v>-3.5666687011718836</v>
      </c>
      <c r="H797" s="18">
        <v>-19.066666666666666</v>
      </c>
      <c r="I797" s="18">
        <v>2.6333251953125001</v>
      </c>
      <c r="J797" s="5" t="e">
        <f>#REF!/$H797</f>
        <v>#REF!</v>
      </c>
      <c r="K797" s="3">
        <f t="shared" si="75"/>
        <v>-1.0594409862598357</v>
      </c>
      <c r="M797" s="3" t="e">
        <f>#REF!/$H797</f>
        <v>#REF!</v>
      </c>
      <c r="N797" s="3">
        <f t="shared" si="77"/>
        <v>0.18706304376775615</v>
      </c>
      <c r="O797" s="3">
        <f t="shared" si="78"/>
        <v>1</v>
      </c>
      <c r="Q797" s="3">
        <f t="shared" si="76"/>
        <v>6154.1430664999998</v>
      </c>
      <c r="R797" s="11">
        <f t="shared" si="79"/>
        <v>4.1279923502604179</v>
      </c>
    </row>
    <row r="798" spans="1:18" x14ac:dyDescent="0.3">
      <c r="A798">
        <v>796</v>
      </c>
      <c r="B798" s="18">
        <v>12275.479492</v>
      </c>
      <c r="C798" s="18">
        <f t="shared" si="74"/>
        <v>-1.1866671549479169</v>
      </c>
      <c r="D798" s="18">
        <v>23.666682942708334</v>
      </c>
      <c r="E798" s="18">
        <v>1.03333740234375</v>
      </c>
      <c r="F798" s="18">
        <v>5</v>
      </c>
      <c r="G798" s="18">
        <v>-2.35</v>
      </c>
      <c r="H798" s="18">
        <v>-23.1333414713542</v>
      </c>
      <c r="I798" s="18">
        <v>6.066670735677083</v>
      </c>
      <c r="J798" s="5" t="e">
        <f>#REF!/$H798</f>
        <v>#REF!</v>
      </c>
      <c r="K798" s="3">
        <f t="shared" si="75"/>
        <v>-1.0230550987203715</v>
      </c>
      <c r="M798" s="3" t="e">
        <f>#REF!/$H798</f>
        <v>#REF!</v>
      </c>
      <c r="N798" s="3">
        <f t="shared" si="77"/>
        <v>0.10158497867288144</v>
      </c>
      <c r="O798" s="3">
        <f t="shared" si="78"/>
        <v>1</v>
      </c>
      <c r="Q798" s="3">
        <f t="shared" si="76"/>
        <v>6162.3447265000004</v>
      </c>
      <c r="R798" s="11">
        <f t="shared" si="79"/>
        <v>7.2533378906249997</v>
      </c>
    </row>
    <row r="799" spans="1:18" x14ac:dyDescent="0.3">
      <c r="A799">
        <v>797</v>
      </c>
      <c r="B799" s="18">
        <v>12291.882813</v>
      </c>
      <c r="C799" s="18">
        <f t="shared" si="74"/>
        <v>-0.37733447265624998</v>
      </c>
      <c r="D799" s="18">
        <v>4.5333170572916668</v>
      </c>
      <c r="E799" s="18">
        <v>-4.6166707356770837</v>
      </c>
      <c r="F799" s="18">
        <v>-3.2666585286458334</v>
      </c>
      <c r="G799" s="18">
        <v>2.8500020345052168</v>
      </c>
      <c r="H799" s="18">
        <v>-5.133341471354167</v>
      </c>
      <c r="I799" s="18">
        <v>-4.0166585286458334</v>
      </c>
      <c r="J799" s="5" t="e">
        <f>#REF!/$H799</f>
        <v>#REF!</v>
      </c>
      <c r="K799" s="3">
        <f t="shared" si="75"/>
        <v>-0.88311231243609156</v>
      </c>
      <c r="M799" s="3" t="e">
        <f>#REF!/$H799</f>
        <v>#REF!</v>
      </c>
      <c r="N799" s="3">
        <f t="shared" si="77"/>
        <v>-0.55519432136147984</v>
      </c>
      <c r="O799" s="3">
        <f t="shared" si="78"/>
        <v>1</v>
      </c>
      <c r="Q799" s="3">
        <f t="shared" si="76"/>
        <v>6170.546875</v>
      </c>
      <c r="R799" s="11">
        <f t="shared" si="79"/>
        <v>-3.6393240559895834</v>
      </c>
    </row>
    <row r="800" spans="1:18" x14ac:dyDescent="0.3">
      <c r="A800">
        <v>798</v>
      </c>
      <c r="B800" s="18">
        <v>12308.286133</v>
      </c>
      <c r="C800" s="18">
        <f t="shared" si="74"/>
        <v>0.1506660156250014</v>
      </c>
      <c r="D800" s="18">
        <v>-5.2666666666666666</v>
      </c>
      <c r="E800" s="18">
        <v>0.33333536783854167</v>
      </c>
      <c r="F800" s="18">
        <v>19.333341471354199</v>
      </c>
      <c r="G800" s="18">
        <v>2.3166666666666669</v>
      </c>
      <c r="H800" s="18">
        <v>0.4</v>
      </c>
      <c r="I800" s="18">
        <v>-0.66667073567708335</v>
      </c>
      <c r="J800" s="5" t="e">
        <f>#REF!/$H800</f>
        <v>#REF!</v>
      </c>
      <c r="K800" s="3">
        <f t="shared" si="75"/>
        <v>-13.166666666666666</v>
      </c>
      <c r="M800" s="3" t="e">
        <f>#REF!/$H800</f>
        <v>#REF!</v>
      </c>
      <c r="N800" s="3">
        <f t="shared" si="77"/>
        <v>5.791666666666667</v>
      </c>
      <c r="O800" s="3">
        <f t="shared" si="78"/>
        <v>1</v>
      </c>
      <c r="Q800" s="3">
        <f t="shared" si="76"/>
        <v>6178.7485349999997</v>
      </c>
      <c r="R800" s="11">
        <f t="shared" si="79"/>
        <v>-0.81733675130208472</v>
      </c>
    </row>
    <row r="801" spans="1:18" x14ac:dyDescent="0.3">
      <c r="A801">
        <v>799</v>
      </c>
      <c r="B801" s="18">
        <v>12324.689453000001</v>
      </c>
      <c r="C801" s="18">
        <f t="shared" si="74"/>
        <v>0.64799902343750204</v>
      </c>
      <c r="D801" s="18">
        <v>6.1999837239583337</v>
      </c>
      <c r="E801" s="18">
        <v>7.8166646321614666</v>
      </c>
      <c r="F801" s="18">
        <v>10.199983723958333</v>
      </c>
      <c r="G801" s="18">
        <v>-0.45000203450520831</v>
      </c>
      <c r="H801" s="18">
        <v>-23.266666666666666</v>
      </c>
      <c r="I801" s="18">
        <v>2.8166585286458332</v>
      </c>
      <c r="J801" s="5" t="e">
        <f>#REF!/$H801</f>
        <v>#REF!</v>
      </c>
      <c r="K801" s="3">
        <f t="shared" si="75"/>
        <v>-0.26647494515580233</v>
      </c>
      <c r="M801" s="3" t="e">
        <f>#REF!/$H801</f>
        <v>#REF!</v>
      </c>
      <c r="N801" s="3">
        <f t="shared" si="77"/>
        <v>1.9341061654951648E-2</v>
      </c>
      <c r="O801" s="3">
        <f t="shared" si="78"/>
        <v>1</v>
      </c>
      <c r="Q801" s="3">
        <f t="shared" si="76"/>
        <v>6186.9501954999996</v>
      </c>
      <c r="R801" s="11">
        <f t="shared" si="79"/>
        <v>2.1686595052083311</v>
      </c>
    </row>
    <row r="802" spans="1:18" x14ac:dyDescent="0.3">
      <c r="A802">
        <v>800</v>
      </c>
      <c r="B802" s="18">
        <v>12341.09375</v>
      </c>
      <c r="C802" s="18">
        <f t="shared" si="74"/>
        <v>1.0106643880208348</v>
      </c>
      <c r="D802" s="18">
        <v>26.600008138020868</v>
      </c>
      <c r="E802" s="18">
        <v>-0.96666666666666667</v>
      </c>
      <c r="F802" s="18">
        <v>8.5333414713542002</v>
      </c>
      <c r="G802" s="18">
        <v>-1.0666666666666667</v>
      </c>
      <c r="H802" s="18">
        <v>-3.1999918619791665</v>
      </c>
      <c r="I802" s="18">
        <v>1.6658528645833334E-2</v>
      </c>
      <c r="J802" s="5" t="e">
        <f>#REF!/$H802</f>
        <v>#REF!</v>
      </c>
      <c r="K802" s="3">
        <f t="shared" si="75"/>
        <v>-8.3125236829724312</v>
      </c>
      <c r="M802" s="3" t="e">
        <f>#REF!/$H802</f>
        <v>#REF!</v>
      </c>
      <c r="N802" s="3">
        <f t="shared" si="77"/>
        <v>0.33333418104599266</v>
      </c>
      <c r="O802" s="3">
        <f t="shared" si="78"/>
        <v>1</v>
      </c>
      <c r="Q802" s="3">
        <f t="shared" si="76"/>
        <v>6195.1518555000002</v>
      </c>
      <c r="R802" s="11">
        <f t="shared" si="79"/>
        <v>-0.99400585937500152</v>
      </c>
    </row>
    <row r="803" spans="1:18" x14ac:dyDescent="0.3">
      <c r="A803">
        <v>801</v>
      </c>
      <c r="B803" s="18">
        <v>12357.497069999999</v>
      </c>
      <c r="C803" s="18">
        <f t="shared" si="74"/>
        <v>0.2759970703125002</v>
      </c>
      <c r="D803" s="18">
        <v>11.466650390625</v>
      </c>
      <c r="E803" s="18">
        <v>-2.7333333333333334</v>
      </c>
      <c r="F803" s="18">
        <v>6.8</v>
      </c>
      <c r="G803" s="18">
        <v>0.94999796549479165</v>
      </c>
      <c r="H803" s="18">
        <v>-6.600016276041667</v>
      </c>
      <c r="I803" s="18">
        <v>4.400004069010417</v>
      </c>
      <c r="J803" s="5" t="e">
        <f>#REF!/$H803</f>
        <v>#REF!</v>
      </c>
      <c r="K803" s="3">
        <f t="shared" si="75"/>
        <v>-1.7373669868435655</v>
      </c>
      <c r="M803" s="3" t="e">
        <f>#REF!/$H803</f>
        <v>#REF!</v>
      </c>
      <c r="N803" s="3">
        <f t="shared" si="77"/>
        <v>-0.14393873071848681</v>
      </c>
      <c r="O803" s="3">
        <f t="shared" si="78"/>
        <v>1</v>
      </c>
      <c r="Q803" s="3">
        <f t="shared" si="76"/>
        <v>6203.3535155</v>
      </c>
      <c r="R803" s="11">
        <f t="shared" si="79"/>
        <v>4.1240069986979169</v>
      </c>
    </row>
    <row r="804" spans="1:18" x14ac:dyDescent="0.3">
      <c r="A804">
        <v>802</v>
      </c>
      <c r="B804" s="18">
        <v>12373.900390999999</v>
      </c>
      <c r="C804" s="18">
        <f t="shared" si="74"/>
        <v>0.75066438802083357</v>
      </c>
      <c r="D804" s="18">
        <v>-3.5333251953125</v>
      </c>
      <c r="E804" s="18">
        <v>-3.050002034505217</v>
      </c>
      <c r="F804" s="18">
        <v>0.20000813802083334</v>
      </c>
      <c r="G804" s="18">
        <v>-0.13333740234374999</v>
      </c>
      <c r="H804" s="18">
        <v>-7.4666829427083332</v>
      </c>
      <c r="I804" s="18">
        <v>3.2166666666666668</v>
      </c>
      <c r="J804" s="5" t="e">
        <f>#REF!/$H804</f>
        <v>#REF!</v>
      </c>
      <c r="K804" s="3">
        <f t="shared" si="75"/>
        <v>0.47321216428012458</v>
      </c>
      <c r="M804" s="3" t="e">
        <f>#REF!/$H804</f>
        <v>#REF!</v>
      </c>
      <c r="N804" s="3">
        <f t="shared" si="77"/>
        <v>1.7857648887309729E-2</v>
      </c>
      <c r="O804" s="3">
        <f t="shared" si="78"/>
        <v>1</v>
      </c>
      <c r="Q804" s="3">
        <f t="shared" si="76"/>
        <v>6211.5551759999998</v>
      </c>
      <c r="R804" s="11">
        <f t="shared" si="79"/>
        <v>2.4660022786458331</v>
      </c>
    </row>
    <row r="805" spans="1:18" x14ac:dyDescent="0.3">
      <c r="A805">
        <v>803</v>
      </c>
      <c r="B805" s="18">
        <v>12390.303711</v>
      </c>
      <c r="C805" s="18">
        <f t="shared" si="74"/>
        <v>1.3053302408854155</v>
      </c>
      <c r="D805" s="18">
        <v>-11.933349609375</v>
      </c>
      <c r="E805" s="18">
        <v>1.1333374023437499</v>
      </c>
      <c r="F805" s="18">
        <v>-0.20001627604166666</v>
      </c>
      <c r="G805" s="18">
        <v>-3.9333292643229165</v>
      </c>
      <c r="H805" s="18">
        <v>-15.266674804687534</v>
      </c>
      <c r="I805" s="18">
        <v>5.199991861979167</v>
      </c>
      <c r="J805" s="5" t="e">
        <f>#REF!/$H805</f>
        <v>#REF!</v>
      </c>
      <c r="K805" s="3">
        <f t="shared" si="75"/>
        <v>0.7816600380923121</v>
      </c>
      <c r="M805" s="3" t="e">
        <f>#REF!/$H805</f>
        <v>#REF!</v>
      </c>
      <c r="N805" s="3">
        <f t="shared" si="77"/>
        <v>0.25764151753040637</v>
      </c>
      <c r="O805" s="3">
        <f t="shared" si="78"/>
        <v>1</v>
      </c>
      <c r="Q805" s="3">
        <f t="shared" si="76"/>
        <v>6219.7568359999996</v>
      </c>
      <c r="R805" s="11">
        <f t="shared" si="79"/>
        <v>3.8946616210937517</v>
      </c>
    </row>
    <row r="806" spans="1:18" x14ac:dyDescent="0.3">
      <c r="A806">
        <v>804</v>
      </c>
      <c r="B806" s="18">
        <v>12406.707031</v>
      </c>
      <c r="C806" s="18">
        <f t="shared" si="74"/>
        <v>1.2026645507812483</v>
      </c>
      <c r="D806" s="18">
        <v>-12.466658528645867</v>
      </c>
      <c r="E806" s="18">
        <v>2.9500020345052169</v>
      </c>
      <c r="F806" s="18">
        <v>3.0666585286458332</v>
      </c>
      <c r="G806" s="18">
        <v>-0.36666259765624998</v>
      </c>
      <c r="H806" s="18">
        <v>6.4666666666666668</v>
      </c>
      <c r="I806" s="18">
        <v>3.0166585286458334</v>
      </c>
      <c r="J806" s="5" t="e">
        <f>#REF!/$H806</f>
        <v>#REF!</v>
      </c>
      <c r="K806" s="3">
        <f t="shared" si="75"/>
        <v>-1.927833793089567</v>
      </c>
      <c r="M806" s="3" t="e">
        <f>#REF!/$H806</f>
        <v>#REF!</v>
      </c>
      <c r="N806" s="3">
        <f t="shared" si="77"/>
        <v>-5.6700401699420096E-2</v>
      </c>
      <c r="O806" s="3">
        <f t="shared" si="78"/>
        <v>1</v>
      </c>
      <c r="Q806" s="3">
        <f t="shared" si="76"/>
        <v>6227.9584960000002</v>
      </c>
      <c r="R806" s="11">
        <f t="shared" si="79"/>
        <v>1.813993977864585</v>
      </c>
    </row>
    <row r="807" spans="1:18" x14ac:dyDescent="0.3">
      <c r="A807">
        <v>805</v>
      </c>
      <c r="B807" s="18">
        <v>12423.110352</v>
      </c>
      <c r="C807" s="18">
        <f t="shared" si="74"/>
        <v>1.6066643880208322</v>
      </c>
      <c r="D807" s="18">
        <v>-14.266674804687534</v>
      </c>
      <c r="E807" s="18">
        <v>-1.7833312988281333</v>
      </c>
      <c r="F807" s="18">
        <v>-8.7333414713542012</v>
      </c>
      <c r="G807" s="18">
        <v>1.2166646321614583</v>
      </c>
      <c r="H807" s="18">
        <v>-4.4666748046875</v>
      </c>
      <c r="I807" s="18">
        <v>9.2999918619791675</v>
      </c>
      <c r="J807" s="5" t="e">
        <f>#REF!/$H807</f>
        <v>#REF!</v>
      </c>
      <c r="K807" s="3">
        <f t="shared" si="75"/>
        <v>3.194025853351925</v>
      </c>
      <c r="M807" s="3" t="e">
        <f>#REF!/$H807</f>
        <v>#REF!</v>
      </c>
      <c r="N807" s="3">
        <f t="shared" si="77"/>
        <v>-0.27238710794093263</v>
      </c>
      <c r="O807" s="3">
        <f t="shared" si="78"/>
        <v>1</v>
      </c>
      <c r="Q807" s="3">
        <f t="shared" si="76"/>
        <v>6236.1601565000001</v>
      </c>
      <c r="R807" s="11">
        <f t="shared" si="79"/>
        <v>7.6933274739583357</v>
      </c>
    </row>
    <row r="808" spans="1:18" x14ac:dyDescent="0.3">
      <c r="A808">
        <v>806</v>
      </c>
      <c r="B808" s="18">
        <v>12439.513671999999</v>
      </c>
      <c r="C808" s="18">
        <f t="shared" si="74"/>
        <v>2.3439983723958329</v>
      </c>
      <c r="D808" s="18">
        <v>0.33331705729166666</v>
      </c>
      <c r="E808" s="18">
        <v>-0.95</v>
      </c>
      <c r="F808" s="18">
        <v>-7.9999837239583336</v>
      </c>
      <c r="G808" s="18">
        <v>4.0690104166666666E-6</v>
      </c>
      <c r="H808" s="18">
        <v>4.3999918619791663</v>
      </c>
      <c r="I808" s="18">
        <v>5.0166707356770832</v>
      </c>
      <c r="J808" s="5" t="e">
        <f>#REF!/$H808</f>
        <v>#REF!</v>
      </c>
      <c r="K808" s="3">
        <f t="shared" si="75"/>
        <v>7.5754016768053031E-2</v>
      </c>
      <c r="M808" s="3" t="e">
        <f>#REF!/$H808</f>
        <v>#REF!</v>
      </c>
      <c r="N808" s="3">
        <f t="shared" si="77"/>
        <v>9.2477680511808481E-7</v>
      </c>
      <c r="O808" s="3">
        <f t="shared" si="78"/>
        <v>1</v>
      </c>
      <c r="Q808" s="3">
        <f t="shared" si="76"/>
        <v>6244.3618164999998</v>
      </c>
      <c r="R808" s="11">
        <f t="shared" si="79"/>
        <v>2.6726723632812504</v>
      </c>
    </row>
    <row r="809" spans="1:18" x14ac:dyDescent="0.3">
      <c r="A809">
        <v>807</v>
      </c>
      <c r="B809" s="18">
        <v>12455.916992</v>
      </c>
      <c r="C809" s="18">
        <f t="shared" si="74"/>
        <v>1.8426658528645827</v>
      </c>
      <c r="D809" s="18">
        <v>16.000008138020867</v>
      </c>
      <c r="E809" s="18">
        <v>1.1000020345052084</v>
      </c>
      <c r="F809" s="18">
        <v>1.1999837239583333</v>
      </c>
      <c r="G809" s="18">
        <v>-3.0333292643229166</v>
      </c>
      <c r="H809" s="18">
        <v>9.7333170572916661</v>
      </c>
      <c r="I809" s="18">
        <v>6.6166625976562496</v>
      </c>
      <c r="J809" s="5" t="e">
        <f>#REF!/$H809</f>
        <v>#REF!</v>
      </c>
      <c r="K809" s="3">
        <f t="shared" si="75"/>
        <v>1.6438392013578291</v>
      </c>
      <c r="M809" s="3" t="e">
        <f>#REF!/$H809</f>
        <v>#REF!</v>
      </c>
      <c r="N809" s="3">
        <f t="shared" si="77"/>
        <v>-0.31164393869718987</v>
      </c>
      <c r="O809" s="3">
        <f t="shared" si="78"/>
        <v>1</v>
      </c>
      <c r="Q809" s="3">
        <f t="shared" si="76"/>
        <v>6252.5634765000004</v>
      </c>
      <c r="R809" s="11">
        <f t="shared" si="79"/>
        <v>4.7739967447916669</v>
      </c>
    </row>
    <row r="810" spans="1:18" x14ac:dyDescent="0.3">
      <c r="A810">
        <v>808</v>
      </c>
      <c r="B810" s="18">
        <v>12472.320313</v>
      </c>
      <c r="C810" s="18">
        <f t="shared" si="74"/>
        <v>1.8093336588541682</v>
      </c>
      <c r="D810" s="18">
        <v>1.5333251953125</v>
      </c>
      <c r="E810" s="18">
        <v>2.9666666666666668</v>
      </c>
      <c r="F810" s="18">
        <v>6.3333496093750004</v>
      </c>
      <c r="G810" s="18">
        <v>-0.68333129882812504</v>
      </c>
      <c r="H810" s="18">
        <v>11.733317057291666</v>
      </c>
      <c r="I810" s="18">
        <v>2.7833292643229166</v>
      </c>
      <c r="J810" s="5" t="e">
        <f>#REF!/$H810</f>
        <v>#REF!</v>
      </c>
      <c r="K810" s="3">
        <f t="shared" si="75"/>
        <v>0.13068130587672269</v>
      </c>
      <c r="M810" s="3" t="e">
        <f>#REF!/$H810</f>
        <v>#REF!</v>
      </c>
      <c r="N810" s="3">
        <f t="shared" si="77"/>
        <v>-5.8238543754638342E-2</v>
      </c>
      <c r="O810" s="3">
        <f t="shared" si="78"/>
        <v>1</v>
      </c>
      <c r="Q810" s="3">
        <f t="shared" si="76"/>
        <v>6260.7651365000002</v>
      </c>
      <c r="R810" s="11">
        <f t="shared" si="79"/>
        <v>0.97399560546874842</v>
      </c>
    </row>
    <row r="811" spans="1:18" x14ac:dyDescent="0.3">
      <c r="A811">
        <v>809</v>
      </c>
      <c r="B811" s="18">
        <v>12488.723633</v>
      </c>
      <c r="C811" s="18">
        <f t="shared" si="74"/>
        <v>1.1560004882812507</v>
      </c>
      <c r="D811" s="18">
        <v>19.200016276041666</v>
      </c>
      <c r="E811" s="18">
        <v>2.5166646321614667</v>
      </c>
      <c r="F811" s="18">
        <v>10.866682942708334</v>
      </c>
      <c r="G811" s="18">
        <v>0.96666259765624996</v>
      </c>
      <c r="H811" s="18">
        <v>-4.9333170572916663</v>
      </c>
      <c r="I811" s="18">
        <v>-3.6833333333333331</v>
      </c>
      <c r="J811" s="5" t="e">
        <f>#REF!/$H811</f>
        <v>#REF!</v>
      </c>
      <c r="K811" s="3">
        <f t="shared" si="75"/>
        <v>-3.8919080312632999</v>
      </c>
      <c r="M811" s="3" t="e">
        <f>#REF!/$H811</f>
        <v>#REF!</v>
      </c>
      <c r="N811" s="3">
        <f t="shared" si="77"/>
        <v>-0.19594576761035029</v>
      </c>
      <c r="O811" s="3">
        <f t="shared" si="78"/>
        <v>1</v>
      </c>
      <c r="Q811" s="3">
        <f t="shared" si="76"/>
        <v>6268.9672849999997</v>
      </c>
      <c r="R811" s="11">
        <f t="shared" si="79"/>
        <v>-4.8393338216145843</v>
      </c>
    </row>
    <row r="812" spans="1:18" x14ac:dyDescent="0.3">
      <c r="A812">
        <v>810</v>
      </c>
      <c r="B812" s="18">
        <v>12505.126953000001</v>
      </c>
      <c r="C812" s="18">
        <f t="shared" si="74"/>
        <v>-0.34533203125000006</v>
      </c>
      <c r="D812" s="18">
        <v>23.400008138020869</v>
      </c>
      <c r="E812" s="18">
        <v>3.4833312988281335</v>
      </c>
      <c r="F812" s="18">
        <v>28.466674804687536</v>
      </c>
      <c r="G812" s="18">
        <v>-0.26666666666666666</v>
      </c>
      <c r="H812" s="18">
        <v>8.000008138020867</v>
      </c>
      <c r="I812" s="18">
        <v>-2.0500040690104169</v>
      </c>
      <c r="J812" s="5" t="e">
        <f>#REF!/$H812</f>
        <v>#REF!</v>
      </c>
      <c r="K812" s="3">
        <f t="shared" si="75"/>
        <v>2.9249980417907211</v>
      </c>
      <c r="M812" s="3" t="e">
        <f>#REF!/$H812</f>
        <v>#REF!</v>
      </c>
      <c r="N812" s="3">
        <f t="shared" si="77"/>
        <v>-3.3333299424947546E-2</v>
      </c>
      <c r="O812" s="3">
        <f t="shared" si="78"/>
        <v>1</v>
      </c>
      <c r="Q812" s="3">
        <f t="shared" si="76"/>
        <v>6277.1689454999996</v>
      </c>
      <c r="R812" s="11">
        <f t="shared" si="79"/>
        <v>-1.7046720377604168</v>
      </c>
    </row>
    <row r="813" spans="1:18" x14ac:dyDescent="0.3">
      <c r="A813">
        <v>811</v>
      </c>
      <c r="B813" s="18">
        <v>12521.530273</v>
      </c>
      <c r="C813" s="18">
        <f t="shared" si="74"/>
        <v>-1.0373323567708344</v>
      </c>
      <c r="D813" s="18">
        <v>6.4666829427083332</v>
      </c>
      <c r="E813" s="18">
        <v>3.2333353678385501</v>
      </c>
      <c r="F813" s="18">
        <v>-15.533325195312534</v>
      </c>
      <c r="G813" s="18">
        <v>-0.8999959309895833</v>
      </c>
      <c r="H813" s="18">
        <v>4.0666585286458332</v>
      </c>
      <c r="I813" s="18">
        <v>-0.2833251953125</v>
      </c>
      <c r="J813" s="5" t="e">
        <f>#REF!/$H813</f>
        <v>#REF!</v>
      </c>
      <c r="K813" s="3">
        <f t="shared" si="75"/>
        <v>1.590171118906728</v>
      </c>
      <c r="M813" s="3" t="e">
        <f>#REF!/$H813</f>
        <v>#REF!</v>
      </c>
      <c r="N813" s="3">
        <f t="shared" si="77"/>
        <v>-0.22131091771043662</v>
      </c>
      <c r="O813" s="3">
        <f t="shared" si="78"/>
        <v>1</v>
      </c>
      <c r="Q813" s="3">
        <f t="shared" si="76"/>
        <v>6285.3706055000002</v>
      </c>
      <c r="R813" s="11">
        <f t="shared" si="79"/>
        <v>0.75400716145833435</v>
      </c>
    </row>
    <row r="814" spans="1:18" x14ac:dyDescent="0.3">
      <c r="A814">
        <v>812</v>
      </c>
      <c r="B814" s="18">
        <v>12537.934569999999</v>
      </c>
      <c r="C814" s="18">
        <f t="shared" si="74"/>
        <v>-1.1613326822916674</v>
      </c>
      <c r="D814" s="18">
        <v>-10</v>
      </c>
      <c r="E814" s="18">
        <v>10.333335367838549</v>
      </c>
      <c r="F814" s="18">
        <v>-25.666666666666668</v>
      </c>
      <c r="G814" s="18">
        <v>1.3833333333333333</v>
      </c>
      <c r="H814" s="18">
        <v>-32.20000813802087</v>
      </c>
      <c r="I814" s="18">
        <v>0.63333740234375002</v>
      </c>
      <c r="J814" s="5" t="e">
        <f>#REF!/$H814</f>
        <v>#REF!</v>
      </c>
      <c r="K814" s="3">
        <f t="shared" si="75"/>
        <v>0.31055892772251442</v>
      </c>
      <c r="M814" s="3" t="e">
        <f>#REF!/$H814</f>
        <v>#REF!</v>
      </c>
      <c r="N814" s="3">
        <f t="shared" si="77"/>
        <v>-4.2960651668281162E-2</v>
      </c>
      <c r="O814" s="3">
        <f t="shared" si="78"/>
        <v>1</v>
      </c>
      <c r="Q814" s="3">
        <f t="shared" si="76"/>
        <v>6293.5722655</v>
      </c>
      <c r="R814" s="11">
        <f t="shared" si="79"/>
        <v>1.7946700846354173</v>
      </c>
    </row>
    <row r="815" spans="1:18" x14ac:dyDescent="0.3">
      <c r="A815">
        <v>813</v>
      </c>
      <c r="B815" s="18">
        <v>12554.337890999999</v>
      </c>
      <c r="C815" s="18">
        <f t="shared" si="74"/>
        <v>-1.3826658528645854</v>
      </c>
      <c r="D815" s="18">
        <v>-11.733349609375001</v>
      </c>
      <c r="E815" s="18">
        <v>-1.4333353678385417</v>
      </c>
      <c r="F815" s="18">
        <v>-22.466674804687536</v>
      </c>
      <c r="G815" s="18">
        <v>1.9999959309895834</v>
      </c>
      <c r="H815" s="18">
        <v>-14.866666666666667</v>
      </c>
      <c r="I815" s="18">
        <v>5.3</v>
      </c>
      <c r="J815" s="5" t="e">
        <f>#REF!/$H815</f>
        <v>#REF!</v>
      </c>
      <c r="K815" s="3">
        <f t="shared" si="75"/>
        <v>0.789238762962444</v>
      </c>
      <c r="M815" s="3" t="e">
        <f>#REF!/$H815</f>
        <v>#REF!</v>
      </c>
      <c r="N815" s="3">
        <f t="shared" si="77"/>
        <v>-0.13452887428181054</v>
      </c>
      <c r="O815" s="3">
        <f t="shared" si="78"/>
        <v>1</v>
      </c>
      <c r="Q815" s="3">
        <f t="shared" si="76"/>
        <v>6301.7739259999998</v>
      </c>
      <c r="R815" s="11">
        <f t="shared" si="79"/>
        <v>6.6826658528645853</v>
      </c>
    </row>
    <row r="816" spans="1:18" x14ac:dyDescent="0.3">
      <c r="A816">
        <v>814</v>
      </c>
      <c r="B816" s="18">
        <v>12570.741211</v>
      </c>
      <c r="C816" s="18">
        <f t="shared" si="74"/>
        <v>-0.52400146484374999</v>
      </c>
      <c r="D816" s="18">
        <v>14.466682942708333</v>
      </c>
      <c r="E816" s="18">
        <v>-0.46666870117187498</v>
      </c>
      <c r="F816" s="18">
        <v>-20.466682942708335</v>
      </c>
      <c r="G816" s="18">
        <v>0.71666259765624996</v>
      </c>
      <c r="H816" s="18">
        <v>26.466682942708335</v>
      </c>
      <c r="I816" s="18">
        <v>-4.9999959309895834</v>
      </c>
      <c r="J816" s="5" t="e">
        <f>#REF!/$H816</f>
        <v>#REF!</v>
      </c>
      <c r="K816" s="3">
        <f t="shared" si="75"/>
        <v>0.54659977504638357</v>
      </c>
      <c r="M816" s="3" t="e">
        <f>#REF!/$H816</f>
        <v>#REF!</v>
      </c>
      <c r="N816" s="3">
        <f t="shared" si="77"/>
        <v>2.7077915249432233E-2</v>
      </c>
      <c r="O816" s="3">
        <f t="shared" si="78"/>
        <v>1</v>
      </c>
      <c r="Q816" s="3">
        <f t="shared" si="76"/>
        <v>6309.9755859999996</v>
      </c>
      <c r="R816" s="11">
        <f t="shared" si="79"/>
        <v>-4.4759944661458331</v>
      </c>
    </row>
    <row r="817" spans="1:18" x14ac:dyDescent="0.3">
      <c r="A817">
        <v>815</v>
      </c>
      <c r="B817" s="18">
        <v>12587.144531</v>
      </c>
      <c r="C817" s="18">
        <f t="shared" si="74"/>
        <v>1.8333308919270843</v>
      </c>
      <c r="D817" s="18">
        <v>7.2000162760416666</v>
      </c>
      <c r="E817" s="18">
        <v>1.183331298828125</v>
      </c>
      <c r="F817" s="18">
        <v>12.133349609374999</v>
      </c>
      <c r="G817" s="18">
        <v>-0.41666870117187499</v>
      </c>
      <c r="H817" s="18">
        <v>7.733317057291667</v>
      </c>
      <c r="I817" s="18">
        <v>-0.51666259765625</v>
      </c>
      <c r="J817" s="5" t="e">
        <f>#REF!/$H817</f>
        <v>#REF!</v>
      </c>
      <c r="K817" s="3">
        <f t="shared" si="75"/>
        <v>0.93103854693929089</v>
      </c>
      <c r="M817" s="3" t="e">
        <f>#REF!/$H817</f>
        <v>#REF!</v>
      </c>
      <c r="N817" s="3">
        <f t="shared" si="77"/>
        <v>-5.3879686825849489E-2</v>
      </c>
      <c r="O817" s="3">
        <f t="shared" si="78"/>
        <v>1</v>
      </c>
      <c r="Q817" s="3">
        <f t="shared" si="76"/>
        <v>6318.1772460000002</v>
      </c>
      <c r="R817" s="11">
        <f t="shared" si="79"/>
        <v>-2.3499934895833343</v>
      </c>
    </row>
    <row r="818" spans="1:18" x14ac:dyDescent="0.3">
      <c r="A818">
        <v>816</v>
      </c>
      <c r="B818" s="18">
        <v>12603.547852</v>
      </c>
      <c r="C818" s="18">
        <f t="shared" si="74"/>
        <v>2.6853312174479185</v>
      </c>
      <c r="D818" s="18">
        <v>-2.7333251953125002</v>
      </c>
      <c r="E818" s="18">
        <v>-4.099995930989583</v>
      </c>
      <c r="F818" s="18">
        <v>8.1999918619791998</v>
      </c>
      <c r="G818" s="18">
        <v>3.332926432291667E-2</v>
      </c>
      <c r="H818" s="18">
        <v>20.866658528645868</v>
      </c>
      <c r="I818" s="18">
        <v>-0.61667480468750002</v>
      </c>
      <c r="J818" s="5" t="e">
        <f>#REF!/$H818</f>
        <v>#REF!</v>
      </c>
      <c r="K818" s="3">
        <f t="shared" si="75"/>
        <v>-0.13099007642072524</v>
      </c>
      <c r="M818" s="3" t="e">
        <f>#REF!/$H818</f>
        <v>#REF!</v>
      </c>
      <c r="N818" s="3">
        <f t="shared" si="77"/>
        <v>1.5972497118866475E-3</v>
      </c>
      <c r="O818" s="3">
        <f t="shared" si="78"/>
        <v>1</v>
      </c>
      <c r="Q818" s="3">
        <f t="shared" si="76"/>
        <v>6326.3789065000001</v>
      </c>
      <c r="R818" s="11">
        <f t="shared" si="79"/>
        <v>-3.3020060221354184</v>
      </c>
    </row>
    <row r="819" spans="1:18" x14ac:dyDescent="0.3">
      <c r="A819">
        <v>817</v>
      </c>
      <c r="B819" s="18">
        <v>12619.951171999999</v>
      </c>
      <c r="C819" s="18">
        <f t="shared" si="74"/>
        <v>3.1759969075520855</v>
      </c>
      <c r="D819" s="18">
        <v>7.5333414713542002</v>
      </c>
      <c r="E819" s="18">
        <v>-1.7333292643229166</v>
      </c>
      <c r="F819" s="18">
        <v>2.3333170572916666</v>
      </c>
      <c r="G819" s="18">
        <v>1.1166707356770833</v>
      </c>
      <c r="H819" s="18">
        <v>41.933325195312527</v>
      </c>
      <c r="I819" s="18">
        <v>4.8333251953124998</v>
      </c>
      <c r="J819" s="5" t="e">
        <f>#REF!/$H819</f>
        <v>#REF!</v>
      </c>
      <c r="K819" s="3">
        <f t="shared" si="75"/>
        <v>0.1796504674090646</v>
      </c>
      <c r="M819" s="3" t="e">
        <f>#REF!/$H819</f>
        <v>#REF!</v>
      </c>
      <c r="N819" s="3">
        <f t="shared" si="77"/>
        <v>2.6629672950474942E-2</v>
      </c>
      <c r="O819" s="3">
        <f t="shared" si="78"/>
        <v>1</v>
      </c>
      <c r="Q819" s="3">
        <f t="shared" si="76"/>
        <v>6334.5805664999998</v>
      </c>
      <c r="R819" s="11">
        <f t="shared" si="79"/>
        <v>1.6573282877604143</v>
      </c>
    </row>
    <row r="820" spans="1:18" x14ac:dyDescent="0.3">
      <c r="A820">
        <v>818</v>
      </c>
      <c r="B820" s="18">
        <v>12636.354492</v>
      </c>
      <c r="C820" s="18">
        <f t="shared" si="74"/>
        <v>3.1466647135416683</v>
      </c>
      <c r="D820" s="18">
        <v>8.5333170572916668</v>
      </c>
      <c r="E820" s="18">
        <v>3.1000040690104167</v>
      </c>
      <c r="F820" s="18">
        <v>1.7999837239583334</v>
      </c>
      <c r="G820" s="18">
        <v>-1.4833312988281251</v>
      </c>
      <c r="H820" s="18">
        <v>9.4666503906250004</v>
      </c>
      <c r="I820" s="18">
        <v>7.2833374023437498</v>
      </c>
      <c r="J820" s="5" t="e">
        <f>#REF!/$H820</f>
        <v>#REF!</v>
      </c>
      <c r="K820" s="3">
        <f t="shared" si="75"/>
        <v>0.90140828119546579</v>
      </c>
      <c r="M820" s="3" t="e">
        <f>#REF!/$H820</f>
        <v>#REF!</v>
      </c>
      <c r="N820" s="3">
        <f t="shared" si="77"/>
        <v>-0.15669019533002884</v>
      </c>
      <c r="O820" s="3">
        <f t="shared" si="78"/>
        <v>1</v>
      </c>
      <c r="Q820" s="3">
        <f t="shared" si="76"/>
        <v>6342.7822265000004</v>
      </c>
      <c r="R820" s="11">
        <f t="shared" si="79"/>
        <v>4.1366726888020811</v>
      </c>
    </row>
    <row r="821" spans="1:18" x14ac:dyDescent="0.3">
      <c r="A821">
        <v>819</v>
      </c>
      <c r="B821" s="18">
        <v>12652.757813</v>
      </c>
      <c r="C821" s="18">
        <f t="shared" si="74"/>
        <v>3.1280000000000001</v>
      </c>
      <c r="D821" s="18">
        <v>4.9333414713541668</v>
      </c>
      <c r="E821" s="18">
        <v>-2.3166625976562498</v>
      </c>
      <c r="F821" s="18">
        <v>26.266658528645866</v>
      </c>
      <c r="G821" s="18">
        <v>-6.3833353678385505</v>
      </c>
      <c r="H821" s="18">
        <v>-3.5333496093750001</v>
      </c>
      <c r="I821" s="18">
        <v>4.0499959309895832</v>
      </c>
      <c r="J821" s="5" t="e">
        <f>#REF!/$H821</f>
        <v>#REF!</v>
      </c>
      <c r="K821" s="3">
        <f t="shared" si="75"/>
        <v>-1.3962222867119016</v>
      </c>
      <c r="M821" s="3" t="e">
        <f>#REF!/$H821</f>
        <v>#REF!</v>
      </c>
      <c r="N821" s="3">
        <f t="shared" si="77"/>
        <v>1.8065960274357546</v>
      </c>
      <c r="O821" s="3">
        <f t="shared" si="78"/>
        <v>1</v>
      </c>
      <c r="Q821" s="3">
        <f t="shared" si="76"/>
        <v>6350.9838865000002</v>
      </c>
      <c r="R821" s="11">
        <f t="shared" si="79"/>
        <v>0.9219959309895831</v>
      </c>
    </row>
    <row r="822" spans="1:18" x14ac:dyDescent="0.3">
      <c r="A822">
        <v>820</v>
      </c>
      <c r="B822" s="18">
        <v>12669.161133</v>
      </c>
      <c r="C822" s="18">
        <f t="shared" si="74"/>
        <v>1.1773339843749993</v>
      </c>
      <c r="D822" s="18">
        <v>5.4000081380208336</v>
      </c>
      <c r="E822" s="18">
        <v>0.15</v>
      </c>
      <c r="F822" s="18">
        <v>-7.733317057291667</v>
      </c>
      <c r="G822" s="18">
        <v>-4.1500000000000004</v>
      </c>
      <c r="H822" s="18">
        <v>18.866682942708334</v>
      </c>
      <c r="I822" s="18">
        <v>5.0333414713541664</v>
      </c>
      <c r="J822" s="5" t="e">
        <f>#REF!/$H822</f>
        <v>#REF!</v>
      </c>
      <c r="K822" s="3">
        <f t="shared" si="75"/>
        <v>0.28621926569809925</v>
      </c>
      <c r="M822" s="3" t="e">
        <f>#REF!/$H822</f>
        <v>#REF!</v>
      </c>
      <c r="N822" s="3">
        <f t="shared" si="77"/>
        <v>-0.21996447455030285</v>
      </c>
      <c r="O822" s="3">
        <f t="shared" si="78"/>
        <v>1</v>
      </c>
      <c r="Q822" s="3">
        <f t="shared" si="76"/>
        <v>6359.185547</v>
      </c>
      <c r="R822" s="11">
        <f t="shared" si="79"/>
        <v>3.8560074869791672</v>
      </c>
    </row>
    <row r="823" spans="1:18" x14ac:dyDescent="0.3">
      <c r="A823">
        <v>821</v>
      </c>
      <c r="B823" s="18">
        <v>12685.564453000001</v>
      </c>
      <c r="C823" s="18">
        <f t="shared" si="74"/>
        <v>0.76933463541666502</v>
      </c>
      <c r="D823" s="18">
        <v>-6.7333496093749998</v>
      </c>
      <c r="E823" s="18">
        <v>5.1666625976562504</v>
      </c>
      <c r="F823" s="18">
        <v>-3.9333414713541668</v>
      </c>
      <c r="G823" s="18">
        <v>-2.1333312988281334</v>
      </c>
      <c r="H823" s="18">
        <v>27.2</v>
      </c>
      <c r="I823" s="18">
        <v>2.7666748046874998</v>
      </c>
      <c r="J823" s="5" t="e">
        <f>#REF!/$H823</f>
        <v>#REF!</v>
      </c>
      <c r="K823" s="3">
        <f t="shared" si="75"/>
        <v>-0.24754961799172795</v>
      </c>
      <c r="M823" s="3" t="e">
        <f>#REF!/$H823</f>
        <v>#REF!</v>
      </c>
      <c r="N823" s="3">
        <f t="shared" si="77"/>
        <v>-7.8431297751034315E-2</v>
      </c>
      <c r="O823" s="3">
        <f t="shared" si="78"/>
        <v>1</v>
      </c>
      <c r="Q823" s="3">
        <f t="shared" si="76"/>
        <v>6367.3872069999998</v>
      </c>
      <c r="R823" s="11">
        <f t="shared" si="79"/>
        <v>1.9973401692708348</v>
      </c>
    </row>
    <row r="824" spans="1:18" x14ac:dyDescent="0.3">
      <c r="A824">
        <v>822</v>
      </c>
      <c r="B824" s="18">
        <v>12701.967773</v>
      </c>
      <c r="C824" s="18">
        <f t="shared" si="74"/>
        <v>0.50133561197916543</v>
      </c>
      <c r="D824" s="18">
        <v>-1.2666829427083333</v>
      </c>
      <c r="E824" s="18">
        <v>-4.6166625976562496</v>
      </c>
      <c r="F824" s="18">
        <v>-29.4</v>
      </c>
      <c r="G824" s="18">
        <v>-1.4500020345052083</v>
      </c>
      <c r="H824" s="18">
        <v>-11.066650390625</v>
      </c>
      <c r="I824" s="18">
        <v>4.1999959309895836</v>
      </c>
      <c r="J824" s="5" t="e">
        <f>#REF!/$H824</f>
        <v>#REF!</v>
      </c>
      <c r="K824" s="3">
        <f t="shared" si="75"/>
        <v>0.11445947039055203</v>
      </c>
      <c r="M824" s="3" t="e">
        <f>#REF!/$H824</f>
        <v>#REF!</v>
      </c>
      <c r="N824" s="3">
        <f t="shared" si="77"/>
        <v>0.13102447292755925</v>
      </c>
      <c r="O824" s="3">
        <f t="shared" si="78"/>
        <v>1</v>
      </c>
      <c r="Q824" s="3">
        <f t="shared" si="76"/>
        <v>6375.5893555000002</v>
      </c>
      <c r="R824" s="11">
        <f t="shared" si="79"/>
        <v>3.6986603190104184</v>
      </c>
    </row>
    <row r="825" spans="1:18" x14ac:dyDescent="0.3">
      <c r="A825">
        <v>823</v>
      </c>
      <c r="B825" s="18">
        <v>12718.371094</v>
      </c>
      <c r="C825" s="18">
        <f t="shared" si="74"/>
        <v>0.86000048828124909</v>
      </c>
      <c r="D825" s="18">
        <v>1.5999837239583334</v>
      </c>
      <c r="E825" s="18">
        <v>-6.583333333333333</v>
      </c>
      <c r="F825" s="18">
        <v>-20.733341471354201</v>
      </c>
      <c r="G825" s="18">
        <v>-1.1499999999999999</v>
      </c>
      <c r="H825" s="18">
        <v>17.666682942708334</v>
      </c>
      <c r="I825" s="18">
        <v>5.4333374023437502</v>
      </c>
      <c r="J825" s="5" t="e">
        <f>#REF!/$H825</f>
        <v>#REF!</v>
      </c>
      <c r="K825" s="3">
        <f t="shared" si="75"/>
        <v>9.0565033014231078E-2</v>
      </c>
      <c r="M825" s="3" t="e">
        <f>#REF!/$H825</f>
        <v>#REF!</v>
      </c>
      <c r="N825" s="3">
        <f t="shared" si="77"/>
        <v>-6.5094279652233508E-2</v>
      </c>
      <c r="O825" s="3">
        <f t="shared" si="78"/>
        <v>1</v>
      </c>
      <c r="Q825" s="3">
        <f t="shared" si="76"/>
        <v>6383.7910155</v>
      </c>
      <c r="R825" s="11">
        <f t="shared" si="79"/>
        <v>4.5733369140625015</v>
      </c>
    </row>
    <row r="826" spans="1:18" x14ac:dyDescent="0.3">
      <c r="A826">
        <v>824</v>
      </c>
      <c r="B826" s="18">
        <v>12734.774414</v>
      </c>
      <c r="C826" s="18">
        <f t="shared" si="74"/>
        <v>0.59333365885416645</v>
      </c>
      <c r="D826" s="18">
        <v>0.4666748046875</v>
      </c>
      <c r="E826" s="18">
        <v>-5.4333312988281337</v>
      </c>
      <c r="F826" s="18">
        <v>-10.733317057291666</v>
      </c>
      <c r="G826" s="18">
        <v>-4.1500000000000004</v>
      </c>
      <c r="H826" s="18">
        <v>18.533317057291665</v>
      </c>
      <c r="I826" s="18">
        <v>2.2000000000000002</v>
      </c>
      <c r="J826" s="5" t="e">
        <f>#REF!/$H826</f>
        <v>#REF!</v>
      </c>
      <c r="K826" s="3">
        <f t="shared" si="75"/>
        <v>2.5180317330398962E-2</v>
      </c>
      <c r="M826" s="3" t="e">
        <f>#REF!/$H826</f>
        <v>#REF!</v>
      </c>
      <c r="N826" s="3">
        <f t="shared" si="77"/>
        <v>-0.22392105995765302</v>
      </c>
      <c r="O826" s="3">
        <f t="shared" si="78"/>
        <v>1</v>
      </c>
      <c r="Q826" s="3">
        <f t="shared" si="76"/>
        <v>6391.9926759999998</v>
      </c>
      <c r="R826" s="11">
        <f t="shared" si="79"/>
        <v>1.6066663411458337</v>
      </c>
    </row>
    <row r="827" spans="1:18" x14ac:dyDescent="0.3">
      <c r="A827">
        <v>825</v>
      </c>
      <c r="B827" s="18">
        <v>12751.178711</v>
      </c>
      <c r="C827" s="18">
        <f t="shared" si="74"/>
        <v>1.0733331705729154</v>
      </c>
      <c r="D827" s="18">
        <v>14.866658528645868</v>
      </c>
      <c r="E827" s="18">
        <v>-1.5166646321614583</v>
      </c>
      <c r="F827" s="18">
        <v>12.399991861979201</v>
      </c>
      <c r="G827" s="18">
        <v>-4.4666687011718835</v>
      </c>
      <c r="H827" s="18">
        <v>2.6666748046875002</v>
      </c>
      <c r="I827" s="18">
        <v>8.8499959309895839</v>
      </c>
      <c r="J827" s="5" t="e">
        <f>#REF!/$H827</f>
        <v>#REF!</v>
      </c>
      <c r="K827" s="3">
        <f t="shared" si="75"/>
        <v>5.57497993475363</v>
      </c>
      <c r="M827" s="3" t="e">
        <f>#REF!/$H827</f>
        <v>#REF!</v>
      </c>
      <c r="N827" s="3">
        <f t="shared" si="77"/>
        <v>-1.6749956512583917</v>
      </c>
      <c r="O827" s="3">
        <f t="shared" si="78"/>
        <v>1</v>
      </c>
      <c r="Q827" s="3">
        <f t="shared" si="76"/>
        <v>6400.1943359999996</v>
      </c>
      <c r="R827" s="11">
        <f t="shared" si="79"/>
        <v>7.7766627604166683</v>
      </c>
    </row>
    <row r="828" spans="1:18" x14ac:dyDescent="0.3">
      <c r="A828">
        <v>826</v>
      </c>
      <c r="B828" s="18">
        <v>12767.582031</v>
      </c>
      <c r="C828" s="18">
        <f t="shared" si="74"/>
        <v>1.0879998372395825</v>
      </c>
      <c r="D828" s="18">
        <v>7.666666666666667</v>
      </c>
      <c r="E828" s="18">
        <v>-1.0166666666666666</v>
      </c>
      <c r="F828" s="18">
        <v>0.86667480468750002</v>
      </c>
      <c r="G828" s="18">
        <v>-1.1500020345052084</v>
      </c>
      <c r="H828" s="18">
        <v>10.133325195312533</v>
      </c>
      <c r="I828" s="18">
        <v>1.5166748046875</v>
      </c>
      <c r="J828" s="5" t="e">
        <f>#REF!/$H828</f>
        <v>#REF!</v>
      </c>
      <c r="K828" s="3">
        <f t="shared" si="75"/>
        <v>0.75657955497304163</v>
      </c>
      <c r="M828" s="3" t="e">
        <f>#REF!/$H828</f>
        <v>#REF!</v>
      </c>
      <c r="N828" s="3">
        <f t="shared" si="77"/>
        <v>-0.11348713401965779</v>
      </c>
      <c r="O828" s="3">
        <f t="shared" si="78"/>
        <v>1</v>
      </c>
      <c r="Q828" s="3">
        <f t="shared" si="76"/>
        <v>6408.3959960000002</v>
      </c>
      <c r="R828" s="11">
        <f t="shared" si="79"/>
        <v>0.42867496744791755</v>
      </c>
    </row>
    <row r="829" spans="1:18" x14ac:dyDescent="0.3">
      <c r="A829">
        <v>827</v>
      </c>
      <c r="B829" s="18">
        <v>12783.985352</v>
      </c>
      <c r="C829" s="18">
        <f t="shared" si="74"/>
        <v>0.86266536458333154</v>
      </c>
      <c r="D829" s="18">
        <v>0.39998372395833331</v>
      </c>
      <c r="E829" s="18">
        <v>0.49999796549479164</v>
      </c>
      <c r="F829" s="18">
        <v>-16.466674804687536</v>
      </c>
      <c r="G829" s="18">
        <v>0.3</v>
      </c>
      <c r="H829" s="18">
        <v>-13.333325195312534</v>
      </c>
      <c r="I829" s="18">
        <v>5.7833251953125</v>
      </c>
      <c r="J829" s="5" t="e">
        <f>#REF!/$H829</f>
        <v>#REF!</v>
      </c>
      <c r="K829" s="3">
        <f t="shared" si="75"/>
        <v>-2.9998797606687912E-2</v>
      </c>
      <c r="M829" s="3" t="e">
        <f>#REF!/$H829</f>
        <v>#REF!</v>
      </c>
      <c r="N829" s="3">
        <f t="shared" si="77"/>
        <v>-2.2500013732918479E-2</v>
      </c>
      <c r="O829" s="3">
        <f t="shared" si="78"/>
        <v>1</v>
      </c>
      <c r="Q829" s="3">
        <f t="shared" si="76"/>
        <v>6416.5976565000001</v>
      </c>
      <c r="R829" s="11">
        <f t="shared" si="79"/>
        <v>4.9206598307291687</v>
      </c>
    </row>
    <row r="830" spans="1:18" x14ac:dyDescent="0.3">
      <c r="A830">
        <v>828</v>
      </c>
      <c r="B830" s="18">
        <v>12800.388671999999</v>
      </c>
      <c r="C830" s="18">
        <f t="shared" si="74"/>
        <v>1.030666178385415</v>
      </c>
      <c r="D830" s="18">
        <v>9.2666666666666675</v>
      </c>
      <c r="E830" s="18">
        <v>-3.566664632161467</v>
      </c>
      <c r="F830" s="18">
        <v>-7.6666503906249996</v>
      </c>
      <c r="G830" s="18">
        <v>-0.14999796549479166</v>
      </c>
      <c r="H830" s="18">
        <v>-14.533333333333333</v>
      </c>
      <c r="I830" s="18">
        <v>9.4</v>
      </c>
      <c r="J830" s="5" t="e">
        <f>#REF!/$H830</f>
        <v>#REF!</v>
      </c>
      <c r="K830" s="3">
        <f t="shared" si="75"/>
        <v>-0.63761467889908263</v>
      </c>
      <c r="M830" s="3" t="e">
        <f>#REF!/$H830</f>
        <v>#REF!</v>
      </c>
      <c r="N830" s="3">
        <f t="shared" si="77"/>
        <v>1.032096092854071E-2</v>
      </c>
      <c r="O830" s="3">
        <f t="shared" si="78"/>
        <v>1</v>
      </c>
      <c r="Q830" s="3">
        <f t="shared" si="76"/>
        <v>6424.7993164999998</v>
      </c>
      <c r="R830" s="11">
        <f t="shared" si="79"/>
        <v>8.3693338216145854</v>
      </c>
    </row>
    <row r="831" spans="1:18" x14ac:dyDescent="0.3">
      <c r="A831">
        <v>829</v>
      </c>
      <c r="B831" s="18">
        <v>12816.791992</v>
      </c>
      <c r="C831" s="18">
        <f t="shared" si="74"/>
        <v>1.0733323567708311</v>
      </c>
      <c r="D831" s="18">
        <v>6.9999918619791996</v>
      </c>
      <c r="E831" s="18">
        <v>1.43333740234375</v>
      </c>
      <c r="F831" s="18">
        <v>-21.600008138020868</v>
      </c>
      <c r="G831" s="18">
        <v>-0.43333740234375001</v>
      </c>
      <c r="H831" s="18">
        <v>-20.6</v>
      </c>
      <c r="I831" s="18">
        <v>8.1666585286458329</v>
      </c>
      <c r="J831" s="5" t="e">
        <f>#REF!/$H831</f>
        <v>#REF!</v>
      </c>
      <c r="K831" s="3">
        <f t="shared" si="75"/>
        <v>-0.339805430193165</v>
      </c>
      <c r="M831" s="3" t="e">
        <f>#REF!/$H831</f>
        <v>#REF!</v>
      </c>
      <c r="N831" s="3">
        <f t="shared" si="77"/>
        <v>2.1035796230279125E-2</v>
      </c>
      <c r="O831" s="3">
        <f t="shared" si="78"/>
        <v>1</v>
      </c>
      <c r="Q831" s="3">
        <f t="shared" si="76"/>
        <v>6433.0009765000004</v>
      </c>
      <c r="R831" s="11">
        <f t="shared" si="79"/>
        <v>7.0933261718750016</v>
      </c>
    </row>
    <row r="832" spans="1:18" x14ac:dyDescent="0.3">
      <c r="A832">
        <v>830</v>
      </c>
      <c r="B832" s="18">
        <v>12833.195313</v>
      </c>
      <c r="C832" s="18">
        <f t="shared" ref="C832:C895" si="80">SUM(0.4*AVERAGE(I830:I834),0.1*AVERAGE(H830:H834),0.1*AVERAGE(F830:F834),0.4*AVERAGE(G830:G834))</f>
        <v>1.4066660156249986</v>
      </c>
      <c r="D832" s="18">
        <v>3.7333414713541666</v>
      </c>
      <c r="E832" s="18">
        <v>0.43333740234375001</v>
      </c>
      <c r="F832" s="18">
        <v>-0.40000813802083335</v>
      </c>
      <c r="G832" s="18">
        <v>-2.7333312988281335</v>
      </c>
      <c r="H832" s="18">
        <v>12.666650390625</v>
      </c>
      <c r="I832" s="18">
        <v>9.9166748046874993</v>
      </c>
      <c r="J832" s="5" t="e">
        <f>#REF!/$H832</f>
        <v>#REF!</v>
      </c>
      <c r="K832" s="3">
        <f t="shared" si="75"/>
        <v>0.29473786330420348</v>
      </c>
      <c r="M832" s="3" t="e">
        <f>#REF!/$H832</f>
        <v>#REF!</v>
      </c>
      <c r="N832" s="3">
        <f t="shared" si="77"/>
        <v>-0.21578959034435505</v>
      </c>
      <c r="O832" s="3">
        <f t="shared" si="78"/>
        <v>1</v>
      </c>
      <c r="Q832" s="3">
        <f t="shared" si="76"/>
        <v>6441.2026365000002</v>
      </c>
      <c r="R832" s="11">
        <f t="shared" si="79"/>
        <v>8.5100087890624998</v>
      </c>
    </row>
    <row r="833" spans="1:18" x14ac:dyDescent="0.3">
      <c r="A833">
        <v>831</v>
      </c>
      <c r="B833" s="18">
        <v>12849.598633</v>
      </c>
      <c r="C833" s="18">
        <f t="shared" si="80"/>
        <v>1.9986658528645809</v>
      </c>
      <c r="D833" s="18">
        <v>-19.399983723958332</v>
      </c>
      <c r="E833" s="18">
        <v>-4.4333374023437502</v>
      </c>
      <c r="F833" s="18">
        <v>-13.999983723958334</v>
      </c>
      <c r="G833" s="18">
        <v>-2.7999959309895832</v>
      </c>
      <c r="H833" s="18">
        <v>18.933333333333334</v>
      </c>
      <c r="I833" s="18">
        <v>5.2166585286458336</v>
      </c>
      <c r="J833" s="5" t="e">
        <f>#REF!/$H833</f>
        <v>#REF!</v>
      </c>
      <c r="K833" s="3">
        <f t="shared" si="75"/>
        <v>-1.0246470276738555</v>
      </c>
      <c r="M833" s="3" t="e">
        <f>#REF!/$H833</f>
        <v>#REF!</v>
      </c>
      <c r="N833" s="3">
        <f t="shared" si="77"/>
        <v>-0.14788710903113997</v>
      </c>
      <c r="O833" s="3">
        <f t="shared" si="78"/>
        <v>1</v>
      </c>
      <c r="Q833" s="3">
        <f t="shared" si="76"/>
        <v>6449.404297</v>
      </c>
      <c r="R833" s="11">
        <f t="shared" si="79"/>
        <v>3.2179926757812529</v>
      </c>
    </row>
    <row r="834" spans="1:18" x14ac:dyDescent="0.3">
      <c r="A834">
        <v>832</v>
      </c>
      <c r="B834" s="18">
        <v>12866.001953000001</v>
      </c>
      <c r="C834" s="18">
        <f t="shared" si="80"/>
        <v>4.0240011393229169</v>
      </c>
      <c r="D834" s="18">
        <v>-20.200016276041666</v>
      </c>
      <c r="E834" s="18">
        <v>-3.4666666666666668</v>
      </c>
      <c r="F834" s="18">
        <v>-4.8666748046875004</v>
      </c>
      <c r="G834" s="18">
        <v>-2.4000020345052167</v>
      </c>
      <c r="H834" s="18">
        <v>19.466650390624999</v>
      </c>
      <c r="I834" s="18">
        <v>1.5500040690104167</v>
      </c>
      <c r="J834" s="5" t="e">
        <f>#REF!/$H834</f>
        <v>#REF!</v>
      </c>
      <c r="K834" s="3">
        <f t="shared" ref="K834:K864" si="81">D834/$H834</f>
        <v>-1.037672936571042</v>
      </c>
      <c r="M834" s="3" t="e">
        <f>#REF!/$H834</f>
        <v>#REF!</v>
      </c>
      <c r="N834" s="3">
        <f t="shared" si="77"/>
        <v>-0.12328787882588371</v>
      </c>
      <c r="O834" s="3">
        <f t="shared" si="78"/>
        <v>1</v>
      </c>
      <c r="Q834" s="3">
        <f t="shared" ref="Q834:Q897" si="82">B837/2</f>
        <v>6457.6059569999998</v>
      </c>
      <c r="R834" s="11">
        <f t="shared" si="79"/>
        <v>-2.4739970703125005</v>
      </c>
    </row>
    <row r="835" spans="1:18" x14ac:dyDescent="0.3">
      <c r="A835">
        <v>833</v>
      </c>
      <c r="B835" s="18">
        <v>12882.405273</v>
      </c>
      <c r="C835" s="18">
        <f t="shared" si="80"/>
        <v>4.3946668294270834</v>
      </c>
      <c r="D835" s="18">
        <v>2.4666503906249999</v>
      </c>
      <c r="E835" s="18">
        <v>-1.1333374023437499</v>
      </c>
      <c r="F835" s="18">
        <v>1.8000162760416667</v>
      </c>
      <c r="G835" s="18">
        <v>2.5</v>
      </c>
      <c r="H835" s="18">
        <v>15.533317057291667</v>
      </c>
      <c r="I835" s="18">
        <v>4.2666707356770832</v>
      </c>
      <c r="J835" s="5" t="e">
        <f>#REF!/$H835</f>
        <v>#REF!</v>
      </c>
      <c r="K835" s="3">
        <f t="shared" si="81"/>
        <v>0.15879740183807695</v>
      </c>
      <c r="M835" s="3" t="e">
        <f>#REF!/$H835</f>
        <v>#REF!</v>
      </c>
      <c r="N835" s="3">
        <f t="shared" ref="N835:N864" si="83">G835/$H835</f>
        <v>0.16094437464832712</v>
      </c>
      <c r="O835" s="3">
        <f t="shared" ref="O835:O864" si="84">H835/$H835</f>
        <v>1</v>
      </c>
      <c r="Q835" s="3">
        <f t="shared" si="82"/>
        <v>6465.8076170000004</v>
      </c>
      <c r="R835" s="11">
        <f t="shared" si="79"/>
        <v>-0.12799609375000021</v>
      </c>
    </row>
    <row r="836" spans="1:18" x14ac:dyDescent="0.3">
      <c r="A836">
        <v>834</v>
      </c>
      <c r="B836" s="18">
        <v>12898.808594</v>
      </c>
      <c r="C836" s="18">
        <f t="shared" si="80"/>
        <v>4.5093343098958334</v>
      </c>
      <c r="D836" s="18">
        <v>7.5999918619792002</v>
      </c>
      <c r="E836" s="18">
        <v>1.7166646321614667</v>
      </c>
      <c r="F836" s="18">
        <v>2.3999918619791667</v>
      </c>
      <c r="G836" s="18">
        <v>5.150004069010417</v>
      </c>
      <c r="H836" s="18">
        <v>16.666666666666668</v>
      </c>
      <c r="I836" s="18">
        <v>12.583341471354167</v>
      </c>
      <c r="J836" s="5" t="e">
        <f>#REF!/$H836</f>
        <v>#REF!</v>
      </c>
      <c r="K836" s="3">
        <f t="shared" si="81"/>
        <v>0.45599951171875197</v>
      </c>
      <c r="M836" s="3" t="e">
        <f>#REF!/$H836</f>
        <v>#REF!</v>
      </c>
      <c r="N836" s="3">
        <f t="shared" si="83"/>
        <v>0.30900024414062499</v>
      </c>
      <c r="O836" s="3">
        <f t="shared" si="84"/>
        <v>1</v>
      </c>
      <c r="Q836" s="3">
        <f t="shared" si="82"/>
        <v>6474.0097655</v>
      </c>
      <c r="R836" s="11">
        <f t="shared" si="79"/>
        <v>8.0740071614583329</v>
      </c>
    </row>
    <row r="837" spans="1:18" x14ac:dyDescent="0.3">
      <c r="A837">
        <v>835</v>
      </c>
      <c r="B837" s="18">
        <v>12915.211914</v>
      </c>
      <c r="C837" s="18">
        <f t="shared" si="80"/>
        <v>4.8746676432291665</v>
      </c>
      <c r="D837" s="18">
        <v>6.5999918619791664</v>
      </c>
      <c r="E837" s="18">
        <v>-7.566670735677083</v>
      </c>
      <c r="F837" s="18">
        <v>15.200008138020868</v>
      </c>
      <c r="G837" s="18">
        <v>4.2166625976562502</v>
      </c>
      <c r="H837" s="18">
        <v>30.466674804687536</v>
      </c>
      <c r="I837" s="18">
        <v>-0.75000813802083333</v>
      </c>
      <c r="J837" s="5" t="e">
        <f>#REF!/$H837</f>
        <v>#REF!</v>
      </c>
      <c r="K837" s="3">
        <f t="shared" si="81"/>
        <v>0.21662987195976197</v>
      </c>
      <c r="M837" s="3" t="e">
        <f>#REF!/$H837</f>
        <v>#REF!</v>
      </c>
      <c r="N837" s="3">
        <f t="shared" si="83"/>
        <v>0.13840245529543263</v>
      </c>
      <c r="O837" s="3">
        <f t="shared" si="84"/>
        <v>1</v>
      </c>
      <c r="Q837" s="3">
        <f t="shared" si="82"/>
        <v>6482.2114259999998</v>
      </c>
      <c r="R837" s="11">
        <f t="shared" si="79"/>
        <v>-5.6246757812499997</v>
      </c>
    </row>
    <row r="838" spans="1:18" x14ac:dyDescent="0.3">
      <c r="A838">
        <v>836</v>
      </c>
      <c r="B838" s="18">
        <v>12931.615234000001</v>
      </c>
      <c r="C838" s="18">
        <f t="shared" si="80"/>
        <v>4.7626665039062512</v>
      </c>
      <c r="D838" s="18">
        <v>18.400016276041665</v>
      </c>
      <c r="E838" s="18">
        <v>-3.4499979654948003</v>
      </c>
      <c r="F838" s="18">
        <v>-12.466658528645867</v>
      </c>
      <c r="G838" s="18">
        <v>2.1499959309895833</v>
      </c>
      <c r="H838" s="18">
        <v>15.200016276041667</v>
      </c>
      <c r="I838" s="18">
        <v>2.2500081380208332</v>
      </c>
      <c r="J838" s="5" t="e">
        <f>#REF!/$H838</f>
        <v>#REF!</v>
      </c>
      <c r="K838" s="3">
        <f t="shared" si="81"/>
        <v>1.210526090359775</v>
      </c>
      <c r="M838" s="3" t="e">
        <f>#REF!/$H838</f>
        <v>#REF!</v>
      </c>
      <c r="N838" s="3">
        <f t="shared" si="83"/>
        <v>0.14144694926270679</v>
      </c>
      <c r="O838" s="3">
        <f t="shared" si="84"/>
        <v>1</v>
      </c>
      <c r="Q838" s="3">
        <f t="shared" si="82"/>
        <v>6490.4130859999996</v>
      </c>
      <c r="R838" s="11">
        <f t="shared" si="79"/>
        <v>-2.512658365885418</v>
      </c>
    </row>
    <row r="839" spans="1:18" x14ac:dyDescent="0.3">
      <c r="A839">
        <v>837</v>
      </c>
      <c r="B839" s="18">
        <v>12948.019531</v>
      </c>
      <c r="C839" s="18">
        <f t="shared" si="80"/>
        <v>3.5159983723958348</v>
      </c>
      <c r="D839" s="18">
        <v>25.866650390625001</v>
      </c>
      <c r="E839" s="18">
        <v>4.8666666666666663</v>
      </c>
      <c r="F839" s="18">
        <v>-16.200008138020866</v>
      </c>
      <c r="G839" s="18">
        <v>0.10000406901041667</v>
      </c>
      <c r="H839" s="18">
        <v>15.133341471354202</v>
      </c>
      <c r="I839" s="18">
        <v>7.5333251953125</v>
      </c>
      <c r="J839" s="5" t="e">
        <f>#REF!/$H839</f>
        <v>#REF!</v>
      </c>
      <c r="K839" s="3">
        <f t="shared" si="81"/>
        <v>1.7092491066555133</v>
      </c>
      <c r="M839" s="3" t="e">
        <f>#REF!/$H839</f>
        <v>#REF!</v>
      </c>
      <c r="N839" s="3">
        <f t="shared" si="83"/>
        <v>6.6081948391710906E-3</v>
      </c>
      <c r="O839" s="3">
        <f t="shared" si="84"/>
        <v>1</v>
      </c>
      <c r="Q839" s="3">
        <f t="shared" si="82"/>
        <v>6498.6147460000002</v>
      </c>
      <c r="R839" s="11">
        <f t="shared" si="79"/>
        <v>4.0173268229166652</v>
      </c>
    </row>
    <row r="840" spans="1:18" x14ac:dyDescent="0.3">
      <c r="A840">
        <v>838</v>
      </c>
      <c r="B840" s="18">
        <v>12964.422852</v>
      </c>
      <c r="C840" s="18">
        <f t="shared" si="80"/>
        <v>2.9853323567708334</v>
      </c>
      <c r="D840" s="18">
        <v>13.733333333333333</v>
      </c>
      <c r="E840" s="18">
        <v>0.15000203450520833</v>
      </c>
      <c r="F840" s="18">
        <v>-5.0666585286458332</v>
      </c>
      <c r="G840" s="18">
        <v>1.5833292643229167</v>
      </c>
      <c r="H840" s="18">
        <v>13.199983723958333</v>
      </c>
      <c r="I840" s="18">
        <v>6.0833292643229164</v>
      </c>
      <c r="J840" s="5" t="e">
        <f>#REF!/$H840</f>
        <v>#REF!</v>
      </c>
      <c r="K840" s="3">
        <f t="shared" si="81"/>
        <v>1.0404053232586155</v>
      </c>
      <c r="M840" s="3" t="e">
        <f>#REF!/$H840</f>
        <v>#REF!</v>
      </c>
      <c r="N840" s="3">
        <f t="shared" si="83"/>
        <v>0.11994933459267307</v>
      </c>
      <c r="O840" s="3">
        <f t="shared" si="84"/>
        <v>1</v>
      </c>
      <c r="Q840" s="3">
        <f t="shared" si="82"/>
        <v>6506.8164065000001</v>
      </c>
      <c r="R840" s="11">
        <f t="shared" si="79"/>
        <v>3.097996907552083</v>
      </c>
    </row>
    <row r="841" spans="1:18" x14ac:dyDescent="0.3">
      <c r="A841">
        <v>839</v>
      </c>
      <c r="B841" s="18">
        <v>12980.826171999999</v>
      </c>
      <c r="C841" s="18">
        <f t="shared" si="80"/>
        <v>2.4999973958333324</v>
      </c>
      <c r="D841" s="18">
        <v>-18.733333333333334</v>
      </c>
      <c r="E841" s="18">
        <v>4.3333312988281332</v>
      </c>
      <c r="F841" s="18">
        <v>7.8000081380208668</v>
      </c>
      <c r="G841" s="18">
        <v>1.01666259765625</v>
      </c>
      <c r="H841" s="18">
        <v>-9.3333251953125345</v>
      </c>
      <c r="I841" s="18">
        <v>6.2833251953125</v>
      </c>
      <c r="J841" s="5" t="e">
        <f>#REF!/$H841</f>
        <v>#REF!</v>
      </c>
      <c r="K841" s="3">
        <f t="shared" si="81"/>
        <v>2.0071446072340602</v>
      </c>
      <c r="M841" s="3" t="e">
        <f>#REF!/$H841</f>
        <v>#REF!</v>
      </c>
      <c r="N841" s="3">
        <f t="shared" si="83"/>
        <v>-0.10892823044104874</v>
      </c>
      <c r="O841" s="3">
        <f t="shared" si="84"/>
        <v>1</v>
      </c>
      <c r="Q841" s="3">
        <f t="shared" si="82"/>
        <v>6515.0180664999998</v>
      </c>
      <c r="R841" s="11">
        <f t="shared" si="79"/>
        <v>3.7833277994791676</v>
      </c>
    </row>
    <row r="842" spans="1:18" x14ac:dyDescent="0.3">
      <c r="A842">
        <v>840</v>
      </c>
      <c r="B842" s="18">
        <v>12997.229492</v>
      </c>
      <c r="C842" s="18">
        <f t="shared" si="80"/>
        <v>2.1586638997395822</v>
      </c>
      <c r="D842" s="18">
        <v>-5.5333333333333332</v>
      </c>
      <c r="E842" s="18">
        <v>1.333331298828125</v>
      </c>
      <c r="F842" s="18">
        <v>-0.13333333333333333</v>
      </c>
      <c r="G842" s="18">
        <v>3.0999959309895835</v>
      </c>
      <c r="H842" s="18">
        <v>-11.133333333333333</v>
      </c>
      <c r="I842" s="18">
        <v>7.9666707356770834</v>
      </c>
      <c r="J842" s="5" t="e">
        <f>#REF!/$H842</f>
        <v>#REF!</v>
      </c>
      <c r="K842" s="3">
        <f t="shared" si="81"/>
        <v>0.49700598802395213</v>
      </c>
      <c r="M842" s="3" t="e">
        <f>#REF!/$H842</f>
        <v>#REF!</v>
      </c>
      <c r="N842" s="3">
        <f t="shared" si="83"/>
        <v>-0.27844274829247756</v>
      </c>
      <c r="O842" s="3">
        <f t="shared" si="84"/>
        <v>1</v>
      </c>
      <c r="Q842" s="3">
        <f t="shared" si="82"/>
        <v>6523.2197265000004</v>
      </c>
      <c r="R842" s="11">
        <f t="shared" si="79"/>
        <v>5.8080068359375012</v>
      </c>
    </row>
    <row r="843" spans="1:18" x14ac:dyDescent="0.3">
      <c r="A843">
        <v>841</v>
      </c>
      <c r="B843" s="18">
        <v>13013.632813</v>
      </c>
      <c r="C843" s="18">
        <f t="shared" si="80"/>
        <v>1.845331705729166</v>
      </c>
      <c r="D843" s="18">
        <v>-0.59999186197916665</v>
      </c>
      <c r="E843" s="18">
        <v>1.4500040690104166</v>
      </c>
      <c r="F843" s="18">
        <v>-6.9999918619791996</v>
      </c>
      <c r="G843" s="18">
        <v>1.55</v>
      </c>
      <c r="H843" s="18">
        <v>-2.6000162760416665</v>
      </c>
      <c r="I843" s="18">
        <v>-0.13334147135416666</v>
      </c>
      <c r="J843" s="5" t="e">
        <f>#REF!/$H843</f>
        <v>#REF!</v>
      </c>
      <c r="K843" s="3">
        <f t="shared" si="81"/>
        <v>0.23076465617077219</v>
      </c>
      <c r="M843" s="3" t="e">
        <f>#REF!/$H843</f>
        <v>#REF!</v>
      </c>
      <c r="N843" s="3">
        <f t="shared" si="83"/>
        <v>-0.59615011424457731</v>
      </c>
      <c r="O843" s="3">
        <f t="shared" si="84"/>
        <v>1</v>
      </c>
      <c r="Q843" s="3">
        <f t="shared" si="82"/>
        <v>6531.4213865000002</v>
      </c>
      <c r="R843" s="11">
        <f t="shared" si="79"/>
        <v>-1.9786731770833328</v>
      </c>
    </row>
    <row r="844" spans="1:18" x14ac:dyDescent="0.3">
      <c r="A844">
        <v>842</v>
      </c>
      <c r="B844" s="18">
        <v>13030.036133</v>
      </c>
      <c r="C844" s="18">
        <f t="shared" si="80"/>
        <v>1.2653313802083321</v>
      </c>
      <c r="D844" s="18">
        <v>-5.6666829427083334</v>
      </c>
      <c r="E844" s="18">
        <v>6.6999959309895836</v>
      </c>
      <c r="F844" s="18">
        <v>-2.0666829427083333</v>
      </c>
      <c r="G844" s="18">
        <v>-2.550002034505217</v>
      </c>
      <c r="H844" s="18">
        <v>4.8</v>
      </c>
      <c r="I844" s="18">
        <v>4.9666666666666668</v>
      </c>
      <c r="J844" s="5" t="e">
        <f>#REF!/$H844</f>
        <v>#REF!</v>
      </c>
      <c r="K844" s="3">
        <f t="shared" si="81"/>
        <v>-1.1805589463975694</v>
      </c>
      <c r="M844" s="3" t="e">
        <f>#REF!/$H844</f>
        <v>#REF!</v>
      </c>
      <c r="N844" s="3">
        <f t="shared" si="83"/>
        <v>-0.53125042385525356</v>
      </c>
      <c r="O844" s="3">
        <f t="shared" si="84"/>
        <v>1</v>
      </c>
      <c r="Q844" s="3">
        <f t="shared" si="82"/>
        <v>6539.623047</v>
      </c>
      <c r="R844" s="11">
        <f t="shared" si="79"/>
        <v>3.7013352864583347</v>
      </c>
    </row>
    <row r="845" spans="1:18" x14ac:dyDescent="0.3">
      <c r="A845">
        <v>843</v>
      </c>
      <c r="B845" s="18">
        <v>13046.439453000001</v>
      </c>
      <c r="C845" s="18">
        <f t="shared" si="80"/>
        <v>1.3066645507812487</v>
      </c>
      <c r="D845" s="18">
        <v>-6.2000162760416666</v>
      </c>
      <c r="E845" s="18">
        <v>1.6833353678385499</v>
      </c>
      <c r="F845" s="18">
        <v>15.933349609375</v>
      </c>
      <c r="G845" s="18">
        <v>-5.933329264322917</v>
      </c>
      <c r="H845" s="18">
        <v>14.333317057291667</v>
      </c>
      <c r="I845" s="18">
        <v>4.1500000000000004</v>
      </c>
      <c r="J845" s="5" t="e">
        <f>#REF!/$H845</f>
        <v>#REF!</v>
      </c>
      <c r="K845" s="3">
        <f t="shared" si="81"/>
        <v>-0.43255976626063569</v>
      </c>
      <c r="M845" s="3" t="e">
        <f>#REF!/$H845</f>
        <v>#REF!</v>
      </c>
      <c r="N845" s="3">
        <f t="shared" si="83"/>
        <v>-0.41395367454768639</v>
      </c>
      <c r="O845" s="3">
        <f t="shared" si="84"/>
        <v>1</v>
      </c>
      <c r="Q845" s="3">
        <f t="shared" si="82"/>
        <v>6547.8247069999998</v>
      </c>
      <c r="R845" s="11">
        <f t="shared" si="79"/>
        <v>2.8433354492187517</v>
      </c>
    </row>
    <row r="846" spans="1:18" x14ac:dyDescent="0.3">
      <c r="A846">
        <v>844</v>
      </c>
      <c r="B846" s="18">
        <v>13062.842773</v>
      </c>
      <c r="C846" s="18">
        <f t="shared" si="80"/>
        <v>1.4226640624999987</v>
      </c>
      <c r="D846" s="18">
        <v>-0.46668294270833333</v>
      </c>
      <c r="E846" s="18">
        <v>1.2833353678385417</v>
      </c>
      <c r="F846" s="18">
        <v>-4.600016276041667</v>
      </c>
      <c r="G846" s="18">
        <v>-3.9</v>
      </c>
      <c r="H846" s="18">
        <v>19.2</v>
      </c>
      <c r="I846" s="18">
        <v>-8.3341471354166669E-2</v>
      </c>
      <c r="J846" s="5" t="e">
        <f>#REF!/$H846</f>
        <v>#REF!</v>
      </c>
      <c r="K846" s="3">
        <f t="shared" si="81"/>
        <v>-2.430640326605903E-2</v>
      </c>
      <c r="M846" s="3" t="e">
        <f>#REF!/$H846</f>
        <v>#REF!</v>
      </c>
      <c r="N846" s="3">
        <f t="shared" si="83"/>
        <v>-0.203125</v>
      </c>
      <c r="O846" s="3">
        <f t="shared" si="84"/>
        <v>1</v>
      </c>
      <c r="Q846" s="3">
        <f t="shared" si="82"/>
        <v>6556.0263670000004</v>
      </c>
      <c r="R846" s="11">
        <f t="shared" si="79"/>
        <v>-1.5060055338541654</v>
      </c>
    </row>
    <row r="847" spans="1:18" x14ac:dyDescent="0.3">
      <c r="A847">
        <v>845</v>
      </c>
      <c r="B847" s="18">
        <v>13079.246094</v>
      </c>
      <c r="C847" s="18">
        <f t="shared" si="80"/>
        <v>1.185331380208333</v>
      </c>
      <c r="D847" s="18">
        <v>8.3333170572916675</v>
      </c>
      <c r="E847" s="18">
        <v>-3.8666687011718834</v>
      </c>
      <c r="F847" s="18">
        <v>-13.133341471354202</v>
      </c>
      <c r="G847" s="18">
        <v>-5.0004069010416666E-2</v>
      </c>
      <c r="H847" s="18">
        <v>22.466682942708335</v>
      </c>
      <c r="I847" s="18">
        <v>6.4833333333333334</v>
      </c>
      <c r="J847" s="5" t="e">
        <f>#REF!/$H847</f>
        <v>#REF!</v>
      </c>
      <c r="K847" s="3">
        <f t="shared" si="81"/>
        <v>0.37091888813948315</v>
      </c>
      <c r="M847" s="3" t="e">
        <f>#REF!/$H847</f>
        <v>#REF!</v>
      </c>
      <c r="N847" s="3">
        <f t="shared" si="83"/>
        <v>-2.2256987886431945E-3</v>
      </c>
      <c r="O847" s="3">
        <f t="shared" si="84"/>
        <v>1</v>
      </c>
      <c r="Q847" s="3">
        <f t="shared" si="82"/>
        <v>6564.2280275000003</v>
      </c>
      <c r="R847" s="11">
        <f t="shared" si="79"/>
        <v>5.2980019531250004</v>
      </c>
    </row>
    <row r="848" spans="1:18" x14ac:dyDescent="0.3">
      <c r="A848">
        <v>846</v>
      </c>
      <c r="B848" s="18">
        <v>13095.649414</v>
      </c>
      <c r="C848" s="18">
        <f t="shared" si="80"/>
        <v>0.88266438802083336</v>
      </c>
      <c r="D848" s="18">
        <v>3.2</v>
      </c>
      <c r="E848" s="18">
        <v>-1.7500020345052165</v>
      </c>
      <c r="F848" s="18">
        <v>-20.333341471354199</v>
      </c>
      <c r="G848" s="18">
        <v>1.9666646321614667</v>
      </c>
      <c r="H848" s="18">
        <v>10.133317057291666</v>
      </c>
      <c r="I848" s="18">
        <v>1.0499918619791666</v>
      </c>
      <c r="J848" s="5" t="e">
        <f>#REF!/$H848</f>
        <v>#REF!</v>
      </c>
      <c r="K848" s="3">
        <f t="shared" si="81"/>
        <v>0.31578998090239019</v>
      </c>
      <c r="M848" s="3" t="e">
        <f>#REF!/$H848</f>
        <v>#REF!</v>
      </c>
      <c r="N848" s="3">
        <f t="shared" si="83"/>
        <v>0.19407905832239869</v>
      </c>
      <c r="O848" s="3">
        <f t="shared" si="84"/>
        <v>1</v>
      </c>
      <c r="Q848" s="3">
        <f t="shared" si="82"/>
        <v>6572.4296875</v>
      </c>
      <c r="R848" s="11">
        <f t="shared" si="79"/>
        <v>0.16732747395833325</v>
      </c>
    </row>
    <row r="849" spans="1:18" x14ac:dyDescent="0.3">
      <c r="A849">
        <v>847</v>
      </c>
      <c r="B849" s="18">
        <v>13112.052734000001</v>
      </c>
      <c r="C849" s="18">
        <f t="shared" si="80"/>
        <v>0.78933138020833349</v>
      </c>
      <c r="D849" s="18">
        <v>-18.933317057291667</v>
      </c>
      <c r="E849" s="18">
        <v>1.5500040690104167</v>
      </c>
      <c r="F849" s="18">
        <v>-12</v>
      </c>
      <c r="G849" s="18">
        <v>3.2999959309895832</v>
      </c>
      <c r="H849" s="18">
        <v>-2.5333414713541669</v>
      </c>
      <c r="I849" s="18">
        <v>0.4666748046875</v>
      </c>
      <c r="J849" s="5" t="e">
        <f>#REF!/$H849</f>
        <v>#REF!</v>
      </c>
      <c r="K849" s="3">
        <f t="shared" si="81"/>
        <v>7.4736537775821796</v>
      </c>
      <c r="M849" s="3" t="e">
        <f>#REF!/$H849</f>
        <v>#REF!</v>
      </c>
      <c r="N849" s="3">
        <f t="shared" si="83"/>
        <v>-1.302625788234387</v>
      </c>
      <c r="O849" s="3">
        <f t="shared" si="84"/>
        <v>1</v>
      </c>
      <c r="Q849" s="3">
        <f t="shared" si="82"/>
        <v>6580.6318359999996</v>
      </c>
      <c r="R849" s="11">
        <f t="shared" si="79"/>
        <v>-0.32265657552083349</v>
      </c>
    </row>
    <row r="850" spans="1:18" x14ac:dyDescent="0.3">
      <c r="A850">
        <v>848</v>
      </c>
      <c r="B850" s="18">
        <v>13128.456055000001</v>
      </c>
      <c r="C850" s="18">
        <f t="shared" si="80"/>
        <v>-0.31866764322916674</v>
      </c>
      <c r="D850" s="18">
        <v>2.933349609375</v>
      </c>
      <c r="E850" s="18">
        <v>-3.816664632161467</v>
      </c>
      <c r="F850" s="18">
        <v>-12.333349609375</v>
      </c>
      <c r="G850" s="18">
        <v>0.93333536783854165</v>
      </c>
      <c r="H850" s="18">
        <v>18.200008138020866</v>
      </c>
      <c r="I850" s="18">
        <v>-0.4</v>
      </c>
      <c r="J850" s="5" t="e">
        <f>#REF!/$H850</f>
        <v>#REF!</v>
      </c>
      <c r="K850" s="3">
        <f t="shared" si="81"/>
        <v>0.16117298339263175</v>
      </c>
      <c r="M850" s="3" t="e">
        <f>#REF!/$H850</f>
        <v>#REF!</v>
      </c>
      <c r="N850" s="3">
        <f t="shared" si="83"/>
        <v>5.1282140137550281E-2</v>
      </c>
      <c r="O850" s="3">
        <f t="shared" si="84"/>
        <v>1</v>
      </c>
      <c r="Q850" s="3">
        <f t="shared" si="82"/>
        <v>6588.8334960000002</v>
      </c>
      <c r="R850" s="11">
        <f t="shared" si="79"/>
        <v>-8.1332356770833281E-2</v>
      </c>
    </row>
    <row r="851" spans="1:18" x14ac:dyDescent="0.3">
      <c r="A851">
        <v>849</v>
      </c>
      <c r="B851" s="18">
        <v>13144.859375</v>
      </c>
      <c r="C851" s="18">
        <f t="shared" si="80"/>
        <v>0.95066796875000126</v>
      </c>
      <c r="D851" s="18">
        <v>3.7999837239583334</v>
      </c>
      <c r="E851" s="18">
        <v>-4.6666646321614671</v>
      </c>
      <c r="F851" s="18">
        <v>-20.599991861979202</v>
      </c>
      <c r="G851" s="18">
        <v>-1.5333333333333334</v>
      </c>
      <c r="H851" s="18">
        <v>21.999991861979201</v>
      </c>
      <c r="I851" s="18">
        <v>-0.31667480468749998</v>
      </c>
      <c r="J851" s="5" t="e">
        <f>#REF!/$H851</f>
        <v>#REF!</v>
      </c>
      <c r="K851" s="3">
        <f t="shared" si="81"/>
        <v>0.17272659680049868</v>
      </c>
      <c r="M851" s="3" t="e">
        <f>#REF!/$H851</f>
        <v>#REF!</v>
      </c>
      <c r="N851" s="3">
        <f t="shared" si="83"/>
        <v>-6.9696995478587834E-2</v>
      </c>
      <c r="O851" s="3">
        <f t="shared" si="84"/>
        <v>1</v>
      </c>
      <c r="Q851" s="3">
        <f t="shared" si="82"/>
        <v>6597.0351565000001</v>
      </c>
      <c r="R851" s="11">
        <f t="shared" si="79"/>
        <v>-1.2673427734375013</v>
      </c>
    </row>
    <row r="852" spans="1:18" x14ac:dyDescent="0.3">
      <c r="A852">
        <v>850</v>
      </c>
      <c r="B852" s="18">
        <v>13161.263671999999</v>
      </c>
      <c r="C852" s="18">
        <f t="shared" si="80"/>
        <v>1.8546679687500023</v>
      </c>
      <c r="D852" s="18">
        <v>16.466650390624999</v>
      </c>
      <c r="E852" s="18">
        <v>-1.2000040690104166</v>
      </c>
      <c r="F852" s="18">
        <v>-22.999991861979201</v>
      </c>
      <c r="G852" s="18">
        <v>-0.79999593098958333</v>
      </c>
      <c r="H852" s="18">
        <v>10.4</v>
      </c>
      <c r="I852" s="18">
        <v>-1.1333292643229167</v>
      </c>
      <c r="J852" s="5" t="e">
        <f>#REF!/$H852</f>
        <v>#REF!</v>
      </c>
      <c r="K852" s="3">
        <f t="shared" si="81"/>
        <v>1.5833317683293266</v>
      </c>
      <c r="M852" s="3" t="e">
        <f>#REF!/$H852</f>
        <v>#REF!</v>
      </c>
      <c r="N852" s="3">
        <f t="shared" si="83"/>
        <v>-7.6922685672075317E-2</v>
      </c>
      <c r="O852" s="3">
        <f t="shared" si="84"/>
        <v>1</v>
      </c>
      <c r="Q852" s="3">
        <f t="shared" si="82"/>
        <v>6605.2368164999998</v>
      </c>
      <c r="R852" s="11">
        <f t="shared" si="79"/>
        <v>-2.9879972330729192</v>
      </c>
    </row>
    <row r="853" spans="1:18" x14ac:dyDescent="0.3">
      <c r="A853">
        <v>851</v>
      </c>
      <c r="B853" s="18">
        <v>13177.666992</v>
      </c>
      <c r="C853" s="18">
        <f t="shared" si="80"/>
        <v>1.5053343098958343</v>
      </c>
      <c r="D853" s="18">
        <v>11.733325195312535</v>
      </c>
      <c r="E853" s="18">
        <v>3.1833333333333331</v>
      </c>
      <c r="F853" s="18">
        <v>-5.1333170572916664</v>
      </c>
      <c r="G853" s="18">
        <v>2.5833353678385502</v>
      </c>
      <c r="H853" s="18">
        <v>34.933325195312527</v>
      </c>
      <c r="I853" s="18">
        <v>6.300008138020833</v>
      </c>
      <c r="J853" s="5" t="e">
        <f>#REF!/$H853</f>
        <v>#REF!</v>
      </c>
      <c r="K853" s="3">
        <f t="shared" si="81"/>
        <v>0.33587770788241345</v>
      </c>
      <c r="M853" s="3" t="e">
        <f>#REF!/$H853</f>
        <v>#REF!</v>
      </c>
      <c r="N853" s="3">
        <f t="shared" si="83"/>
        <v>7.3950457146438234E-2</v>
      </c>
      <c r="O853" s="3">
        <f t="shared" si="84"/>
        <v>1</v>
      </c>
      <c r="Q853" s="3">
        <f t="shared" si="82"/>
        <v>6613.4384765000004</v>
      </c>
      <c r="R853" s="11">
        <f t="shared" ref="R853:R916" si="85">I853-C853</f>
        <v>4.7946738281249992</v>
      </c>
    </row>
    <row r="854" spans="1:18" x14ac:dyDescent="0.3">
      <c r="A854">
        <v>852</v>
      </c>
      <c r="B854" s="18">
        <v>13194.070313</v>
      </c>
      <c r="C854" s="18">
        <f t="shared" si="80"/>
        <v>1.8293357747395842</v>
      </c>
      <c r="D854" s="18">
        <v>5.3999918619791663</v>
      </c>
      <c r="E854" s="18">
        <v>-0.44999796549479165</v>
      </c>
      <c r="F854" s="18">
        <v>-16.000016276041666</v>
      </c>
      <c r="G854" s="18">
        <v>1.5833374023437501</v>
      </c>
      <c r="H854" s="18">
        <v>28.933325195312534</v>
      </c>
      <c r="I854" s="18">
        <v>6.6166707356770837</v>
      </c>
      <c r="J854" s="5" t="e">
        <f>#REF!/$H854</f>
        <v>#REF!</v>
      </c>
      <c r="K854" s="3">
        <f t="shared" si="81"/>
        <v>0.1866357159271142</v>
      </c>
      <c r="M854" s="3" t="e">
        <f>#REF!/$H854</f>
        <v>#REF!</v>
      </c>
      <c r="N854" s="3">
        <f t="shared" si="83"/>
        <v>5.4723658330161976E-2</v>
      </c>
      <c r="O854" s="3">
        <f t="shared" si="84"/>
        <v>1</v>
      </c>
      <c r="Q854" s="3">
        <f t="shared" si="82"/>
        <v>6621.6401365000002</v>
      </c>
      <c r="R854" s="11">
        <f t="shared" si="85"/>
        <v>4.7873349609374998</v>
      </c>
    </row>
    <row r="855" spans="1:18" x14ac:dyDescent="0.3">
      <c r="A855">
        <v>853</v>
      </c>
      <c r="B855" s="18">
        <v>13210.473633</v>
      </c>
      <c r="C855" s="18">
        <f t="shared" si="80"/>
        <v>2.901333984375003</v>
      </c>
      <c r="D855" s="18">
        <v>2.6666585286458333</v>
      </c>
      <c r="E855" s="18">
        <v>-0.15000203450520833</v>
      </c>
      <c r="F855" s="18">
        <v>-9.8666748046875341</v>
      </c>
      <c r="G855" s="18">
        <v>-1.0666707356770833</v>
      </c>
      <c r="H855" s="18">
        <v>5.8666748046875004</v>
      </c>
      <c r="I855" s="18">
        <v>-0.3</v>
      </c>
      <c r="J855" s="5" t="e">
        <f>#REF!/$H855</f>
        <v>#REF!</v>
      </c>
      <c r="K855" s="3">
        <f t="shared" si="81"/>
        <v>0.45454343685713766</v>
      </c>
      <c r="M855" s="3" t="e">
        <f>#REF!/$H855</f>
        <v>#REF!</v>
      </c>
      <c r="N855" s="3">
        <f t="shared" si="83"/>
        <v>-0.18181862318750111</v>
      </c>
      <c r="O855" s="3">
        <f t="shared" si="84"/>
        <v>1</v>
      </c>
      <c r="Q855" s="3">
        <f t="shared" si="82"/>
        <v>6629.841797</v>
      </c>
      <c r="R855" s="11">
        <f t="shared" si="85"/>
        <v>-3.2013339843750028</v>
      </c>
    </row>
    <row r="856" spans="1:18" x14ac:dyDescent="0.3">
      <c r="A856">
        <v>854</v>
      </c>
      <c r="B856" s="18">
        <v>13226.876953000001</v>
      </c>
      <c r="C856" s="18">
        <f t="shared" si="80"/>
        <v>1.653333007812501</v>
      </c>
      <c r="D856" s="18">
        <v>15.600008138020867</v>
      </c>
      <c r="E856" s="18">
        <v>-3.1166687011718834</v>
      </c>
      <c r="F856" s="18">
        <v>12.200016276041667</v>
      </c>
      <c r="G856" s="18">
        <v>-6.0333333333333332</v>
      </c>
      <c r="H856" s="18">
        <v>-0.80000813802083337</v>
      </c>
      <c r="I856" s="18">
        <v>5.7333414713541666</v>
      </c>
      <c r="J856" s="5" t="e">
        <f>#REF!/$H856</f>
        <v>#REF!</v>
      </c>
      <c r="K856" s="3">
        <f t="shared" si="81"/>
        <v>-19.499811810182635</v>
      </c>
      <c r="M856" s="3" t="e">
        <f>#REF!/$H856</f>
        <v>#REF!</v>
      </c>
      <c r="N856" s="3">
        <f t="shared" si="83"/>
        <v>7.5415899496465082</v>
      </c>
      <c r="O856" s="3">
        <f t="shared" si="84"/>
        <v>1</v>
      </c>
      <c r="Q856" s="3">
        <f t="shared" si="82"/>
        <v>6638.0434569999998</v>
      </c>
      <c r="R856" s="11">
        <f t="shared" si="85"/>
        <v>4.0800084635416658</v>
      </c>
    </row>
    <row r="857" spans="1:18" x14ac:dyDescent="0.3">
      <c r="A857">
        <v>855</v>
      </c>
      <c r="B857" s="18">
        <v>13243.280273</v>
      </c>
      <c r="C857" s="18">
        <f t="shared" si="80"/>
        <v>0.95066601562499953</v>
      </c>
      <c r="D857" s="18">
        <v>-5.4666666666666668</v>
      </c>
      <c r="E857" s="18">
        <v>-7.78333536783855</v>
      </c>
      <c r="F857" s="18">
        <v>9.1999918619792016</v>
      </c>
      <c r="G857" s="18">
        <v>-5.0999999999999996</v>
      </c>
      <c r="H857" s="18">
        <v>19.666658528645868</v>
      </c>
      <c r="I857" s="18">
        <v>6.199991861979167</v>
      </c>
      <c r="J857" s="5" t="e">
        <f>#REF!/$H857</f>
        <v>#REF!</v>
      </c>
      <c r="K857" s="3">
        <f t="shared" si="81"/>
        <v>-0.27796621671668742</v>
      </c>
      <c r="M857" s="3" t="e">
        <f>#REF!/$H857</f>
        <v>#REF!</v>
      </c>
      <c r="N857" s="3">
        <f t="shared" si="83"/>
        <v>-0.25932214120520231</v>
      </c>
      <c r="O857" s="3">
        <f t="shared" si="84"/>
        <v>1</v>
      </c>
      <c r="Q857" s="3">
        <f t="shared" si="82"/>
        <v>6646.2451170000004</v>
      </c>
      <c r="R857" s="11">
        <f t="shared" si="85"/>
        <v>5.2493258463541679</v>
      </c>
    </row>
    <row r="858" spans="1:18" x14ac:dyDescent="0.3">
      <c r="A858">
        <v>856</v>
      </c>
      <c r="B858" s="18">
        <v>13259.683594</v>
      </c>
      <c r="C858" s="18">
        <f t="shared" si="80"/>
        <v>1.9666660156250004</v>
      </c>
      <c r="D858" s="18">
        <v>16.666666666666668</v>
      </c>
      <c r="E858" s="18">
        <v>-3.7333292643229168</v>
      </c>
      <c r="F858" s="18">
        <v>-4.4666585286458336</v>
      </c>
      <c r="G858" s="18">
        <v>-1.7333353678385499</v>
      </c>
      <c r="H858" s="18">
        <v>-12.066666666666666</v>
      </c>
      <c r="I858" s="18">
        <v>6.6</v>
      </c>
      <c r="J858" s="5" t="e">
        <f>#REF!/$H858</f>
        <v>#REF!</v>
      </c>
      <c r="K858" s="3">
        <f t="shared" si="81"/>
        <v>-1.3812154696132597</v>
      </c>
      <c r="M858" s="3" t="e">
        <f>#REF!/$H858</f>
        <v>#REF!</v>
      </c>
      <c r="N858" s="3">
        <f t="shared" si="83"/>
        <v>0.14364657744518369</v>
      </c>
      <c r="O858" s="3">
        <f t="shared" si="84"/>
        <v>1</v>
      </c>
      <c r="Q858" s="3">
        <f t="shared" si="82"/>
        <v>6654.4467775000003</v>
      </c>
      <c r="R858" s="11">
        <f t="shared" si="85"/>
        <v>4.6333339843749997</v>
      </c>
    </row>
    <row r="859" spans="1:18" x14ac:dyDescent="0.3">
      <c r="A859">
        <v>857</v>
      </c>
      <c r="B859" s="18">
        <v>13276.086914</v>
      </c>
      <c r="C859" s="18">
        <f t="shared" si="80"/>
        <v>2.5466653645833337</v>
      </c>
      <c r="D859" s="18">
        <v>11.866658528645868</v>
      </c>
      <c r="E859" s="18">
        <v>-1.88333536783855</v>
      </c>
      <c r="F859" s="18">
        <v>-8.6666748046875348</v>
      </c>
      <c r="G859" s="18">
        <v>1.4333292643229167</v>
      </c>
      <c r="H859" s="18">
        <v>0.6</v>
      </c>
      <c r="I859" s="18">
        <v>3.23333740234375</v>
      </c>
      <c r="J859" s="5" t="e">
        <f>#REF!/$H859</f>
        <v>#REF!</v>
      </c>
      <c r="K859" s="3">
        <f t="shared" si="81"/>
        <v>19.777764214409782</v>
      </c>
      <c r="M859" s="3" t="e">
        <f>#REF!/$H859</f>
        <v>#REF!</v>
      </c>
      <c r="N859" s="3">
        <f t="shared" si="83"/>
        <v>2.3888821072048612</v>
      </c>
      <c r="O859" s="3">
        <f t="shared" si="84"/>
        <v>1</v>
      </c>
      <c r="Q859" s="3">
        <f t="shared" si="82"/>
        <v>6662.6484375</v>
      </c>
      <c r="R859" s="11">
        <f t="shared" si="85"/>
        <v>0.6866720377604163</v>
      </c>
    </row>
    <row r="860" spans="1:18" x14ac:dyDescent="0.3">
      <c r="A860">
        <v>858</v>
      </c>
      <c r="B860" s="18">
        <v>13292.490234000001</v>
      </c>
      <c r="C860" s="18">
        <f t="shared" si="80"/>
        <v>3.3626663411458337</v>
      </c>
      <c r="D860" s="18">
        <v>15.400016276041667</v>
      </c>
      <c r="E860" s="18">
        <v>0.133331298828125</v>
      </c>
      <c r="F860" s="18">
        <v>-22.466666666666665</v>
      </c>
      <c r="G860" s="18">
        <v>3.1333333333333333</v>
      </c>
      <c r="H860" s="18">
        <v>20.133349609374999</v>
      </c>
      <c r="I860" s="18">
        <v>7.7833251953125</v>
      </c>
      <c r="J860" s="5" t="e">
        <f>#REF!/$H860</f>
        <v>#REF!</v>
      </c>
      <c r="K860" s="3">
        <f t="shared" si="81"/>
        <v>0.76490085230878435</v>
      </c>
      <c r="M860" s="3" t="e">
        <f>#REF!/$H860</f>
        <v>#REF!</v>
      </c>
      <c r="N860" s="3">
        <f t="shared" si="83"/>
        <v>0.15562901326038223</v>
      </c>
      <c r="O860" s="3">
        <f t="shared" si="84"/>
        <v>1</v>
      </c>
      <c r="Q860" s="3">
        <f t="shared" si="82"/>
        <v>6670.8500974999997</v>
      </c>
      <c r="R860" s="11">
        <f t="shared" si="85"/>
        <v>4.4206588541666658</v>
      </c>
    </row>
    <row r="861" spans="1:18" x14ac:dyDescent="0.3">
      <c r="A861">
        <v>859</v>
      </c>
      <c r="B861" s="18">
        <v>13308.893555000001</v>
      </c>
      <c r="C861" s="18">
        <f t="shared" si="80"/>
        <v>5.7719993489583352</v>
      </c>
      <c r="D861" s="18">
        <v>6.4</v>
      </c>
      <c r="E861" s="18">
        <v>-0.16666463216145833</v>
      </c>
      <c r="F861" s="18">
        <v>5.8666748046875004</v>
      </c>
      <c r="G861" s="18">
        <v>0.24999796549479167</v>
      </c>
      <c r="H861" s="18">
        <v>8.3999918619791991</v>
      </c>
      <c r="I861" s="18">
        <v>5.98333740234375</v>
      </c>
      <c r="J861" s="5" t="e">
        <f>#REF!/$H861</f>
        <v>#REF!</v>
      </c>
      <c r="K861" s="3">
        <f t="shared" si="81"/>
        <v>0.76190550004795332</v>
      </c>
      <c r="M861" s="3" t="e">
        <f>#REF!/$H861</f>
        <v>#REF!</v>
      </c>
      <c r="N861" s="3">
        <f t="shared" si="83"/>
        <v>2.9761691392387535E-2</v>
      </c>
      <c r="O861" s="3">
        <f t="shared" si="84"/>
        <v>1</v>
      </c>
      <c r="Q861" s="3">
        <f t="shared" si="82"/>
        <v>6679.0522460000002</v>
      </c>
      <c r="R861" s="11">
        <f t="shared" si="85"/>
        <v>0.21133805338541478</v>
      </c>
    </row>
    <row r="862" spans="1:18" x14ac:dyDescent="0.3">
      <c r="A862">
        <v>860</v>
      </c>
      <c r="B862" s="18">
        <v>13325.296875</v>
      </c>
      <c r="C862" s="18">
        <f t="shared" si="80"/>
        <v>6.1733338216145883</v>
      </c>
      <c r="D862" s="18">
        <v>-17.399999999999999</v>
      </c>
      <c r="E862" s="18">
        <v>1.9333353678385499</v>
      </c>
      <c r="F862" s="18">
        <v>23.666658528645868</v>
      </c>
      <c r="G862" s="18">
        <v>1.5000020345052083</v>
      </c>
      <c r="H862" s="18">
        <v>24.199983723958333</v>
      </c>
      <c r="I862" s="18">
        <v>5.0500040690104164</v>
      </c>
      <c r="J862" s="5" t="e">
        <f>#REF!/$H862</f>
        <v>#REF!</v>
      </c>
      <c r="K862" s="3">
        <f t="shared" si="81"/>
        <v>-0.71900874804199755</v>
      </c>
      <c r="M862" s="3" t="e">
        <f>#REF!/$H862</f>
        <v>#REF!</v>
      </c>
      <c r="N862" s="3">
        <f t="shared" si="83"/>
        <v>6.1983596832760869E-2</v>
      </c>
      <c r="O862" s="3">
        <f t="shared" si="84"/>
        <v>1</v>
      </c>
      <c r="Q862" s="3">
        <f t="shared" si="82"/>
        <v>6687.2539065000001</v>
      </c>
      <c r="R862" s="11">
        <f t="shared" si="85"/>
        <v>-1.1233297526041719</v>
      </c>
    </row>
    <row r="863" spans="1:18" x14ac:dyDescent="0.3">
      <c r="A863">
        <v>861</v>
      </c>
      <c r="B863" s="18">
        <v>13341.700194999999</v>
      </c>
      <c r="C863" s="18">
        <f t="shared" si="80"/>
        <v>5.309334147135421</v>
      </c>
      <c r="D863" s="18">
        <v>0.86665852864583337</v>
      </c>
      <c r="E863" s="18">
        <v>1.3833292643229167</v>
      </c>
      <c r="F863" s="18">
        <v>32.199983723958333</v>
      </c>
      <c r="G863" s="18">
        <v>2.5333312988281333</v>
      </c>
      <c r="H863" s="18">
        <v>32.999991861979204</v>
      </c>
      <c r="I863" s="18">
        <v>12.016670735677083</v>
      </c>
      <c r="J863" s="5" t="e">
        <f>#REF!/$H863</f>
        <v>#REF!</v>
      </c>
      <c r="K863" s="3">
        <f t="shared" si="81"/>
        <v>2.6262386132414481E-2</v>
      </c>
      <c r="M863" s="3" t="e">
        <f>#REF!/$H863</f>
        <v>#REF!</v>
      </c>
      <c r="N863" s="3">
        <f t="shared" si="83"/>
        <v>7.6767634047416239E-2</v>
      </c>
      <c r="O863" s="3">
        <f t="shared" si="84"/>
        <v>1</v>
      </c>
      <c r="Q863" s="3">
        <f t="shared" si="82"/>
        <v>6695.4555664999998</v>
      </c>
      <c r="R863" s="11">
        <f t="shared" si="85"/>
        <v>6.7073365885416623</v>
      </c>
    </row>
    <row r="864" spans="1:18" x14ac:dyDescent="0.3">
      <c r="A864" s="9">
        <v>862</v>
      </c>
      <c r="B864" s="18">
        <v>13358.104492</v>
      </c>
      <c r="C864" s="18">
        <f t="shared" si="80"/>
        <v>5.3120008138020882</v>
      </c>
      <c r="D864" s="18">
        <v>18.533333333333335</v>
      </c>
      <c r="E864" s="18">
        <v>0.7499979654947917</v>
      </c>
      <c r="F864" s="18">
        <v>6.0000162760416664</v>
      </c>
      <c r="G864" s="18">
        <v>2.9333353678385503</v>
      </c>
      <c r="H864" s="18">
        <v>17.533341471354202</v>
      </c>
      <c r="I864" s="18">
        <v>-1.1499959309895833</v>
      </c>
      <c r="J864" s="5" t="e">
        <f>#REF!/$H864</f>
        <v>#REF!</v>
      </c>
      <c r="K864" s="3">
        <f t="shared" si="81"/>
        <v>1.0570337299146835</v>
      </c>
      <c r="M864" s="3" t="e">
        <f>#REF!/$H864</f>
        <v>#REF!</v>
      </c>
      <c r="N864" s="3">
        <f t="shared" si="83"/>
        <v>0.16730041861279005</v>
      </c>
      <c r="O864" s="3">
        <f t="shared" si="84"/>
        <v>1</v>
      </c>
      <c r="Q864" s="3">
        <f t="shared" si="82"/>
        <v>6703.6572265000004</v>
      </c>
      <c r="R864" s="11">
        <f t="shared" si="85"/>
        <v>-6.4619967447916711</v>
      </c>
    </row>
    <row r="865" spans="1:18" x14ac:dyDescent="0.3">
      <c r="A865" s="9">
        <v>863</v>
      </c>
      <c r="B865" s="18">
        <v>13374.507813</v>
      </c>
      <c r="C865" s="18">
        <f t="shared" si="80"/>
        <v>4.5573341471354203</v>
      </c>
      <c r="D865" s="18">
        <v>-6.6650390625E-2</v>
      </c>
      <c r="E865" s="18">
        <v>2.6333333333333333</v>
      </c>
      <c r="F865" s="18">
        <v>3.3333414713541667</v>
      </c>
      <c r="G865" s="18">
        <v>1.1999959309895833</v>
      </c>
      <c r="H865" s="18">
        <v>-0.26667480468749999</v>
      </c>
      <c r="I865" s="18">
        <v>-2.4333292643229165</v>
      </c>
      <c r="Q865" s="11">
        <f t="shared" si="82"/>
        <v>6711.8588865000002</v>
      </c>
      <c r="R865" s="11">
        <f t="shared" si="85"/>
        <v>-6.9906634114583373</v>
      </c>
    </row>
    <row r="866" spans="1:18" x14ac:dyDescent="0.3">
      <c r="A866" s="9">
        <v>864</v>
      </c>
      <c r="B866" s="18">
        <v>13390.911133</v>
      </c>
      <c r="C866" s="18">
        <f t="shared" si="80"/>
        <v>2.3000016276041695</v>
      </c>
      <c r="D866" s="18">
        <v>-16.866658528645868</v>
      </c>
      <c r="E866" s="18">
        <v>2.8</v>
      </c>
      <c r="F866" s="18">
        <v>-10.933349609375</v>
      </c>
      <c r="G866" s="18">
        <v>1.6333292643229167</v>
      </c>
      <c r="H866" s="18">
        <v>18.800008138020868</v>
      </c>
      <c r="I866" s="18">
        <v>6.2333414713541666</v>
      </c>
      <c r="Q866" s="11">
        <f t="shared" si="82"/>
        <v>6720.060547</v>
      </c>
      <c r="R866" s="11">
        <f t="shared" si="85"/>
        <v>3.9333398437499971</v>
      </c>
    </row>
    <row r="867" spans="1:18" x14ac:dyDescent="0.3">
      <c r="A867" s="9">
        <v>865</v>
      </c>
      <c r="B867" s="18">
        <v>13407.314453000001</v>
      </c>
      <c r="C867" s="18">
        <f t="shared" si="80"/>
        <v>1.4960017903645852</v>
      </c>
      <c r="D867" s="18">
        <v>-14.266682942708334</v>
      </c>
      <c r="E867" s="18">
        <v>-2.2166666666666668</v>
      </c>
      <c r="F867" s="18">
        <v>-7.8000162760416663</v>
      </c>
      <c r="G867" s="18">
        <v>3.73333740234375</v>
      </c>
      <c r="H867" s="18">
        <v>26.000016276041666</v>
      </c>
      <c r="I867" s="18">
        <v>0.79999593098958333</v>
      </c>
      <c r="Q867" s="11">
        <f t="shared" si="82"/>
        <v>6728.2622069999998</v>
      </c>
      <c r="R867" s="11">
        <f t="shared" si="85"/>
        <v>-0.69600585937500192</v>
      </c>
    </row>
    <row r="868" spans="1:18" x14ac:dyDescent="0.3">
      <c r="A868" s="9">
        <v>866</v>
      </c>
      <c r="B868" s="18">
        <v>13423.717773</v>
      </c>
      <c r="C868" s="18">
        <f t="shared" si="80"/>
        <v>2.3760006510416689</v>
      </c>
      <c r="D868" s="18">
        <v>10.266658528645868</v>
      </c>
      <c r="E868" s="18">
        <v>-3.65</v>
      </c>
      <c r="F868" s="18">
        <v>2.0666748046875001</v>
      </c>
      <c r="G868" s="18">
        <v>9.999796549479166E-2</v>
      </c>
      <c r="H868" s="18">
        <v>11.066674804687533</v>
      </c>
      <c r="I868" s="18">
        <v>-0.74999593098958328</v>
      </c>
      <c r="Q868" s="11">
        <f t="shared" si="82"/>
        <v>6736.4638670000004</v>
      </c>
      <c r="R868" s="11">
        <f t="shared" si="85"/>
        <v>-3.1259965820312523</v>
      </c>
    </row>
    <row r="869" spans="1:18" x14ac:dyDescent="0.3">
      <c r="A869" s="9">
        <v>867</v>
      </c>
      <c r="B869" s="18">
        <v>13440.121094</v>
      </c>
      <c r="C869" s="18">
        <f t="shared" si="80"/>
        <v>2.4053333333333349</v>
      </c>
      <c r="D869" s="18">
        <v>7.1333251953125334</v>
      </c>
      <c r="E869" s="18">
        <v>-3.0833312988281336</v>
      </c>
      <c r="F869" s="18">
        <v>-6.8666503906249998</v>
      </c>
      <c r="G869" s="18">
        <v>-0.6499959309895833</v>
      </c>
      <c r="H869" s="18">
        <v>11.733325195312535</v>
      </c>
      <c r="I869" s="18">
        <v>-2.9499918619791665</v>
      </c>
      <c r="Q869" s="11">
        <f t="shared" si="82"/>
        <v>6744.6655275000003</v>
      </c>
      <c r="R869" s="11">
        <f t="shared" si="85"/>
        <v>-5.355325195312501</v>
      </c>
    </row>
    <row r="870" spans="1:18" x14ac:dyDescent="0.3">
      <c r="A870" s="9">
        <v>868</v>
      </c>
      <c r="B870" s="18">
        <v>13456.524414</v>
      </c>
      <c r="C870" s="18">
        <f t="shared" si="80"/>
        <v>2.5293343098958352</v>
      </c>
      <c r="D870" s="18">
        <v>6.1999837239583337</v>
      </c>
      <c r="E870" s="18">
        <v>-1.6833292643229167</v>
      </c>
      <c r="F870" s="18">
        <v>5.666666666666667</v>
      </c>
      <c r="G870" s="18">
        <v>1.3166646321614583</v>
      </c>
      <c r="H870" s="18">
        <v>28.199983723958333</v>
      </c>
      <c r="I870" s="18">
        <v>0.74999186197916667</v>
      </c>
      <c r="Q870" s="11">
        <f t="shared" si="82"/>
        <v>6752.8671875</v>
      </c>
      <c r="R870" s="11">
        <f t="shared" si="85"/>
        <v>-1.7793424479166684</v>
      </c>
    </row>
    <row r="871" spans="1:18" x14ac:dyDescent="0.3">
      <c r="A871" s="9">
        <v>869</v>
      </c>
      <c r="B871" s="18">
        <v>13472.927734000001</v>
      </c>
      <c r="C871" s="18">
        <f t="shared" si="80"/>
        <v>1.6480008138020841</v>
      </c>
      <c r="D871" s="18">
        <v>-4.8666666666666663</v>
      </c>
      <c r="E871" s="18">
        <v>3.23333740234375</v>
      </c>
      <c r="F871" s="18">
        <v>-3.5333251953125</v>
      </c>
      <c r="G871" s="18">
        <v>1.85</v>
      </c>
      <c r="H871" s="18">
        <v>12.2</v>
      </c>
      <c r="I871" s="18">
        <v>6.1833251953125004</v>
      </c>
      <c r="Q871" s="11">
        <f t="shared" si="82"/>
        <v>6761.0688474999997</v>
      </c>
      <c r="R871" s="11">
        <f t="shared" si="85"/>
        <v>4.5353243815104163</v>
      </c>
    </row>
    <row r="872" spans="1:18" x14ac:dyDescent="0.3">
      <c r="A872" s="9">
        <v>870</v>
      </c>
      <c r="B872" s="18">
        <v>13489.331055000001</v>
      </c>
      <c r="C872" s="18">
        <f t="shared" si="80"/>
        <v>1.5840001627604161</v>
      </c>
      <c r="D872" s="18">
        <v>9.9333414713542005</v>
      </c>
      <c r="E872" s="18">
        <v>2.0833353678385498</v>
      </c>
      <c r="F872" s="18">
        <v>20.933341471354201</v>
      </c>
      <c r="G872" s="18">
        <v>1.0500040690104167</v>
      </c>
      <c r="H872" s="18">
        <v>-8.4000081380208673</v>
      </c>
      <c r="I872" s="18">
        <v>6.4500081380208334</v>
      </c>
      <c r="Q872" s="11">
        <f t="shared" si="82"/>
        <v>6769.2705079999996</v>
      </c>
      <c r="R872" s="11">
        <f t="shared" si="85"/>
        <v>4.8660079752604171</v>
      </c>
    </row>
    <row r="873" spans="1:18" x14ac:dyDescent="0.3">
      <c r="A873" s="9">
        <v>871</v>
      </c>
      <c r="B873" s="18">
        <v>13505.734375</v>
      </c>
      <c r="C873" s="18">
        <f t="shared" si="80"/>
        <v>0.79733544921874944</v>
      </c>
      <c r="D873" s="18">
        <v>18.600008138020868</v>
      </c>
      <c r="E873" s="18">
        <v>3.4666646321614669</v>
      </c>
      <c r="F873" s="18">
        <v>-12.400016276041667</v>
      </c>
      <c r="G873" s="18">
        <v>-1.6000040690104167</v>
      </c>
      <c r="H873" s="18">
        <v>-9.2666503906249993</v>
      </c>
      <c r="I873" s="18">
        <v>-1.3666585286458333</v>
      </c>
      <c r="Q873" s="11">
        <f t="shared" si="82"/>
        <v>6777.4726565000001</v>
      </c>
      <c r="R873" s="11">
        <f t="shared" si="85"/>
        <v>-2.1639939778645827</v>
      </c>
    </row>
    <row r="874" spans="1:18" x14ac:dyDescent="0.3">
      <c r="A874" s="9">
        <v>872</v>
      </c>
      <c r="B874" s="18">
        <v>13522.137694999999</v>
      </c>
      <c r="C874" s="18">
        <f t="shared" si="80"/>
        <v>9.4670084635415902E-2</v>
      </c>
      <c r="D874" s="18">
        <v>7.1333496093750002</v>
      </c>
      <c r="E874" s="18">
        <v>7.7000020345052169</v>
      </c>
      <c r="F874" s="18">
        <v>0.6</v>
      </c>
      <c r="G874" s="18">
        <v>-2.2833353678385504</v>
      </c>
      <c r="H874" s="18">
        <v>-10.266650390624999</v>
      </c>
      <c r="I874" s="18">
        <v>1.5166707356770834</v>
      </c>
      <c r="Q874" s="11">
        <f t="shared" si="82"/>
        <v>6785.6743164999998</v>
      </c>
      <c r="R874" s="11">
        <f t="shared" si="85"/>
        <v>1.4220006510416676</v>
      </c>
    </row>
    <row r="875" spans="1:18" x14ac:dyDescent="0.3">
      <c r="A875" s="9">
        <v>873</v>
      </c>
      <c r="B875" s="18">
        <v>13538.541015999999</v>
      </c>
      <c r="C875" s="18">
        <f t="shared" si="80"/>
        <v>-0.88133089192708403</v>
      </c>
      <c r="D875" s="18">
        <v>-2.5333496093750001</v>
      </c>
      <c r="E875" s="18">
        <v>6.2333312988281335</v>
      </c>
      <c r="F875" s="18">
        <v>7.6</v>
      </c>
      <c r="G875" s="18">
        <v>-1.616668701171875</v>
      </c>
      <c r="H875" s="18">
        <v>-3.1333170572916669</v>
      </c>
      <c r="I875" s="18">
        <v>1.2000081380208334</v>
      </c>
      <c r="Q875" s="11">
        <f t="shared" si="82"/>
        <v>6793.8759765000004</v>
      </c>
      <c r="R875" s="11">
        <f t="shared" si="85"/>
        <v>2.0813390299479173</v>
      </c>
    </row>
    <row r="876" spans="1:18" x14ac:dyDescent="0.3">
      <c r="A876" s="9">
        <v>874</v>
      </c>
      <c r="B876" s="18">
        <v>13554.945313</v>
      </c>
      <c r="C876" s="18">
        <f t="shared" si="80"/>
        <v>0.37733561197916599</v>
      </c>
      <c r="D876" s="18">
        <v>-6.8000081380208668</v>
      </c>
      <c r="E876" s="18">
        <v>5.333333333333333</v>
      </c>
      <c r="F876" s="18">
        <v>8.1380208333333332E-6</v>
      </c>
      <c r="G876" s="18">
        <v>1.6666707356770833</v>
      </c>
      <c r="H876" s="18">
        <v>1.4</v>
      </c>
      <c r="I876" s="18">
        <v>-0.59999593098958337</v>
      </c>
      <c r="Q876" s="11">
        <f t="shared" si="82"/>
        <v>6802.0776365000002</v>
      </c>
      <c r="R876" s="11">
        <f t="shared" si="85"/>
        <v>-0.97733154296874936</v>
      </c>
    </row>
    <row r="877" spans="1:18" x14ac:dyDescent="0.3">
      <c r="A877" s="9">
        <v>875</v>
      </c>
      <c r="B877" s="18">
        <v>13571.348633</v>
      </c>
      <c r="C877" s="18">
        <f t="shared" si="80"/>
        <v>0.95333447265625082</v>
      </c>
      <c r="D877" s="18">
        <v>15.133333333333333</v>
      </c>
      <c r="E877" s="18">
        <v>-3.0666666666666669</v>
      </c>
      <c r="F877" s="18">
        <v>16.533349609375001</v>
      </c>
      <c r="G877" s="18">
        <v>0.56666666666666665</v>
      </c>
      <c r="H877" s="18">
        <v>-11.466650390625</v>
      </c>
      <c r="I877" s="18">
        <v>-3.4000081380208331</v>
      </c>
      <c r="Q877" s="11">
        <f t="shared" si="82"/>
        <v>6810.279297</v>
      </c>
      <c r="R877" s="11">
        <f t="shared" si="85"/>
        <v>-4.3533426106770836</v>
      </c>
    </row>
    <row r="878" spans="1:18" x14ac:dyDescent="0.3">
      <c r="A878" s="9">
        <v>876</v>
      </c>
      <c r="B878" s="18">
        <v>13587.751953000001</v>
      </c>
      <c r="C878" s="18">
        <f t="shared" si="80"/>
        <v>1.6026671549479174</v>
      </c>
      <c r="D878" s="18">
        <v>-8.1380208333333332E-6</v>
      </c>
      <c r="E878" s="18">
        <v>-6.183329264322917</v>
      </c>
      <c r="F878" s="18">
        <v>5.0666585286458332</v>
      </c>
      <c r="G878" s="18">
        <v>2.1833374023437502</v>
      </c>
      <c r="H878" s="18">
        <v>5.0000162760416664</v>
      </c>
      <c r="I878" s="18">
        <v>2.6499959309895833</v>
      </c>
      <c r="Q878" s="11">
        <f t="shared" si="82"/>
        <v>6818.4809569999998</v>
      </c>
      <c r="R878" s="11">
        <f t="shared" si="85"/>
        <v>1.0473287760416659</v>
      </c>
    </row>
    <row r="879" spans="1:18" x14ac:dyDescent="0.3">
      <c r="A879" s="9">
        <v>877</v>
      </c>
      <c r="B879" s="18">
        <v>13604.155273</v>
      </c>
      <c r="C879" s="18">
        <f t="shared" si="80"/>
        <v>1.7733321940104174</v>
      </c>
      <c r="D879" s="18">
        <v>-14.999983723958334</v>
      </c>
      <c r="E879" s="18">
        <v>-2.3666666666666667</v>
      </c>
      <c r="F879" s="18">
        <v>11.266658528645868</v>
      </c>
      <c r="G879" s="18">
        <v>0.26667073567708333</v>
      </c>
      <c r="H879" s="18">
        <v>-3.1333414713541665</v>
      </c>
      <c r="I879" s="18">
        <v>1.7166585286458333</v>
      </c>
      <c r="Q879" s="11">
        <f t="shared" si="82"/>
        <v>6826.6826170000004</v>
      </c>
      <c r="R879" s="11">
        <f t="shared" si="85"/>
        <v>-5.6673665364584069E-2</v>
      </c>
    </row>
    <row r="880" spans="1:18" x14ac:dyDescent="0.3">
      <c r="A880" s="9">
        <v>878</v>
      </c>
      <c r="B880" s="18">
        <v>13620.558594</v>
      </c>
      <c r="C880" s="18">
        <f t="shared" si="80"/>
        <v>0.95599837239583352</v>
      </c>
      <c r="D880" s="18">
        <v>-21.733349609375001</v>
      </c>
      <c r="E880" s="18">
        <v>1.316668701171875</v>
      </c>
      <c r="F880" s="18">
        <v>26</v>
      </c>
      <c r="G880" s="18">
        <v>-0.19999796549479168</v>
      </c>
      <c r="H880" s="18">
        <v>3.1333496093750002</v>
      </c>
      <c r="I880" s="18">
        <v>1.7333292643229166</v>
      </c>
      <c r="Q880" s="11">
        <f t="shared" si="82"/>
        <v>6834.8842775000003</v>
      </c>
      <c r="R880" s="11">
        <f t="shared" si="85"/>
        <v>0.77733089192708305</v>
      </c>
    </row>
    <row r="881" spans="1:18" x14ac:dyDescent="0.3">
      <c r="A881" s="9">
        <v>879</v>
      </c>
      <c r="B881" s="18">
        <v>13636.961914</v>
      </c>
      <c r="C881" s="18">
        <f t="shared" si="80"/>
        <v>0.25733154296874949</v>
      </c>
      <c r="D881" s="18">
        <v>-7.4000162760416668</v>
      </c>
      <c r="E881" s="18">
        <v>6.1666687011718837</v>
      </c>
      <c r="F881" s="18">
        <v>-3.5333333333333332</v>
      </c>
      <c r="G881" s="18">
        <v>-2.5833374023437501</v>
      </c>
      <c r="H881" s="18">
        <v>6.1333251953124996</v>
      </c>
      <c r="I881" s="18">
        <v>5.4833292643229168</v>
      </c>
      <c r="Q881" s="11">
        <f t="shared" si="82"/>
        <v>6843.0859375</v>
      </c>
      <c r="R881" s="11">
        <f t="shared" si="85"/>
        <v>5.2259977213541671</v>
      </c>
    </row>
    <row r="882" spans="1:18" x14ac:dyDescent="0.3">
      <c r="A882" s="9">
        <v>880</v>
      </c>
      <c r="B882" s="18">
        <v>13653.365234000001</v>
      </c>
      <c r="C882" s="18">
        <f t="shared" si="80"/>
        <v>0.29066552734374829</v>
      </c>
      <c r="D882" s="18">
        <v>13.5999918619792</v>
      </c>
      <c r="E882" s="18">
        <v>-1.183331298828125</v>
      </c>
      <c r="F882" s="18">
        <v>-21.000008138020867</v>
      </c>
      <c r="G882" s="18">
        <v>-1.5833333333333333</v>
      </c>
      <c r="H882" s="18">
        <v>-14.066666666666666</v>
      </c>
      <c r="I882" s="18">
        <v>-1.43333740234375</v>
      </c>
      <c r="Q882" s="11">
        <f t="shared" si="82"/>
        <v>6851.2875974999997</v>
      </c>
      <c r="R882" s="11">
        <f t="shared" si="85"/>
        <v>-1.7240029296874981</v>
      </c>
    </row>
    <row r="883" spans="1:18" x14ac:dyDescent="0.3">
      <c r="A883" s="9">
        <v>881</v>
      </c>
      <c r="B883" s="18">
        <v>13669.768555000001</v>
      </c>
      <c r="C883" s="18">
        <f t="shared" si="80"/>
        <v>0.29599853515624863</v>
      </c>
      <c r="D883" s="18">
        <v>13.800008138020868</v>
      </c>
      <c r="E883" s="18">
        <v>0.68333333333333335</v>
      </c>
      <c r="F883" s="18">
        <v>-3.6666585286458333</v>
      </c>
      <c r="G883" s="18">
        <v>-2.1166646321614668</v>
      </c>
      <c r="H883" s="18">
        <v>-17.199983723958333</v>
      </c>
      <c r="I883" s="18">
        <v>5.949991861979167</v>
      </c>
      <c r="Q883" s="11">
        <f t="shared" si="82"/>
        <v>6859.4892579999996</v>
      </c>
      <c r="R883" s="11">
        <f t="shared" si="85"/>
        <v>5.6539933268229188</v>
      </c>
    </row>
    <row r="884" spans="1:18" x14ac:dyDescent="0.3">
      <c r="A884" s="9">
        <v>882</v>
      </c>
      <c r="B884" s="18">
        <v>13686.171875</v>
      </c>
      <c r="C884" s="18">
        <f t="shared" si="80"/>
        <v>0.48133300781249883</v>
      </c>
      <c r="D884" s="18">
        <v>-3.0666829427083333</v>
      </c>
      <c r="E884" s="18">
        <v>2.7500020345052167</v>
      </c>
      <c r="F884" s="18">
        <v>-14.5333414713542</v>
      </c>
      <c r="G884" s="18">
        <v>-1.6333353678385416</v>
      </c>
      <c r="H884" s="18">
        <v>-4.066650390625</v>
      </c>
      <c r="I884" s="18">
        <v>10.716666666666667</v>
      </c>
      <c r="Q884" s="11">
        <f t="shared" si="82"/>
        <v>6867.6909180000002</v>
      </c>
      <c r="R884" s="11">
        <f t="shared" si="85"/>
        <v>10.235333658854168</v>
      </c>
    </row>
    <row r="885" spans="1:18" x14ac:dyDescent="0.3">
      <c r="A885" s="9">
        <v>883</v>
      </c>
      <c r="B885" s="18">
        <v>13702.575194999999</v>
      </c>
      <c r="C885" s="18">
        <f t="shared" si="80"/>
        <v>1.6679999999999988</v>
      </c>
      <c r="D885" s="18">
        <v>0.9333170572916667</v>
      </c>
      <c r="E885" s="18">
        <v>1.6666707356770833</v>
      </c>
      <c r="F885" s="18">
        <v>9.3999918619792009</v>
      </c>
      <c r="G885" s="18">
        <v>3.0333374023437498</v>
      </c>
      <c r="H885" s="18">
        <v>-13.599983723958333</v>
      </c>
      <c r="I885" s="18">
        <v>6.8999918619791663</v>
      </c>
      <c r="Q885" s="11">
        <f t="shared" si="82"/>
        <v>6875.892578</v>
      </c>
      <c r="R885" s="11">
        <f t="shared" si="85"/>
        <v>5.2319918619791679</v>
      </c>
    </row>
    <row r="886" spans="1:18" x14ac:dyDescent="0.3">
      <c r="A886" s="9">
        <v>884</v>
      </c>
      <c r="B886" s="18">
        <v>13718.978515999999</v>
      </c>
      <c r="C886" s="18">
        <f t="shared" si="80"/>
        <v>2.4413328450520826</v>
      </c>
      <c r="D886" s="18">
        <v>0.26665039062500001</v>
      </c>
      <c r="E886" s="18">
        <v>-5.416666666666667</v>
      </c>
      <c r="F886" s="18">
        <v>10.066682942708333</v>
      </c>
      <c r="G886" s="18">
        <v>4.1833353678385503</v>
      </c>
      <c r="H886" s="18">
        <v>-6.8666748046875332</v>
      </c>
      <c r="I886" s="18">
        <v>0.8833333333333333</v>
      </c>
      <c r="Q886" s="11">
        <f t="shared" si="82"/>
        <v>6884.0947265000004</v>
      </c>
      <c r="R886" s="11">
        <f t="shared" si="85"/>
        <v>-1.5579995117187493</v>
      </c>
    </row>
    <row r="887" spans="1:18" x14ac:dyDescent="0.3">
      <c r="A887" s="9">
        <v>885</v>
      </c>
      <c r="B887" s="18">
        <v>13735.381836</v>
      </c>
      <c r="C887" s="18">
        <f t="shared" si="80"/>
        <v>3.3906653645833331</v>
      </c>
      <c r="D887" s="18">
        <v>-10.666666666666666</v>
      </c>
      <c r="E887" s="18">
        <v>-1.5833374023437501</v>
      </c>
      <c r="F887" s="18">
        <v>-10.133341471354202</v>
      </c>
      <c r="G887" s="18">
        <v>5.9666707356770834</v>
      </c>
      <c r="H887" s="18">
        <v>-9.7333496093750007</v>
      </c>
      <c r="I887" s="18">
        <v>2.0499999999999998</v>
      </c>
      <c r="Q887" s="11">
        <f t="shared" si="82"/>
        <v>6892.2963865000002</v>
      </c>
      <c r="R887" s="11">
        <f t="shared" si="85"/>
        <v>-1.3406653645833333</v>
      </c>
    </row>
    <row r="888" spans="1:18" x14ac:dyDescent="0.3">
      <c r="A888" s="9">
        <v>886</v>
      </c>
      <c r="B888" s="18">
        <v>13751.785156</v>
      </c>
      <c r="C888" s="18">
        <f t="shared" si="80"/>
        <v>3.6159986979166661</v>
      </c>
      <c r="D888" s="18">
        <v>-10.466674804687534</v>
      </c>
      <c r="E888" s="18">
        <v>-2.7499979654948001</v>
      </c>
      <c r="F888" s="18">
        <v>-11.933325195312534</v>
      </c>
      <c r="G888" s="18">
        <v>4.0666625976562498</v>
      </c>
      <c r="H888" s="18">
        <v>-5.2</v>
      </c>
      <c r="I888" s="18">
        <v>8.4999959309895825</v>
      </c>
      <c r="Q888" s="11">
        <f t="shared" si="82"/>
        <v>6900.498047</v>
      </c>
      <c r="R888" s="11">
        <f t="shared" si="85"/>
        <v>4.8839972330729164</v>
      </c>
    </row>
    <row r="889" spans="1:18" x14ac:dyDescent="0.3">
      <c r="A889" s="9">
        <v>887</v>
      </c>
      <c r="B889" s="18">
        <v>13768.189453000001</v>
      </c>
      <c r="C889" s="18">
        <f t="shared" si="80"/>
        <v>4.1413308919270824</v>
      </c>
      <c r="D889" s="18">
        <v>-6.5999837239583332</v>
      </c>
      <c r="E889" s="18">
        <v>-3.1666646321614667</v>
      </c>
      <c r="F889" s="18">
        <v>14.199983723958333</v>
      </c>
      <c r="G889" s="18">
        <v>0.91666463216145833</v>
      </c>
      <c r="H889" s="18">
        <v>15.599983723958333</v>
      </c>
      <c r="I889" s="18">
        <v>7.9333333333333336</v>
      </c>
      <c r="Q889" s="11">
        <f t="shared" si="82"/>
        <v>6908.6997069999998</v>
      </c>
      <c r="R889" s="11">
        <f t="shared" si="85"/>
        <v>3.7920024414062512</v>
      </c>
    </row>
    <row r="890" spans="1:18" x14ac:dyDescent="0.3">
      <c r="A890" s="9">
        <v>888</v>
      </c>
      <c r="B890" s="18">
        <v>13784.592773</v>
      </c>
      <c r="C890" s="18">
        <f t="shared" si="80"/>
        <v>5.3119980468749999</v>
      </c>
      <c r="D890" s="18">
        <v>-1.8000162760416667</v>
      </c>
      <c r="E890" s="18">
        <v>2.0166666666666666</v>
      </c>
      <c r="F890" s="18">
        <v>8.6666829427083325</v>
      </c>
      <c r="G890" s="18">
        <v>1.2500020345052083</v>
      </c>
      <c r="H890" s="18">
        <v>15.733333333333333</v>
      </c>
      <c r="I890" s="18">
        <v>4.3499918619791664</v>
      </c>
      <c r="Q890" s="11">
        <f t="shared" si="82"/>
        <v>6916.9013670000004</v>
      </c>
      <c r="R890" s="11">
        <f t="shared" si="85"/>
        <v>-0.96200618489583345</v>
      </c>
    </row>
    <row r="891" spans="1:18" x14ac:dyDescent="0.3">
      <c r="A891" s="9">
        <v>889</v>
      </c>
      <c r="B891" s="18">
        <v>13800.996094</v>
      </c>
      <c r="C891" s="18">
        <f t="shared" si="80"/>
        <v>5.4613312174479196</v>
      </c>
      <c r="D891" s="18">
        <v>12.600008138020867</v>
      </c>
      <c r="E891" s="18">
        <v>-0.73333129882812498</v>
      </c>
      <c r="F891" s="18">
        <v>11.933349609375</v>
      </c>
      <c r="G891" s="18">
        <v>2.8666646321614668</v>
      </c>
      <c r="H891" s="18">
        <v>16.133317057291666</v>
      </c>
      <c r="I891" s="18">
        <v>2.5499918619791666</v>
      </c>
      <c r="Q891" s="11">
        <f t="shared" si="82"/>
        <v>6925.1030275000003</v>
      </c>
      <c r="R891" s="11">
        <f t="shared" si="85"/>
        <v>-2.911339355468753</v>
      </c>
    </row>
    <row r="892" spans="1:18" x14ac:dyDescent="0.3">
      <c r="A892" s="9">
        <v>890</v>
      </c>
      <c r="B892" s="18">
        <v>13817.399414</v>
      </c>
      <c r="C892" s="18">
        <f t="shared" si="80"/>
        <v>3.4933321940104189</v>
      </c>
      <c r="D892" s="18">
        <v>16.933325195312534</v>
      </c>
      <c r="E892" s="18">
        <v>-4.7666646321614667</v>
      </c>
      <c r="F892" s="18">
        <v>13.066682942708333</v>
      </c>
      <c r="G892" s="18">
        <v>5.3500020345052173</v>
      </c>
      <c r="H892" s="18">
        <v>-3.6666748046875002</v>
      </c>
      <c r="I892" s="18">
        <v>9.9833333333333325</v>
      </c>
      <c r="Q892" s="11">
        <f t="shared" si="82"/>
        <v>6933.3046875</v>
      </c>
      <c r="R892" s="11">
        <f t="shared" si="85"/>
        <v>6.4900011393229136</v>
      </c>
    </row>
    <row r="893" spans="1:18" x14ac:dyDescent="0.3">
      <c r="A893" s="9">
        <v>891</v>
      </c>
      <c r="B893" s="18">
        <v>13833.802734000001</v>
      </c>
      <c r="C893" s="18">
        <f t="shared" si="80"/>
        <v>2.6919990234375026</v>
      </c>
      <c r="D893" s="18">
        <v>17.866674804687534</v>
      </c>
      <c r="E893" s="18">
        <v>-1.6666707356770833</v>
      </c>
      <c r="F893" s="18">
        <v>13.4</v>
      </c>
      <c r="G893" s="18">
        <v>2.2666646321614667</v>
      </c>
      <c r="H893" s="18">
        <v>2.5999918619791669</v>
      </c>
      <c r="I893" s="18">
        <v>3.8833292643229167</v>
      </c>
      <c r="Q893" s="11">
        <f t="shared" si="82"/>
        <v>6941.5063474999997</v>
      </c>
      <c r="R893" s="11">
        <f t="shared" si="85"/>
        <v>1.1913302408854141</v>
      </c>
    </row>
    <row r="894" spans="1:18" x14ac:dyDescent="0.3">
      <c r="A894" s="9">
        <v>892</v>
      </c>
      <c r="B894" s="18">
        <v>13850.206055000001</v>
      </c>
      <c r="C894" s="18">
        <f t="shared" si="80"/>
        <v>1.0826673177083339</v>
      </c>
      <c r="D894" s="18">
        <v>2.066650390625</v>
      </c>
      <c r="E894" s="18">
        <v>2.01666259765625</v>
      </c>
      <c r="F894" s="18">
        <v>-27.333333333333332</v>
      </c>
      <c r="G894" s="18">
        <v>0.89999796549479172</v>
      </c>
      <c r="H894" s="18">
        <v>7.4666666666666668</v>
      </c>
      <c r="I894" s="18">
        <v>-4.2333292643229168</v>
      </c>
      <c r="Q894" s="11">
        <f t="shared" si="82"/>
        <v>6949.7080079999996</v>
      </c>
      <c r="R894" s="11">
        <f t="shared" si="85"/>
        <v>-5.3159965820312509</v>
      </c>
    </row>
    <row r="895" spans="1:18" x14ac:dyDescent="0.3">
      <c r="A895" s="9">
        <v>893</v>
      </c>
      <c r="B895" s="18">
        <v>13866.609375</v>
      </c>
      <c r="C895" s="18">
        <f t="shared" si="80"/>
        <v>-0.27999853515625073</v>
      </c>
      <c r="D895" s="18">
        <v>3</v>
      </c>
      <c r="E895" s="18">
        <v>2.8500020345052168</v>
      </c>
      <c r="F895" s="18">
        <v>4.1333333333333337</v>
      </c>
      <c r="G895" s="18">
        <v>0.51667073567708333</v>
      </c>
      <c r="H895" s="18">
        <v>-2.0666666666666669</v>
      </c>
      <c r="I895" s="18">
        <v>0.6499959309895833</v>
      </c>
      <c r="Q895" s="11">
        <f t="shared" si="82"/>
        <v>6957.9096680000002</v>
      </c>
      <c r="R895" s="11">
        <f t="shared" si="85"/>
        <v>0.92999446614583403</v>
      </c>
    </row>
    <row r="896" spans="1:18" x14ac:dyDescent="0.3">
      <c r="A896" s="9">
        <v>894</v>
      </c>
      <c r="B896" s="18">
        <v>13883.012694999999</v>
      </c>
      <c r="C896" s="18">
        <f t="shared" ref="C896:C959" si="86">SUM(0.4*AVERAGE(I894:I898),0.1*AVERAGE(H894:H898),0.1*AVERAGE(F894:F898),0.4*AVERAGE(G894:G898))</f>
        <v>-1.2439980468750016</v>
      </c>
      <c r="D896" s="18">
        <v>-4.8</v>
      </c>
      <c r="E896" s="18">
        <v>3.332926432291667E-2</v>
      </c>
      <c r="F896" s="18">
        <v>-7.8</v>
      </c>
      <c r="G896" s="18">
        <v>2.23333740234375</v>
      </c>
      <c r="H896" s="18">
        <v>-11.199991861979202</v>
      </c>
      <c r="I896" s="18">
        <v>-5.1666625976562504</v>
      </c>
      <c r="Q896" s="11">
        <f t="shared" si="82"/>
        <v>6966.111328</v>
      </c>
      <c r="R896" s="11">
        <f t="shared" si="85"/>
        <v>-3.9226645507812488</v>
      </c>
    </row>
    <row r="897" spans="1:18" x14ac:dyDescent="0.3">
      <c r="A897" s="9">
        <v>895</v>
      </c>
      <c r="B897" s="18">
        <v>13899.416015999999</v>
      </c>
      <c r="C897" s="18">
        <f t="shared" si="86"/>
        <v>-1.0466647135416689</v>
      </c>
      <c r="D897" s="18">
        <v>4.6666748046875002</v>
      </c>
      <c r="E897" s="18">
        <v>-1.3333292643229167</v>
      </c>
      <c r="F897" s="18">
        <v>9.7333496093750007</v>
      </c>
      <c r="G897" s="18">
        <v>3.1500040690104165</v>
      </c>
      <c r="H897" s="18">
        <v>-20.1999918619792</v>
      </c>
      <c r="I897" s="18">
        <v>0.11667073567708333</v>
      </c>
      <c r="Q897" s="11">
        <f t="shared" si="82"/>
        <v>6974.3129884999998</v>
      </c>
      <c r="R897" s="11">
        <f t="shared" si="85"/>
        <v>1.1633354492187522</v>
      </c>
    </row>
    <row r="898" spans="1:18" x14ac:dyDescent="0.3">
      <c r="A898" s="9">
        <v>896</v>
      </c>
      <c r="B898" s="18">
        <v>13915.819336</v>
      </c>
      <c r="C898" s="18">
        <f t="shared" si="86"/>
        <v>-1.4333321940104193</v>
      </c>
      <c r="D898" s="18">
        <v>8.2666829427083339</v>
      </c>
      <c r="E898" s="18">
        <v>-4.8166646321614666</v>
      </c>
      <c r="F898" s="18">
        <v>2.8000081380208335</v>
      </c>
      <c r="G898" s="18">
        <v>2.7833292643229166</v>
      </c>
      <c r="H898" s="18">
        <v>-29.800016276041667</v>
      </c>
      <c r="I898" s="18">
        <v>2.0666707356770835</v>
      </c>
      <c r="Q898" s="11">
        <f t="shared" ref="Q898:Q961" si="87">B901/2</f>
        <v>6982.5151365000002</v>
      </c>
      <c r="R898" s="11">
        <f t="shared" si="85"/>
        <v>3.5000029296875028</v>
      </c>
    </row>
    <row r="899" spans="1:18" x14ac:dyDescent="0.3">
      <c r="A899" s="9">
        <v>897</v>
      </c>
      <c r="B899" s="18">
        <v>13932.222656</v>
      </c>
      <c r="C899" s="18">
        <f t="shared" si="86"/>
        <v>-0.7040003255208338</v>
      </c>
      <c r="D899" s="18">
        <v>-10.866674804687534</v>
      </c>
      <c r="E899" s="18">
        <v>-1.65</v>
      </c>
      <c r="F899" s="18">
        <v>-2.2666666666666666</v>
      </c>
      <c r="G899" s="18">
        <v>2.4166625976562499</v>
      </c>
      <c r="H899" s="18">
        <v>-21.266674804687533</v>
      </c>
      <c r="I899" s="18">
        <v>-2.3666585286458335</v>
      </c>
      <c r="Q899" s="11">
        <f t="shared" si="87"/>
        <v>6990.716797</v>
      </c>
      <c r="R899" s="11">
        <f t="shared" si="85"/>
        <v>-1.6626582031249997</v>
      </c>
    </row>
    <row r="900" spans="1:18" x14ac:dyDescent="0.3">
      <c r="A900" s="9">
        <v>898</v>
      </c>
      <c r="B900" s="18">
        <v>13948.625977</v>
      </c>
      <c r="C900" s="18">
        <f t="shared" si="86"/>
        <v>-0.9186679687499999</v>
      </c>
      <c r="D900" s="18">
        <v>3.7333170572916665</v>
      </c>
      <c r="E900" s="18">
        <v>-3.3500020345052168</v>
      </c>
      <c r="F900" s="18">
        <v>0.59998372395833333</v>
      </c>
      <c r="G900" s="18">
        <v>3.5166666666666666</v>
      </c>
      <c r="H900" s="18">
        <v>-16.400008138020869</v>
      </c>
      <c r="I900" s="18">
        <v>-2.7166707356770834</v>
      </c>
      <c r="Q900" s="11">
        <f t="shared" si="87"/>
        <v>6998.9184569999998</v>
      </c>
      <c r="R900" s="11">
        <f t="shared" si="85"/>
        <v>-1.7980027669270835</v>
      </c>
    </row>
    <row r="901" spans="1:18" x14ac:dyDescent="0.3">
      <c r="A901" s="9">
        <v>899</v>
      </c>
      <c r="B901" s="18">
        <v>13965.030273</v>
      </c>
      <c r="C901" s="18">
        <f t="shared" si="86"/>
        <v>0.32666536458333306</v>
      </c>
      <c r="D901" s="18">
        <v>17.266650390624999</v>
      </c>
      <c r="E901" s="18">
        <v>0.65000203450520833</v>
      </c>
      <c r="F901" s="18">
        <v>11.666674804687535</v>
      </c>
      <c r="G901" s="18">
        <v>3.0166687011718833</v>
      </c>
      <c r="H901" s="18">
        <v>-20.533349609375001</v>
      </c>
      <c r="I901" s="18">
        <v>0.63332519531249998</v>
      </c>
      <c r="Q901" s="11">
        <f t="shared" si="87"/>
        <v>7007.1201170000004</v>
      </c>
      <c r="R901" s="11">
        <f t="shared" si="85"/>
        <v>0.30665983072916692</v>
      </c>
    </row>
    <row r="902" spans="1:18" x14ac:dyDescent="0.3">
      <c r="A902" s="9">
        <v>900</v>
      </c>
      <c r="B902" s="18">
        <v>13981.433594</v>
      </c>
      <c r="C902" s="18">
        <f t="shared" si="86"/>
        <v>1.1293323567708349</v>
      </c>
      <c r="D902" s="18">
        <v>12.599983723958333</v>
      </c>
      <c r="E902" s="18">
        <v>2.3666625976562501</v>
      </c>
      <c r="F902" s="18">
        <v>-6.2000081380208334</v>
      </c>
      <c r="G902" s="18">
        <v>1.05</v>
      </c>
      <c r="H902" s="18">
        <v>-12.866650390625001</v>
      </c>
      <c r="I902" s="18">
        <v>1.6833333333333333</v>
      </c>
      <c r="Q902" s="11">
        <f t="shared" si="87"/>
        <v>7015.3217775000003</v>
      </c>
      <c r="R902" s="11">
        <f t="shared" si="85"/>
        <v>0.55400097656249847</v>
      </c>
    </row>
    <row r="903" spans="1:18" x14ac:dyDescent="0.3">
      <c r="A903" s="9">
        <v>901</v>
      </c>
      <c r="B903" s="18">
        <v>13997.836914</v>
      </c>
      <c r="C903" s="18">
        <f t="shared" si="86"/>
        <v>2.1813328450520868</v>
      </c>
      <c r="D903" s="18">
        <v>2.4000081380208331</v>
      </c>
      <c r="E903" s="18">
        <v>-0.6333292643229167</v>
      </c>
      <c r="F903" s="18">
        <v>20.200016276041666</v>
      </c>
      <c r="G903" s="18">
        <v>0.49999796549479164</v>
      </c>
      <c r="H903" s="18">
        <v>19.266666666666666</v>
      </c>
      <c r="I903" s="18">
        <v>3.2999959309895832</v>
      </c>
      <c r="Q903" s="11">
        <f t="shared" si="87"/>
        <v>7023.5234375</v>
      </c>
      <c r="R903" s="11">
        <f t="shared" si="85"/>
        <v>1.1186630859374964</v>
      </c>
    </row>
    <row r="904" spans="1:18" x14ac:dyDescent="0.3">
      <c r="A904" s="9">
        <v>902</v>
      </c>
      <c r="B904" s="18">
        <v>14014.240234000001</v>
      </c>
      <c r="C904" s="18">
        <f t="shared" si="86"/>
        <v>2.665333007812503</v>
      </c>
      <c r="D904" s="18">
        <v>-9.9333414713542005</v>
      </c>
      <c r="E904" s="18">
        <v>2.6166625976562501</v>
      </c>
      <c r="F904" s="18">
        <v>8.1333170572916664</v>
      </c>
      <c r="G904" s="18">
        <v>5.3833312988281339</v>
      </c>
      <c r="H904" s="18">
        <v>9.2666829427083339</v>
      </c>
      <c r="I904" s="18">
        <v>-5.5333251953125</v>
      </c>
      <c r="Q904" s="11">
        <f t="shared" si="87"/>
        <v>7031.7250974999997</v>
      </c>
      <c r="R904" s="11">
        <f t="shared" si="85"/>
        <v>-8.198658203125003</v>
      </c>
    </row>
    <row r="905" spans="1:18" x14ac:dyDescent="0.3">
      <c r="A905" s="9">
        <v>903</v>
      </c>
      <c r="B905" s="18">
        <v>14030.643555000001</v>
      </c>
      <c r="C905" s="18">
        <f t="shared" si="86"/>
        <v>4.0759988606770854</v>
      </c>
      <c r="D905" s="18">
        <v>-12.199991861979202</v>
      </c>
      <c r="E905" s="18">
        <v>2.2833353678385504</v>
      </c>
      <c r="F905" s="18">
        <v>6.6666666666666666E-2</v>
      </c>
      <c r="G905" s="18">
        <v>6.5333312988281333</v>
      </c>
      <c r="H905" s="18">
        <v>27.066658528645867</v>
      </c>
      <c r="I905" s="18">
        <v>-3.3166666666666669</v>
      </c>
      <c r="Q905" s="11">
        <f t="shared" si="87"/>
        <v>7039.9267579999996</v>
      </c>
      <c r="R905" s="11">
        <f t="shared" si="85"/>
        <v>-7.3926655273437518</v>
      </c>
    </row>
    <row r="906" spans="1:18" x14ac:dyDescent="0.3">
      <c r="A906" s="9">
        <v>904</v>
      </c>
      <c r="B906" s="18">
        <v>14047.046875</v>
      </c>
      <c r="C906" s="18">
        <f t="shared" si="86"/>
        <v>4.6079995117187531</v>
      </c>
      <c r="D906" s="18">
        <v>-12.799983723958333</v>
      </c>
      <c r="E906" s="18">
        <v>1.7333312988281333</v>
      </c>
      <c r="F906" s="18">
        <v>-4</v>
      </c>
      <c r="G906" s="18">
        <v>6.1166646321614673</v>
      </c>
      <c r="H906" s="18">
        <v>25.4</v>
      </c>
      <c r="I906" s="18">
        <v>-3.98333740234375</v>
      </c>
      <c r="Q906" s="11">
        <f t="shared" si="87"/>
        <v>7048.1284180000002</v>
      </c>
      <c r="R906" s="11">
        <f t="shared" si="85"/>
        <v>-8.5913369140625022</v>
      </c>
    </row>
    <row r="907" spans="1:18" x14ac:dyDescent="0.3">
      <c r="A907" s="9">
        <v>905</v>
      </c>
      <c r="B907" s="18">
        <v>14063.450194999999</v>
      </c>
      <c r="C907" s="18">
        <f t="shared" si="86"/>
        <v>5.1693318684895857</v>
      </c>
      <c r="D907" s="18">
        <v>-21.866674804687534</v>
      </c>
      <c r="E907" s="18">
        <v>-4.0500040690104164</v>
      </c>
      <c r="F907" s="18">
        <v>6.6666666666666666E-2</v>
      </c>
      <c r="G907" s="18">
        <v>7.2833292643229166</v>
      </c>
      <c r="H907" s="18">
        <v>7.9999837239583336</v>
      </c>
      <c r="I907" s="18">
        <v>6.3</v>
      </c>
      <c r="Q907" s="11">
        <f t="shared" si="87"/>
        <v>7056.330078</v>
      </c>
      <c r="R907" s="11">
        <f t="shared" si="85"/>
        <v>1.1306681315104141</v>
      </c>
    </row>
    <row r="908" spans="1:18" x14ac:dyDescent="0.3">
      <c r="A908" s="9">
        <v>906</v>
      </c>
      <c r="B908" s="18">
        <v>14079.853515999999</v>
      </c>
      <c r="C908" s="18">
        <f t="shared" si="86"/>
        <v>5.090666829427084</v>
      </c>
      <c r="D908" s="18">
        <v>0.33331705729166666</v>
      </c>
      <c r="E908" s="18">
        <v>-2.0833374023437501</v>
      </c>
      <c r="F908" s="18">
        <v>-3.2000081380208334</v>
      </c>
      <c r="G908" s="18">
        <v>5.433329264322917</v>
      </c>
      <c r="H908" s="18">
        <v>35.333349609374999</v>
      </c>
      <c r="I908" s="18">
        <v>6.8500081380208337</v>
      </c>
      <c r="Q908" s="11">
        <f t="shared" si="87"/>
        <v>7064.5317384999998</v>
      </c>
      <c r="R908" s="11">
        <f t="shared" si="85"/>
        <v>1.7593413085937497</v>
      </c>
    </row>
    <row r="909" spans="1:18" x14ac:dyDescent="0.3">
      <c r="A909" s="9">
        <v>907</v>
      </c>
      <c r="B909" s="18">
        <v>14096.256836</v>
      </c>
      <c r="C909" s="18">
        <f t="shared" si="86"/>
        <v>5.6546678059895843</v>
      </c>
      <c r="D909" s="18">
        <v>-0.13334147135416666</v>
      </c>
      <c r="E909" s="18">
        <v>-2.4666646321614669</v>
      </c>
      <c r="F909" s="18">
        <v>6.6674804687500006E-2</v>
      </c>
      <c r="G909" s="18">
        <v>3.3999959309895833</v>
      </c>
      <c r="H909" s="18">
        <v>15.733333333333333</v>
      </c>
      <c r="I909" s="18">
        <v>3.8666625976562501</v>
      </c>
      <c r="Q909" s="11">
        <f t="shared" si="87"/>
        <v>7072.7333984999996</v>
      </c>
      <c r="R909" s="11">
        <f t="shared" si="85"/>
        <v>-1.7880052083333342</v>
      </c>
    </row>
    <row r="910" spans="1:18" x14ac:dyDescent="0.3">
      <c r="A910" s="9">
        <v>908</v>
      </c>
      <c r="B910" s="18">
        <v>14112.660156</v>
      </c>
      <c r="C910" s="18">
        <f t="shared" si="86"/>
        <v>4.4253347981770839</v>
      </c>
      <c r="D910" s="18">
        <v>-0.13334960937500001</v>
      </c>
      <c r="E910" s="18">
        <v>4.76666259765625</v>
      </c>
      <c r="F910" s="18">
        <v>10.200016276041667</v>
      </c>
      <c r="G910" s="18">
        <v>0.18333333333333332</v>
      </c>
      <c r="H910" s="18">
        <v>11.533349609375</v>
      </c>
      <c r="I910" s="18">
        <v>3.4000081380208331</v>
      </c>
      <c r="Q910" s="11">
        <f t="shared" si="87"/>
        <v>7080.9350585000002</v>
      </c>
      <c r="R910" s="11">
        <f t="shared" si="85"/>
        <v>-1.0253266601562507</v>
      </c>
    </row>
    <row r="911" spans="1:18" x14ac:dyDescent="0.3">
      <c r="A911" s="9">
        <v>909</v>
      </c>
      <c r="B911" s="18">
        <v>14129.063477</v>
      </c>
      <c r="C911" s="18">
        <f t="shared" si="86"/>
        <v>2.9040013020833344</v>
      </c>
      <c r="D911" s="18">
        <v>7.7999837239583334</v>
      </c>
      <c r="E911" s="18">
        <v>6.2000040690104168</v>
      </c>
      <c r="F911" s="18">
        <v>13.733333333333333</v>
      </c>
      <c r="G911" s="18">
        <v>-1.6666666666666667</v>
      </c>
      <c r="H911" s="18">
        <v>34.933325195312527</v>
      </c>
      <c r="I911" s="18">
        <v>4.0333414713541664</v>
      </c>
      <c r="Q911" s="11">
        <f t="shared" si="87"/>
        <v>7089.1372069999998</v>
      </c>
      <c r="R911" s="11">
        <f t="shared" si="85"/>
        <v>1.129340169270832</v>
      </c>
    </row>
    <row r="912" spans="1:18" x14ac:dyDescent="0.3">
      <c r="A912" s="9">
        <v>910</v>
      </c>
      <c r="B912" s="18">
        <v>14145.466796999999</v>
      </c>
      <c r="C912" s="18">
        <f t="shared" si="86"/>
        <v>2.1613341471354186</v>
      </c>
      <c r="D912" s="18">
        <v>-1.0666666666666667</v>
      </c>
      <c r="E912" s="18">
        <v>2.2833353678385504</v>
      </c>
      <c r="F912" s="18">
        <v>-14.866682942708334</v>
      </c>
      <c r="G912" s="18">
        <v>-1.1666666666666667</v>
      </c>
      <c r="H912" s="18">
        <v>14.333317057291667</v>
      </c>
      <c r="I912" s="18">
        <v>1.53333740234375</v>
      </c>
      <c r="Q912" s="11">
        <f t="shared" si="87"/>
        <v>7097.3388670000004</v>
      </c>
      <c r="R912" s="11">
        <f t="shared" si="85"/>
        <v>-0.62799674479166856</v>
      </c>
    </row>
    <row r="913" spans="1:18" x14ac:dyDescent="0.3">
      <c r="A913" s="9">
        <v>911</v>
      </c>
      <c r="B913" s="18">
        <v>14161.870117</v>
      </c>
      <c r="C913" s="18">
        <f t="shared" si="86"/>
        <v>2.0053336588541688</v>
      </c>
      <c r="D913" s="18">
        <v>-3.4666666666666668</v>
      </c>
      <c r="E913" s="18">
        <v>0.46667073567708334</v>
      </c>
      <c r="F913" s="18">
        <v>9.3333496093750004</v>
      </c>
      <c r="G913" s="18">
        <v>-1.7666666666666666</v>
      </c>
      <c r="H913" s="18">
        <v>2.9333170572916667</v>
      </c>
      <c r="I913" s="18">
        <v>4.0690104166666666E-6</v>
      </c>
      <c r="Q913" s="11">
        <f t="shared" si="87"/>
        <v>7105.5405275000003</v>
      </c>
      <c r="R913" s="11">
        <f t="shared" si="85"/>
        <v>-2.0053295898437522</v>
      </c>
    </row>
    <row r="914" spans="1:18" x14ac:dyDescent="0.3">
      <c r="A914" s="9">
        <v>912</v>
      </c>
      <c r="B914" s="18">
        <v>14178.274414</v>
      </c>
      <c r="C914" s="18">
        <f t="shared" si="86"/>
        <v>1.1813331705729182</v>
      </c>
      <c r="D914" s="18">
        <v>-4.4666666666666668</v>
      </c>
      <c r="E914" s="18">
        <v>1.1333374023437499</v>
      </c>
      <c r="F914" s="18">
        <v>10.466658528645867</v>
      </c>
      <c r="G914" s="18">
        <v>0.46666463216145831</v>
      </c>
      <c r="H914" s="18">
        <v>1.6</v>
      </c>
      <c r="I914" s="18">
        <v>-1.5500081380208333</v>
      </c>
      <c r="Q914" s="11">
        <f t="shared" si="87"/>
        <v>7113.7421875</v>
      </c>
      <c r="R914" s="11">
        <f t="shared" si="85"/>
        <v>-2.7313413085937515</v>
      </c>
    </row>
    <row r="915" spans="1:18" x14ac:dyDescent="0.3">
      <c r="A915" s="9">
        <v>913</v>
      </c>
      <c r="B915" s="18">
        <v>14194.677734000001</v>
      </c>
      <c r="C915" s="18">
        <f t="shared" si="86"/>
        <v>1.6306668294270847</v>
      </c>
      <c r="D915" s="18">
        <v>7.3333251953125336</v>
      </c>
      <c r="E915" s="18">
        <v>0.14999593098958333</v>
      </c>
      <c r="F915" s="18">
        <v>18.266682942708332</v>
      </c>
      <c r="G915" s="18">
        <v>2.2333353678385501</v>
      </c>
      <c r="H915" s="18">
        <v>-5.5999837239583332</v>
      </c>
      <c r="I915" s="18">
        <v>1.6666666666666667</v>
      </c>
      <c r="Q915" s="11">
        <f t="shared" si="87"/>
        <v>7121.9438474999997</v>
      </c>
      <c r="R915" s="11">
        <f t="shared" si="85"/>
        <v>3.5999837239582E-2</v>
      </c>
    </row>
    <row r="916" spans="1:18" x14ac:dyDescent="0.3">
      <c r="A916" s="9">
        <v>914</v>
      </c>
      <c r="B916" s="18">
        <v>14211.081055000001</v>
      </c>
      <c r="C916" s="18">
        <f t="shared" si="86"/>
        <v>1.9799985351562526</v>
      </c>
      <c r="D916" s="18">
        <v>7.5999837239583332</v>
      </c>
      <c r="E916" s="18">
        <v>-3.2499979654948001</v>
      </c>
      <c r="F916" s="18">
        <v>-4.2666666666666666</v>
      </c>
      <c r="G916" s="18">
        <v>-1.7166707356770834</v>
      </c>
      <c r="H916" s="18">
        <v>11.266650390624999</v>
      </c>
      <c r="I916" s="18">
        <v>4.2000081380208334</v>
      </c>
      <c r="Q916" s="11">
        <f t="shared" si="87"/>
        <v>7130.1455079999996</v>
      </c>
      <c r="R916" s="11">
        <f t="shared" si="85"/>
        <v>2.2200096028645806</v>
      </c>
    </row>
    <row r="917" spans="1:18" x14ac:dyDescent="0.3">
      <c r="A917" s="9">
        <v>915</v>
      </c>
      <c r="B917" s="18">
        <v>14227.484375</v>
      </c>
      <c r="C917" s="18">
        <f t="shared" si="86"/>
        <v>1.7159993489583347</v>
      </c>
      <c r="D917" s="18">
        <v>4.733317057291667</v>
      </c>
      <c r="E917" s="18">
        <v>5.6333292643229163</v>
      </c>
      <c r="F917" s="18">
        <v>3.8</v>
      </c>
      <c r="G917" s="18">
        <v>-2.6999959309895831</v>
      </c>
      <c r="H917" s="18">
        <v>22.466650390624999</v>
      </c>
      <c r="I917" s="18">
        <v>1.9833333333333334</v>
      </c>
      <c r="Q917" s="11">
        <f t="shared" si="87"/>
        <v>7138.3471680000002</v>
      </c>
      <c r="R917" s="11">
        <f t="shared" ref="R917:R980" si="88">I917-C917</f>
        <v>0.26733398437499867</v>
      </c>
    </row>
    <row r="918" spans="1:18" x14ac:dyDescent="0.3">
      <c r="A918" s="9">
        <v>916</v>
      </c>
      <c r="B918" s="18">
        <v>14243.887694999999</v>
      </c>
      <c r="C918" s="18">
        <f t="shared" si="86"/>
        <v>1.6199978841145843</v>
      </c>
      <c r="D918" s="18">
        <v>17.1999918619792</v>
      </c>
      <c r="E918" s="18">
        <v>6.8999959309895837</v>
      </c>
      <c r="F918" s="18">
        <v>8.066658528645867</v>
      </c>
      <c r="G918" s="18">
        <v>-4.0500040690104164</v>
      </c>
      <c r="H918" s="18">
        <v>20.133325195312533</v>
      </c>
      <c r="I918" s="18">
        <v>2.6666585286458333</v>
      </c>
      <c r="Q918" s="11">
        <f t="shared" si="87"/>
        <v>7146.548828</v>
      </c>
      <c r="R918" s="11">
        <f t="shared" si="88"/>
        <v>1.046660644531249</v>
      </c>
    </row>
    <row r="919" spans="1:18" x14ac:dyDescent="0.3">
      <c r="A919" s="9">
        <v>917</v>
      </c>
      <c r="B919" s="18">
        <v>14260.291015999999</v>
      </c>
      <c r="C919" s="18">
        <f t="shared" si="86"/>
        <v>1.7493312174479174</v>
      </c>
      <c r="D919" s="18">
        <v>19.933325195312534</v>
      </c>
      <c r="E919" s="18">
        <v>3.0666687011718836</v>
      </c>
      <c r="F919" s="18">
        <v>3.2666748046874998</v>
      </c>
      <c r="G919" s="18">
        <v>-3.0833312988281336</v>
      </c>
      <c r="H919" s="18">
        <v>3.0666585286458332</v>
      </c>
      <c r="I919" s="18">
        <v>0.13332926432291667</v>
      </c>
      <c r="Q919" s="11">
        <f t="shared" si="87"/>
        <v>7154.7504884999998</v>
      </c>
      <c r="R919" s="11">
        <f t="shared" si="88"/>
        <v>-1.6160019531250007</v>
      </c>
    </row>
    <row r="920" spans="1:18" x14ac:dyDescent="0.3">
      <c r="A920" s="9">
        <v>918</v>
      </c>
      <c r="B920" s="18">
        <v>14276.694336</v>
      </c>
      <c r="C920" s="18">
        <f t="shared" si="86"/>
        <v>2.3746635742187507</v>
      </c>
      <c r="D920" s="18">
        <v>4.2666748046874998</v>
      </c>
      <c r="E920" s="18">
        <v>1.4500040690104166</v>
      </c>
      <c r="F920" s="18">
        <v>27.466682942708335</v>
      </c>
      <c r="G920" s="18">
        <v>-0.45</v>
      </c>
      <c r="H920" s="18">
        <v>-2.4666829427083332</v>
      </c>
      <c r="I920" s="18">
        <v>6.665852864583334E-2</v>
      </c>
      <c r="Q920" s="11">
        <f t="shared" si="87"/>
        <v>7162.9521484999996</v>
      </c>
      <c r="R920" s="11">
        <f t="shared" si="88"/>
        <v>-2.3080050455729175</v>
      </c>
    </row>
    <row r="921" spans="1:18" x14ac:dyDescent="0.3">
      <c r="A921" s="9">
        <v>919</v>
      </c>
      <c r="B921" s="18">
        <v>14293.097656</v>
      </c>
      <c r="C921" s="18">
        <f t="shared" si="86"/>
        <v>2.6253308919270828</v>
      </c>
      <c r="D921" s="18">
        <v>2.2000081380208334</v>
      </c>
      <c r="E921" s="18">
        <v>1.3499959309895833</v>
      </c>
      <c r="F921" s="18">
        <v>1.8</v>
      </c>
      <c r="G921" s="18">
        <v>1.4499959309895833</v>
      </c>
      <c r="H921" s="18">
        <v>21.133333333333333</v>
      </c>
      <c r="I921" s="18">
        <v>-1.3333292643229167</v>
      </c>
      <c r="Q921" s="11">
        <f t="shared" si="87"/>
        <v>7171.1538085000002</v>
      </c>
      <c r="R921" s="11">
        <f t="shared" si="88"/>
        <v>-3.9586601562499997</v>
      </c>
    </row>
    <row r="922" spans="1:18" x14ac:dyDescent="0.3">
      <c r="A922" s="9">
        <v>920</v>
      </c>
      <c r="B922" s="18">
        <v>14309.500977</v>
      </c>
      <c r="C922" s="18">
        <f t="shared" si="86"/>
        <v>3.4586635742187508</v>
      </c>
      <c r="D922" s="18">
        <v>6.8666666666666663</v>
      </c>
      <c r="E922" s="18">
        <v>-2.5166666666666666</v>
      </c>
      <c r="F922" s="18">
        <v>23.733333333333334</v>
      </c>
      <c r="G922" s="18">
        <v>1.9166666666666667</v>
      </c>
      <c r="H922" s="18">
        <v>19.399983723958332</v>
      </c>
      <c r="I922" s="18">
        <v>0.96665852864583335</v>
      </c>
      <c r="Q922" s="11">
        <f t="shared" si="87"/>
        <v>7179.3554690000001</v>
      </c>
      <c r="R922" s="11">
        <f t="shared" si="88"/>
        <v>-2.4920050455729177</v>
      </c>
    </row>
    <row r="923" spans="1:18" x14ac:dyDescent="0.3">
      <c r="A923" s="9">
        <v>921</v>
      </c>
      <c r="B923" s="18">
        <v>14325.904296999999</v>
      </c>
      <c r="C923" s="18">
        <f t="shared" si="86"/>
        <v>2.8426638997395832</v>
      </c>
      <c r="D923" s="18">
        <v>1.9333170572916667</v>
      </c>
      <c r="E923" s="18">
        <v>6.6664632161458334E-2</v>
      </c>
      <c r="F923" s="18">
        <v>-13.200008138020868</v>
      </c>
      <c r="G923" s="18">
        <v>3.2500020345052167</v>
      </c>
      <c r="H923" s="18">
        <v>13.066650390625</v>
      </c>
      <c r="I923" s="18">
        <v>5.5833292643229164</v>
      </c>
      <c r="Q923" s="11">
        <f t="shared" si="87"/>
        <v>7187.5576170000004</v>
      </c>
      <c r="R923" s="11">
        <f t="shared" si="88"/>
        <v>2.7406653645833332</v>
      </c>
    </row>
    <row r="924" spans="1:18" x14ac:dyDescent="0.3">
      <c r="A924" s="9">
        <v>922</v>
      </c>
      <c r="B924" s="18">
        <v>14342.307617</v>
      </c>
      <c r="C924" s="18">
        <f t="shared" si="86"/>
        <v>1.5066640624999996</v>
      </c>
      <c r="D924" s="18">
        <v>11.066666666666666</v>
      </c>
      <c r="E924" s="18">
        <v>7.1333353678385505</v>
      </c>
      <c r="F924" s="18">
        <v>-17.933333333333334</v>
      </c>
      <c r="G924" s="18">
        <v>4.0333292643229166</v>
      </c>
      <c r="H924" s="18">
        <v>19.999991861979201</v>
      </c>
      <c r="I924" s="18">
        <v>4.4999959309895834</v>
      </c>
      <c r="Q924" s="11">
        <f t="shared" si="87"/>
        <v>7195.7592775000003</v>
      </c>
      <c r="R924" s="11">
        <f t="shared" si="88"/>
        <v>2.9933318684895838</v>
      </c>
    </row>
    <row r="925" spans="1:18" x14ac:dyDescent="0.3">
      <c r="A925" s="9">
        <v>923</v>
      </c>
      <c r="B925" s="18">
        <v>14358.710938</v>
      </c>
      <c r="C925" s="18">
        <f t="shared" si="86"/>
        <v>-0.61600065104166657</v>
      </c>
      <c r="D925" s="18">
        <v>16.333325195312533</v>
      </c>
      <c r="E925" s="18">
        <v>5.2000040690104168</v>
      </c>
      <c r="F925" s="18">
        <v>-10.133325195312533</v>
      </c>
      <c r="G925" s="18">
        <v>0.98333129882812498</v>
      </c>
      <c r="H925" s="18">
        <v>6.666666666666667</v>
      </c>
      <c r="I925" s="18">
        <v>-1.9500040690104166</v>
      </c>
      <c r="Q925" s="11">
        <f t="shared" si="87"/>
        <v>7203.9609375</v>
      </c>
      <c r="R925" s="11">
        <f t="shared" si="88"/>
        <v>-1.3340034179687499</v>
      </c>
    </row>
    <row r="926" spans="1:18" x14ac:dyDescent="0.3">
      <c r="A926" s="9">
        <v>924</v>
      </c>
      <c r="B926" s="18">
        <v>14375.115234000001</v>
      </c>
      <c r="C926" s="18">
        <f t="shared" si="86"/>
        <v>-1.494665852864584</v>
      </c>
      <c r="D926" s="18">
        <v>5.800008138020833</v>
      </c>
      <c r="E926" s="18">
        <v>4.1833333333333336</v>
      </c>
      <c r="F926" s="18">
        <v>-17.466682942708335</v>
      </c>
      <c r="G926" s="18">
        <v>-2.1500040690104165</v>
      </c>
      <c r="H926" s="18">
        <v>5.2000081380208334</v>
      </c>
      <c r="I926" s="18">
        <v>-5.6333251953124996</v>
      </c>
      <c r="Q926" s="11">
        <f t="shared" si="87"/>
        <v>7212.1625974999997</v>
      </c>
      <c r="R926" s="11">
        <f t="shared" si="88"/>
        <v>-4.1386593424479159</v>
      </c>
    </row>
    <row r="927" spans="1:18" x14ac:dyDescent="0.3">
      <c r="A927" s="9">
        <v>925</v>
      </c>
      <c r="B927" s="18">
        <v>14391.518555000001</v>
      </c>
      <c r="C927" s="18">
        <f t="shared" si="86"/>
        <v>-1.8466652018229182</v>
      </c>
      <c r="D927" s="18">
        <v>3.6</v>
      </c>
      <c r="E927" s="18">
        <v>1</v>
      </c>
      <c r="F927" s="18">
        <v>-27.333317057291666</v>
      </c>
      <c r="G927" s="18">
        <v>-4.0333292643229166</v>
      </c>
      <c r="H927" s="18">
        <v>-7.333333333333333</v>
      </c>
      <c r="I927" s="18">
        <v>-0.16666259765624999</v>
      </c>
      <c r="Q927" s="11">
        <f t="shared" si="87"/>
        <v>7220.3642579999996</v>
      </c>
      <c r="R927" s="11">
        <f t="shared" si="88"/>
        <v>1.6800026041666682</v>
      </c>
    </row>
    <row r="928" spans="1:18" x14ac:dyDescent="0.3">
      <c r="A928" s="9">
        <v>926</v>
      </c>
      <c r="B928" s="18">
        <v>14407.921875</v>
      </c>
      <c r="C928" s="18">
        <f t="shared" si="86"/>
        <v>-1.3453307291666681</v>
      </c>
      <c r="D928" s="18">
        <v>-2.1333414713541665</v>
      </c>
      <c r="E928" s="18">
        <v>3.0333292643229166</v>
      </c>
      <c r="F928" s="18">
        <v>9.5333496093749996</v>
      </c>
      <c r="G928" s="18">
        <v>-2.7666646321614667</v>
      </c>
      <c r="H928" s="18">
        <v>-24.399983723958332</v>
      </c>
      <c r="I928" s="18">
        <v>4.3</v>
      </c>
      <c r="Q928" s="11">
        <f t="shared" si="87"/>
        <v>7228.5659180000002</v>
      </c>
      <c r="R928" s="11">
        <f t="shared" si="88"/>
        <v>5.6453307291666679</v>
      </c>
    </row>
    <row r="929" spans="1:18" x14ac:dyDescent="0.3">
      <c r="A929" s="9">
        <v>927</v>
      </c>
      <c r="B929" s="18">
        <v>14424.325194999999</v>
      </c>
      <c r="C929" s="18">
        <f t="shared" si="86"/>
        <v>0.81733577473958319</v>
      </c>
      <c r="D929" s="18">
        <v>-6.3333496093750004</v>
      </c>
      <c r="E929" s="18">
        <v>5.8000040690104164</v>
      </c>
      <c r="F929" s="18">
        <v>26.933341471354201</v>
      </c>
      <c r="G929" s="18">
        <v>0.64999796549479172</v>
      </c>
      <c r="H929" s="18">
        <v>-39.599991861979198</v>
      </c>
      <c r="I929" s="18">
        <v>7.1666625976562504</v>
      </c>
      <c r="Q929" s="11">
        <f t="shared" si="87"/>
        <v>7236.767578</v>
      </c>
      <c r="R929" s="11">
        <f t="shared" si="88"/>
        <v>6.3493268229166668</v>
      </c>
    </row>
    <row r="930" spans="1:18" x14ac:dyDescent="0.3">
      <c r="A930" s="9">
        <v>928</v>
      </c>
      <c r="B930" s="18">
        <v>14440.728515999999</v>
      </c>
      <c r="C930" s="18">
        <f t="shared" si="86"/>
        <v>2.484001139322916</v>
      </c>
      <c r="D930" s="18">
        <v>-4.2000081380208334</v>
      </c>
      <c r="E930" s="18">
        <v>3.8499959309895835</v>
      </c>
      <c r="F930" s="18">
        <v>32.533333333333331</v>
      </c>
      <c r="G930" s="18">
        <v>3.6500040690104165</v>
      </c>
      <c r="H930" s="18">
        <v>-40.200008138020863</v>
      </c>
      <c r="I930" s="18">
        <v>2.7000081380208334</v>
      </c>
      <c r="Q930" s="11">
        <f t="shared" si="87"/>
        <v>7244.9692384999998</v>
      </c>
      <c r="R930" s="11">
        <f t="shared" si="88"/>
        <v>0.2160069986979174</v>
      </c>
    </row>
    <row r="931" spans="1:18" x14ac:dyDescent="0.3">
      <c r="A931" s="9">
        <v>929</v>
      </c>
      <c r="B931" s="18">
        <v>14457.131836</v>
      </c>
      <c r="C931" s="18">
        <f t="shared" si="86"/>
        <v>2.0800008138020822</v>
      </c>
      <c r="D931" s="18">
        <v>-4.6666829427083334</v>
      </c>
      <c r="E931" s="18">
        <v>4.6500020345052171</v>
      </c>
      <c r="F931" s="18">
        <v>28.266682942708332</v>
      </c>
      <c r="G931" s="18">
        <v>3.1833312988281337</v>
      </c>
      <c r="H931" s="18">
        <v>-1.0666748046875001</v>
      </c>
      <c r="I931" s="18">
        <v>6.2</v>
      </c>
      <c r="Q931" s="11">
        <f t="shared" si="87"/>
        <v>7253.1708984999996</v>
      </c>
      <c r="R931" s="11">
        <f t="shared" si="88"/>
        <v>4.1199991861979175</v>
      </c>
    </row>
    <row r="932" spans="1:18" x14ac:dyDescent="0.3">
      <c r="A932" s="9">
        <v>930</v>
      </c>
      <c r="B932" s="18">
        <v>14473.535156</v>
      </c>
      <c r="C932" s="18">
        <f t="shared" si="86"/>
        <v>1.7533330078124993</v>
      </c>
      <c r="D932" s="18">
        <v>3.4</v>
      </c>
      <c r="E932" s="18">
        <v>-1.4666646321614583</v>
      </c>
      <c r="F932" s="18">
        <v>-22.866674804687534</v>
      </c>
      <c r="G932" s="18">
        <v>-0.44999593098958335</v>
      </c>
      <c r="H932" s="18">
        <v>21.066674804687533</v>
      </c>
      <c r="I932" s="18">
        <v>8.8666585286458339</v>
      </c>
      <c r="Q932" s="11">
        <f t="shared" si="87"/>
        <v>7261.3725585000002</v>
      </c>
      <c r="R932" s="11">
        <f t="shared" si="88"/>
        <v>7.1133255208333344</v>
      </c>
    </row>
    <row r="933" spans="1:18" x14ac:dyDescent="0.3">
      <c r="A933" s="9">
        <v>931</v>
      </c>
      <c r="B933" s="18">
        <v>14489.938477</v>
      </c>
      <c r="C933" s="18">
        <f t="shared" si="86"/>
        <v>1.3599995117187498</v>
      </c>
      <c r="D933" s="18">
        <v>-7.9999918619791996</v>
      </c>
      <c r="E933" s="18">
        <v>-4.2999979654948</v>
      </c>
      <c r="F933" s="18">
        <v>-35.4</v>
      </c>
      <c r="G933" s="18">
        <v>-1.8000020345052166</v>
      </c>
      <c r="H933" s="18">
        <v>6.0000162760416664</v>
      </c>
      <c r="I933" s="18">
        <v>1.9166707356770833</v>
      </c>
      <c r="Q933" s="11">
        <f t="shared" si="87"/>
        <v>7269.5742190000001</v>
      </c>
      <c r="R933" s="11">
        <f t="shared" si="88"/>
        <v>0.55667122395833357</v>
      </c>
    </row>
    <row r="934" spans="1:18" x14ac:dyDescent="0.3">
      <c r="A934" s="9">
        <v>932</v>
      </c>
      <c r="B934" s="18">
        <v>14506.341796999999</v>
      </c>
      <c r="C934" s="18">
        <f t="shared" si="86"/>
        <v>-5.3333007812502636E-2</v>
      </c>
      <c r="D934" s="18">
        <v>3.8666585286458335</v>
      </c>
      <c r="E934" s="18">
        <v>-6.1333333333333337</v>
      </c>
      <c r="F934" s="18">
        <v>-3.933349609375</v>
      </c>
      <c r="G934" s="18">
        <v>0.98333333333333328</v>
      </c>
      <c r="H934" s="18">
        <v>-4.2000162760416666</v>
      </c>
      <c r="I934" s="18">
        <v>1.6166585286458333</v>
      </c>
      <c r="Q934" s="11">
        <f t="shared" si="87"/>
        <v>7277.7758789999998</v>
      </c>
      <c r="R934" s="11">
        <f t="shared" si="88"/>
        <v>1.669991536458336</v>
      </c>
    </row>
    <row r="935" spans="1:18" x14ac:dyDescent="0.3">
      <c r="A935" s="9">
        <v>933</v>
      </c>
      <c r="B935" s="18">
        <v>14522.745117</v>
      </c>
      <c r="C935" s="18">
        <f t="shared" si="86"/>
        <v>-0.19466552734375292</v>
      </c>
      <c r="D935" s="18">
        <v>11.533333333333333</v>
      </c>
      <c r="E935" s="18">
        <v>-4.03333536783855</v>
      </c>
      <c r="F935" s="18">
        <v>-11.6</v>
      </c>
      <c r="G935" s="18">
        <v>1.4500020345052083</v>
      </c>
      <c r="H935" s="18">
        <v>-18.999991861979201</v>
      </c>
      <c r="I935" s="18">
        <v>5.7166707356770834</v>
      </c>
      <c r="Q935" s="11">
        <f t="shared" si="87"/>
        <v>7285.9775390000004</v>
      </c>
      <c r="R935" s="11">
        <f t="shared" si="88"/>
        <v>5.9113362630208366</v>
      </c>
    </row>
    <row r="936" spans="1:18" x14ac:dyDescent="0.3">
      <c r="A936" s="9">
        <v>934</v>
      </c>
      <c r="B936" s="18">
        <v>14539.148438</v>
      </c>
      <c r="C936" s="18">
        <f t="shared" si="86"/>
        <v>0.529332845052082</v>
      </c>
      <c r="D936" s="18">
        <v>-16</v>
      </c>
      <c r="E936" s="18">
        <v>-1.1500040690104167</v>
      </c>
      <c r="F936" s="18">
        <v>-2.8666585286458335</v>
      </c>
      <c r="G936" s="18">
        <v>-3.0833312988281336</v>
      </c>
      <c r="H936" s="18">
        <v>-10.733325195312535</v>
      </c>
      <c r="I936" s="18">
        <v>5.0000040690104166</v>
      </c>
      <c r="Q936" s="11">
        <f t="shared" si="87"/>
        <v>7294.1796875</v>
      </c>
      <c r="R936" s="11">
        <f t="shared" si="88"/>
        <v>4.4706712239583348</v>
      </c>
    </row>
    <row r="937" spans="1:18" x14ac:dyDescent="0.3">
      <c r="A937" s="9">
        <v>935</v>
      </c>
      <c r="B937" s="18">
        <v>14555.551758</v>
      </c>
      <c r="C937" s="18">
        <f t="shared" si="86"/>
        <v>1.2826671549479163</v>
      </c>
      <c r="D937" s="18">
        <v>-8.6666666666666661</v>
      </c>
      <c r="E937" s="18">
        <v>1.3333333333333333</v>
      </c>
      <c r="F937" s="18">
        <v>-2.9333333333333331</v>
      </c>
      <c r="G937" s="18">
        <v>-0.93333129882812504</v>
      </c>
      <c r="H937" s="18">
        <v>4.8</v>
      </c>
      <c r="I937" s="18">
        <v>6.6666707356770836</v>
      </c>
      <c r="Q937" s="11">
        <f t="shared" si="87"/>
        <v>7302.3813474999997</v>
      </c>
      <c r="R937" s="11">
        <f t="shared" si="88"/>
        <v>5.3840035807291677</v>
      </c>
    </row>
    <row r="938" spans="1:18" x14ac:dyDescent="0.3">
      <c r="A938" s="9">
        <v>936</v>
      </c>
      <c r="B938" s="18">
        <v>14571.955078000001</v>
      </c>
      <c r="C938" s="18">
        <f t="shared" si="86"/>
        <v>2.0293318684895838</v>
      </c>
      <c r="D938" s="18">
        <v>10.933349609375</v>
      </c>
      <c r="E938" s="18">
        <v>-2.63333536783855</v>
      </c>
      <c r="F938" s="18">
        <v>-17.666682942708334</v>
      </c>
      <c r="G938" s="18">
        <v>2.0333312988281333</v>
      </c>
      <c r="H938" s="18">
        <v>17.2</v>
      </c>
      <c r="I938" s="18">
        <v>-0.10000813802083333</v>
      </c>
      <c r="Q938" s="11">
        <f t="shared" si="87"/>
        <v>7310.5830079999996</v>
      </c>
      <c r="R938" s="11">
        <f t="shared" si="88"/>
        <v>-2.1293400065104171</v>
      </c>
    </row>
    <row r="939" spans="1:18" x14ac:dyDescent="0.3">
      <c r="A939" s="9">
        <v>937</v>
      </c>
      <c r="B939" s="18">
        <v>14588.359375</v>
      </c>
      <c r="C939" s="18">
        <f t="shared" si="86"/>
        <v>2.307997558593752</v>
      </c>
      <c r="D939" s="18">
        <v>2.6666503906250001</v>
      </c>
      <c r="E939" s="18">
        <v>-1.5333353678385417</v>
      </c>
      <c r="F939" s="18">
        <v>2.1999918619791665</v>
      </c>
      <c r="G939" s="18">
        <v>2.1666646321614667</v>
      </c>
      <c r="H939" s="18">
        <v>4.4666666666666668</v>
      </c>
      <c r="I939" s="18">
        <v>6.15</v>
      </c>
      <c r="Q939" s="11">
        <f t="shared" si="87"/>
        <v>7318.7846680000002</v>
      </c>
      <c r="R939" s="11">
        <f t="shared" si="88"/>
        <v>3.8420024414062484</v>
      </c>
    </row>
    <row r="940" spans="1:18" x14ac:dyDescent="0.3">
      <c r="A940" s="9">
        <v>938</v>
      </c>
      <c r="B940" s="18">
        <v>14604.762694999999</v>
      </c>
      <c r="C940" s="18">
        <f t="shared" si="86"/>
        <v>1.9119967447916686</v>
      </c>
      <c r="D940" s="18">
        <v>-9.0666748046875334</v>
      </c>
      <c r="E940" s="18">
        <v>-2.7999979654948004</v>
      </c>
      <c r="F940" s="18">
        <v>2.7333170572916665</v>
      </c>
      <c r="G940" s="18">
        <v>2.5833292643229169</v>
      </c>
      <c r="H940" s="18">
        <v>4.2666666666666666</v>
      </c>
      <c r="I940" s="18">
        <v>4.5166585286458334</v>
      </c>
      <c r="Q940" s="11">
        <f t="shared" si="87"/>
        <v>7326.986328</v>
      </c>
      <c r="R940" s="11">
        <f t="shared" si="88"/>
        <v>2.6046617838541648</v>
      </c>
    </row>
    <row r="941" spans="1:18" x14ac:dyDescent="0.3">
      <c r="A941" s="9">
        <v>939</v>
      </c>
      <c r="B941" s="18">
        <v>14621.166015999999</v>
      </c>
      <c r="C941" s="18">
        <f t="shared" si="86"/>
        <v>2.8759988606770848</v>
      </c>
      <c r="D941" s="18">
        <v>1.3333251953125</v>
      </c>
      <c r="E941" s="18">
        <v>-1.9000040690104167</v>
      </c>
      <c r="F941" s="18">
        <v>5.6</v>
      </c>
      <c r="G941" s="18">
        <v>2.7666687011718833</v>
      </c>
      <c r="H941" s="18">
        <v>1.6000162760416667</v>
      </c>
      <c r="I941" s="18">
        <v>-2.5666748046875001</v>
      </c>
      <c r="Q941" s="11">
        <f t="shared" si="87"/>
        <v>7335.1879884999998</v>
      </c>
      <c r="R941" s="11">
        <f t="shared" si="88"/>
        <v>-5.4426736653645849</v>
      </c>
    </row>
    <row r="942" spans="1:18" x14ac:dyDescent="0.3">
      <c r="A942" s="9">
        <v>940</v>
      </c>
      <c r="B942" s="18">
        <v>14637.569336</v>
      </c>
      <c r="C942" s="18">
        <f t="shared" si="86"/>
        <v>3.0119996744791675</v>
      </c>
      <c r="D942" s="18">
        <v>6.8666585286458668</v>
      </c>
      <c r="E942" s="18">
        <v>-2.316664632161467</v>
      </c>
      <c r="F942" s="18">
        <v>13.533333333333333</v>
      </c>
      <c r="G942" s="18">
        <v>-0.39999593098958336</v>
      </c>
      <c r="H942" s="18">
        <v>-1.0000162760416667</v>
      </c>
      <c r="I942" s="18">
        <v>-1.48333740234375</v>
      </c>
      <c r="Q942" s="11">
        <f t="shared" si="87"/>
        <v>7343.3896484999996</v>
      </c>
      <c r="R942" s="11">
        <f t="shared" si="88"/>
        <v>-4.4953370768229171</v>
      </c>
    </row>
    <row r="943" spans="1:18" x14ac:dyDescent="0.3">
      <c r="A943" s="9">
        <v>941</v>
      </c>
      <c r="B943" s="18">
        <v>14653.972656</v>
      </c>
      <c r="C943" s="18">
        <f t="shared" si="86"/>
        <v>2.9733334960937516</v>
      </c>
      <c r="D943" s="18">
        <v>-6.5999918619791664</v>
      </c>
      <c r="E943" s="18">
        <v>2.9833292643229168</v>
      </c>
      <c r="F943" s="18">
        <v>21.600016276041668</v>
      </c>
      <c r="G943" s="18">
        <v>-0.29999593098958333</v>
      </c>
      <c r="H943" s="18">
        <v>9.1999999999999993</v>
      </c>
      <c r="I943" s="18">
        <v>6.4666707356770834</v>
      </c>
      <c r="Q943" s="11">
        <f t="shared" si="87"/>
        <v>7351.5913085000002</v>
      </c>
      <c r="R943" s="11">
        <f t="shared" si="88"/>
        <v>3.4933372395833318</v>
      </c>
    </row>
    <row r="944" spans="1:18" x14ac:dyDescent="0.3">
      <c r="A944" s="9">
        <v>942</v>
      </c>
      <c r="B944" s="18">
        <v>14670.375977</v>
      </c>
      <c r="C944" s="18">
        <f t="shared" si="86"/>
        <v>3.5853343098958348</v>
      </c>
      <c r="D944" s="18">
        <v>3.3333496093749999</v>
      </c>
      <c r="E944" s="18">
        <v>0.73333129882812498</v>
      </c>
      <c r="F944" s="18">
        <v>-12.333325195312534</v>
      </c>
      <c r="G944" s="18">
        <v>5.7833312988281333</v>
      </c>
      <c r="H944" s="18">
        <v>-5.0666585286458332</v>
      </c>
      <c r="I944" s="18">
        <v>10.250004069010417</v>
      </c>
      <c r="Q944" s="11">
        <f t="shared" si="87"/>
        <v>7359.7929690000001</v>
      </c>
      <c r="R944" s="11">
        <f t="shared" si="88"/>
        <v>6.6646697591145827</v>
      </c>
    </row>
    <row r="945" spans="1:18" x14ac:dyDescent="0.3">
      <c r="A945" s="9">
        <v>943</v>
      </c>
      <c r="B945" s="18">
        <v>14686.779296999999</v>
      </c>
      <c r="C945" s="18">
        <f t="shared" si="86"/>
        <v>4.2080019531250015</v>
      </c>
      <c r="D945" s="18">
        <v>-13.000016276041666</v>
      </c>
      <c r="E945" s="18">
        <v>4.7833312988281333</v>
      </c>
      <c r="F945" s="18">
        <v>-4.9333333333333336</v>
      </c>
      <c r="G945" s="18">
        <v>6.6333312988281339</v>
      </c>
      <c r="H945" s="18">
        <v>1.7999837239583334</v>
      </c>
      <c r="I945" s="18">
        <v>2.51666259765625</v>
      </c>
      <c r="Q945" s="11">
        <f t="shared" si="87"/>
        <v>7367.9946289999998</v>
      </c>
      <c r="R945" s="11">
        <f t="shared" si="88"/>
        <v>-1.6913393554687515</v>
      </c>
    </row>
    <row r="946" spans="1:18" x14ac:dyDescent="0.3">
      <c r="A946" s="9">
        <v>944</v>
      </c>
      <c r="B946" s="18">
        <v>14703.182617</v>
      </c>
      <c r="C946" s="18">
        <f t="shared" si="86"/>
        <v>3.5773346354166682</v>
      </c>
      <c r="D946" s="18">
        <v>-0.86665852864583337</v>
      </c>
      <c r="E946" s="18">
        <v>4.2666707356770832</v>
      </c>
      <c r="F946" s="18">
        <v>-5.0000081380208332</v>
      </c>
      <c r="G946" s="18">
        <v>4.5166687011718833</v>
      </c>
      <c r="H946" s="18">
        <v>-10.466666666666667</v>
      </c>
      <c r="I946" s="18">
        <v>9.0000081380208332</v>
      </c>
      <c r="Q946" s="11">
        <f t="shared" si="87"/>
        <v>7376.1962890000004</v>
      </c>
      <c r="R946" s="11">
        <f t="shared" si="88"/>
        <v>5.422673502604165</v>
      </c>
    </row>
    <row r="947" spans="1:18" x14ac:dyDescent="0.3">
      <c r="A947" s="9">
        <v>945</v>
      </c>
      <c r="B947" s="18">
        <v>14719.585938</v>
      </c>
      <c r="C947" s="18">
        <f t="shared" si="86"/>
        <v>2.6240013020833342</v>
      </c>
      <c r="D947" s="18">
        <v>6.6674804687500006E-2</v>
      </c>
      <c r="E947" s="18">
        <v>5.6166687011718839</v>
      </c>
      <c r="F947" s="18">
        <v>-6.2666585286458334</v>
      </c>
      <c r="G947" s="18">
        <v>-0.10000203450520834</v>
      </c>
      <c r="H947" s="18">
        <v>8</v>
      </c>
      <c r="I947" s="18">
        <v>8.7000081380208325</v>
      </c>
      <c r="Q947" s="11">
        <f t="shared" si="87"/>
        <v>7384.3979490000002</v>
      </c>
      <c r="R947" s="11">
        <f t="shared" si="88"/>
        <v>6.0760068359374984</v>
      </c>
    </row>
    <row r="948" spans="1:18" x14ac:dyDescent="0.3">
      <c r="A948" s="9">
        <v>946</v>
      </c>
      <c r="B948" s="18">
        <v>14735.989258</v>
      </c>
      <c r="C948" s="18">
        <f t="shared" si="86"/>
        <v>1.4213356119791665</v>
      </c>
      <c r="D948" s="18">
        <v>-9.0666829427083329</v>
      </c>
      <c r="E948" s="18">
        <v>2.9</v>
      </c>
      <c r="F948" s="18">
        <v>-5.1999837239583337</v>
      </c>
      <c r="G948" s="18">
        <v>-3.1333374023437499</v>
      </c>
      <c r="H948" s="18">
        <v>27.466682942708335</v>
      </c>
      <c r="I948" s="18">
        <v>3.55</v>
      </c>
      <c r="Q948" s="11">
        <f t="shared" si="87"/>
        <v>7392.6000974999997</v>
      </c>
      <c r="R948" s="11">
        <f t="shared" si="88"/>
        <v>2.1286643880208334</v>
      </c>
    </row>
    <row r="949" spans="1:18" x14ac:dyDescent="0.3">
      <c r="A949" s="9">
        <v>947</v>
      </c>
      <c r="B949" s="18">
        <v>14752.392578000001</v>
      </c>
      <c r="C949" s="18">
        <f t="shared" si="86"/>
        <v>0.49733512369791433</v>
      </c>
      <c r="D949" s="18">
        <v>-11.533333333333333</v>
      </c>
      <c r="E949" s="18">
        <v>0.56666463216145835</v>
      </c>
      <c r="F949" s="18">
        <v>3.5333251953125</v>
      </c>
      <c r="G949" s="18">
        <v>1.1500020345052084</v>
      </c>
      <c r="H949" s="18">
        <v>-10.399991861979201</v>
      </c>
      <c r="I949" s="18">
        <v>0.33333740234374998</v>
      </c>
      <c r="Q949" s="11">
        <f t="shared" si="87"/>
        <v>7400.8017579999996</v>
      </c>
      <c r="R949" s="11">
        <f t="shared" si="88"/>
        <v>-0.16399772135416435</v>
      </c>
    </row>
    <row r="950" spans="1:18" x14ac:dyDescent="0.3">
      <c r="A950" s="9">
        <v>948</v>
      </c>
      <c r="B950" s="18">
        <v>14768.795898</v>
      </c>
      <c r="C950" s="18">
        <f t="shared" si="86"/>
        <v>-0.87199918619791983</v>
      </c>
      <c r="D950" s="18">
        <v>-6.1333251953124996</v>
      </c>
      <c r="E950" s="18">
        <v>2.6166666666666667</v>
      </c>
      <c r="F950" s="18">
        <v>-18.533317057291665</v>
      </c>
      <c r="G950" s="18">
        <v>4.2833292643229166</v>
      </c>
      <c r="H950" s="18">
        <v>-24.799991861979201</v>
      </c>
      <c r="I950" s="18">
        <v>-0.11666666666666667</v>
      </c>
      <c r="Q950" s="11">
        <f t="shared" si="87"/>
        <v>7409.0034180000002</v>
      </c>
      <c r="R950" s="11">
        <f t="shared" si="88"/>
        <v>0.75533251953125313</v>
      </c>
    </row>
    <row r="951" spans="1:18" x14ac:dyDescent="0.3">
      <c r="A951" s="9">
        <v>949</v>
      </c>
      <c r="B951" s="18">
        <v>14785.200194999999</v>
      </c>
      <c r="C951" s="18">
        <f t="shared" si="86"/>
        <v>-1.1106663411458366</v>
      </c>
      <c r="D951" s="18">
        <v>10.599983723958333</v>
      </c>
      <c r="E951" s="18">
        <v>1.9166666666666667</v>
      </c>
      <c r="F951" s="18">
        <v>-14.733325195312535</v>
      </c>
      <c r="G951" s="18">
        <v>5.5166707356770832</v>
      </c>
      <c r="H951" s="18">
        <v>-21.066682942708333</v>
      </c>
      <c r="I951" s="18">
        <v>1.5333333333333334</v>
      </c>
      <c r="Q951" s="11">
        <f t="shared" si="87"/>
        <v>7417.205078</v>
      </c>
      <c r="R951" s="11">
        <f t="shared" si="88"/>
        <v>2.6439996744791703</v>
      </c>
    </row>
    <row r="952" spans="1:18" x14ac:dyDescent="0.3">
      <c r="A952" s="9">
        <v>950</v>
      </c>
      <c r="B952" s="18">
        <v>14801.603515999999</v>
      </c>
      <c r="C952" s="18">
        <f t="shared" si="86"/>
        <v>-1.2519996744791699</v>
      </c>
      <c r="D952" s="18">
        <v>-3.1333170572916669</v>
      </c>
      <c r="E952" s="18">
        <v>-1.8666707356770833</v>
      </c>
      <c r="F952" s="18">
        <v>-7.2666748046875336</v>
      </c>
      <c r="G952" s="18">
        <v>3.1333292643229167</v>
      </c>
      <c r="H952" s="18">
        <v>-23.599991861979202</v>
      </c>
      <c r="I952" s="18">
        <v>-3.5</v>
      </c>
      <c r="Q952" s="11">
        <f t="shared" si="87"/>
        <v>7425.4067384999998</v>
      </c>
      <c r="R952" s="11">
        <f t="shared" si="88"/>
        <v>-2.2480003255208301</v>
      </c>
    </row>
    <row r="953" spans="1:18" x14ac:dyDescent="0.3">
      <c r="A953" s="9">
        <v>951</v>
      </c>
      <c r="B953" s="18">
        <v>14818.006836</v>
      </c>
      <c r="C953" s="18">
        <f t="shared" si="86"/>
        <v>-1.0373325195312519</v>
      </c>
      <c r="D953" s="18">
        <v>-17.799983723958334</v>
      </c>
      <c r="E953" s="18">
        <v>-5.2166646321614669</v>
      </c>
      <c r="F953" s="18">
        <v>-4.9999918619791668</v>
      </c>
      <c r="G953" s="18">
        <v>2.1166666666666667</v>
      </c>
      <c r="H953" s="18">
        <v>5.7999837239583334</v>
      </c>
      <c r="I953" s="18">
        <v>0.68333333333333335</v>
      </c>
      <c r="Q953" s="11">
        <f t="shared" si="87"/>
        <v>7433.6083984999996</v>
      </c>
      <c r="R953" s="11">
        <f t="shared" si="88"/>
        <v>1.7206658528645853</v>
      </c>
    </row>
    <row r="954" spans="1:18" x14ac:dyDescent="0.3">
      <c r="A954" s="9">
        <v>952</v>
      </c>
      <c r="B954" s="18">
        <v>14834.410156</v>
      </c>
      <c r="C954" s="18">
        <f t="shared" si="86"/>
        <v>-0.97333284505208473</v>
      </c>
      <c r="D954" s="18">
        <v>-12.6</v>
      </c>
      <c r="E954" s="18">
        <v>-0.54999796549479163</v>
      </c>
      <c r="F954" s="18">
        <v>26.6</v>
      </c>
      <c r="G954" s="18">
        <v>-3.6999959309895831</v>
      </c>
      <c r="H954" s="18">
        <v>-23.800008138020868</v>
      </c>
      <c r="I954" s="18">
        <v>1.0000040690104166</v>
      </c>
      <c r="Q954" s="11">
        <f t="shared" si="87"/>
        <v>7441.8100585000002</v>
      </c>
      <c r="R954" s="11">
        <f t="shared" si="88"/>
        <v>1.9733369140625014</v>
      </c>
    </row>
    <row r="955" spans="1:18" x14ac:dyDescent="0.3">
      <c r="A955" s="9">
        <v>953</v>
      </c>
      <c r="B955" s="18">
        <v>14850.813477</v>
      </c>
      <c r="C955" s="18">
        <f t="shared" si="86"/>
        <v>0.13200081380208484</v>
      </c>
      <c r="D955" s="18">
        <v>-2.1333333333333333</v>
      </c>
      <c r="E955" s="18">
        <v>2.0833292643229169</v>
      </c>
      <c r="F955" s="18">
        <v>11.666658528645867</v>
      </c>
      <c r="G955" s="18">
        <v>-1.1499979654947916</v>
      </c>
      <c r="H955" s="18">
        <v>-6.7333333333333334</v>
      </c>
      <c r="I955" s="18">
        <v>-4.0666585286458332</v>
      </c>
      <c r="Q955" s="11">
        <f t="shared" si="87"/>
        <v>7450.0117190000001</v>
      </c>
      <c r="R955" s="11">
        <f t="shared" si="88"/>
        <v>-4.1986593424479182</v>
      </c>
    </row>
    <row r="956" spans="1:18" x14ac:dyDescent="0.3">
      <c r="A956" s="9">
        <v>954</v>
      </c>
      <c r="B956" s="18">
        <v>14867.216796999999</v>
      </c>
      <c r="C956" s="18">
        <f t="shared" si="86"/>
        <v>0.31333496093750252</v>
      </c>
      <c r="D956" s="18">
        <v>5.333333333333333</v>
      </c>
      <c r="E956" s="18">
        <v>-6.6664632161458334E-2</v>
      </c>
      <c r="F956" s="18">
        <v>2.0666748046875001</v>
      </c>
      <c r="G956" s="18">
        <v>1.51666259765625</v>
      </c>
      <c r="H956" s="18">
        <v>11.133349609374999</v>
      </c>
      <c r="I956" s="18">
        <v>-5.9166707356770836</v>
      </c>
      <c r="Q956" s="11">
        <f t="shared" si="87"/>
        <v>7458.2133789999998</v>
      </c>
      <c r="R956" s="11">
        <f t="shared" si="88"/>
        <v>-6.2300056966145858</v>
      </c>
    </row>
    <row r="957" spans="1:18" x14ac:dyDescent="0.3">
      <c r="A957" s="9">
        <v>955</v>
      </c>
      <c r="B957" s="18">
        <v>14883.620117</v>
      </c>
      <c r="C957" s="18">
        <f t="shared" si="86"/>
        <v>1.1426687825520863</v>
      </c>
      <c r="D957" s="18">
        <v>0.46668294270833333</v>
      </c>
      <c r="E957" s="18">
        <v>0.26667073567708333</v>
      </c>
      <c r="F957" s="18">
        <v>29.666658528645868</v>
      </c>
      <c r="G957" s="18">
        <v>1.8833312988281332</v>
      </c>
      <c r="H957" s="18">
        <v>-4.3333496093750004</v>
      </c>
      <c r="I957" s="18">
        <v>-2.4833251953125002</v>
      </c>
      <c r="Q957" s="11">
        <f t="shared" si="87"/>
        <v>7466.4150390000004</v>
      </c>
      <c r="R957" s="11">
        <f t="shared" si="88"/>
        <v>-3.6259939778645864</v>
      </c>
    </row>
    <row r="958" spans="1:18" x14ac:dyDescent="0.3">
      <c r="A958" s="9">
        <v>956</v>
      </c>
      <c r="B958" s="18">
        <v>14900.023438</v>
      </c>
      <c r="C958" s="18">
        <f t="shared" si="86"/>
        <v>1.990668294270836</v>
      </c>
      <c r="D958" s="18">
        <v>-15.199983723958333</v>
      </c>
      <c r="E958" s="18">
        <v>-6.433329264322917</v>
      </c>
      <c r="F958" s="18">
        <v>20.600016276041668</v>
      </c>
      <c r="G958" s="18">
        <v>4.3499979654947998</v>
      </c>
      <c r="H958" s="18">
        <v>-4.7999918619791666</v>
      </c>
      <c r="I958" s="18">
        <v>-3.0333292643229166</v>
      </c>
      <c r="Q958" s="11">
        <f t="shared" si="87"/>
        <v>7474.6166990000002</v>
      </c>
      <c r="R958" s="11">
        <f t="shared" si="88"/>
        <v>-5.0239975585937522</v>
      </c>
    </row>
    <row r="959" spans="1:18" x14ac:dyDescent="0.3">
      <c r="A959" s="9">
        <v>957</v>
      </c>
      <c r="B959" s="18">
        <v>14916.426758</v>
      </c>
      <c r="C959" s="18">
        <f t="shared" si="86"/>
        <v>2.68266861979167</v>
      </c>
      <c r="D959" s="18">
        <v>-16.266650390624999</v>
      </c>
      <c r="E959" s="18">
        <v>3.3166707356770835</v>
      </c>
      <c r="F959" s="18">
        <v>2.4666829427083332</v>
      </c>
      <c r="G959" s="18">
        <v>6.3000040690104164</v>
      </c>
      <c r="H959" s="18">
        <v>-9.4</v>
      </c>
      <c r="I959" s="18">
        <v>3.8000040690104169</v>
      </c>
      <c r="Q959" s="11">
        <f t="shared" si="87"/>
        <v>7482.8183595</v>
      </c>
      <c r="R959" s="11">
        <f t="shared" si="88"/>
        <v>1.1173354492187468</v>
      </c>
    </row>
    <row r="960" spans="1:18" x14ac:dyDescent="0.3">
      <c r="A960" s="9">
        <v>958</v>
      </c>
      <c r="B960" s="18">
        <v>14932.830078000001</v>
      </c>
      <c r="C960" s="18">
        <f t="shared" ref="C960:C1023" si="89">SUM(0.4*AVERAGE(I958:I962),0.1*AVERAGE(H958:H962),0.1*AVERAGE(F958:F962),0.4*AVERAGE(G958:G962))</f>
        <v>1.8586686197916675</v>
      </c>
      <c r="D960" s="18">
        <v>-22.333317057291666</v>
      </c>
      <c r="E960" s="18">
        <v>4.0499979654948</v>
      </c>
      <c r="F960" s="18">
        <v>2.2000000000000002</v>
      </c>
      <c r="G960" s="18">
        <v>4.2666687011718833</v>
      </c>
      <c r="H960" s="18">
        <v>-4.2666666666666666</v>
      </c>
      <c r="I960" s="18">
        <v>2.8666666666666667</v>
      </c>
      <c r="Q960" s="11">
        <f t="shared" si="87"/>
        <v>7491.0200194999998</v>
      </c>
      <c r="R960" s="11">
        <f t="shared" si="88"/>
        <v>1.0079980468749992</v>
      </c>
    </row>
    <row r="961" spans="1:18" x14ac:dyDescent="0.3">
      <c r="A961" s="9">
        <v>959</v>
      </c>
      <c r="B961" s="18">
        <v>14949.233398</v>
      </c>
      <c r="C961" s="18">
        <f t="shared" si="89"/>
        <v>1.1253347981770827</v>
      </c>
      <c r="D961" s="18">
        <v>-11.333349609375</v>
      </c>
      <c r="E961" s="18">
        <v>2.2999959309895832</v>
      </c>
      <c r="F961" s="18">
        <v>16.400016276041665</v>
      </c>
      <c r="G961" s="18">
        <v>1.8166646321614666</v>
      </c>
      <c r="H961" s="18">
        <v>-8.4000162760416668</v>
      </c>
      <c r="I961" s="18">
        <v>3.73333740234375</v>
      </c>
      <c r="Q961" s="11">
        <f t="shared" si="87"/>
        <v>7499.2221680000002</v>
      </c>
      <c r="R961" s="11">
        <f t="shared" si="88"/>
        <v>2.6080026041666673</v>
      </c>
    </row>
    <row r="962" spans="1:18" x14ac:dyDescent="0.3">
      <c r="A962" s="9">
        <v>960</v>
      </c>
      <c r="B962" s="18">
        <v>14965.636719</v>
      </c>
      <c r="C962" s="18">
        <f t="shared" si="89"/>
        <v>-0.21733317057291751</v>
      </c>
      <c r="D962" s="18">
        <v>-15.8</v>
      </c>
      <c r="E962" s="18">
        <v>-0.8666666666666667</v>
      </c>
      <c r="F962" s="18">
        <v>-4.2666503906250002</v>
      </c>
      <c r="G962" s="18">
        <v>-3.1499979654948</v>
      </c>
      <c r="H962" s="18">
        <v>-13.5333414713542</v>
      </c>
      <c r="I962" s="18">
        <v>3.0333292643229166</v>
      </c>
      <c r="Q962" s="11">
        <f t="shared" ref="Q962:Q1025" si="90">B965/2</f>
        <v>7507.423828</v>
      </c>
      <c r="R962" s="11">
        <f t="shared" si="88"/>
        <v>3.2506624348958342</v>
      </c>
    </row>
    <row r="963" spans="1:18" x14ac:dyDescent="0.3">
      <c r="A963" s="9">
        <v>961</v>
      </c>
      <c r="B963" s="18">
        <v>14982.040039</v>
      </c>
      <c r="C963" s="18">
        <f t="shared" si="89"/>
        <v>-0.14666666666666806</v>
      </c>
      <c r="D963" s="18">
        <v>-0.2</v>
      </c>
      <c r="E963" s="18">
        <v>-3.1</v>
      </c>
      <c r="F963" s="18">
        <v>2.2000162760416666</v>
      </c>
      <c r="G963" s="18">
        <v>-3.2666646321614667</v>
      </c>
      <c r="H963" s="18">
        <v>-9.2000162760416675</v>
      </c>
      <c r="I963" s="18">
        <v>1.1166666666666667</v>
      </c>
      <c r="Q963" s="11">
        <f t="shared" si="90"/>
        <v>7515.6254884999998</v>
      </c>
      <c r="R963" s="11">
        <f t="shared" si="88"/>
        <v>1.2633333333333348</v>
      </c>
    </row>
    <row r="964" spans="1:18" x14ac:dyDescent="0.3">
      <c r="A964" s="9">
        <v>962</v>
      </c>
      <c r="B964" s="18">
        <v>14998.444336</v>
      </c>
      <c r="C964" s="18">
        <f t="shared" si="89"/>
        <v>0.46666699218749874</v>
      </c>
      <c r="D964" s="18">
        <v>8.7333333333333325</v>
      </c>
      <c r="E964" s="18">
        <v>-2.1833312988281337</v>
      </c>
      <c r="F964" s="18">
        <v>6.9333333333333336</v>
      </c>
      <c r="G964" s="18">
        <v>-3.7</v>
      </c>
      <c r="H964" s="18">
        <v>1.8000162760416667</v>
      </c>
      <c r="I964" s="18">
        <v>-6.9000081380208336</v>
      </c>
      <c r="Q964" s="11">
        <f t="shared" si="90"/>
        <v>7523.8271484999996</v>
      </c>
      <c r="R964" s="11">
        <f t="shared" si="88"/>
        <v>-7.366675130208332</v>
      </c>
    </row>
    <row r="965" spans="1:18" x14ac:dyDescent="0.3">
      <c r="A965" s="9">
        <v>963</v>
      </c>
      <c r="B965" s="18">
        <v>15014.847656</v>
      </c>
      <c r="C965" s="18">
        <f t="shared" si="89"/>
        <v>1.0959998372395834</v>
      </c>
      <c r="D965" s="18">
        <v>-8.5333333333333332</v>
      </c>
      <c r="E965" s="18">
        <v>-0.43333536783854165</v>
      </c>
      <c r="F965" s="18">
        <v>13.866666666666667</v>
      </c>
      <c r="G965" s="18">
        <v>-0.6</v>
      </c>
      <c r="H965" s="18">
        <v>9.5999837239583332</v>
      </c>
      <c r="I965" s="18">
        <v>2.23333740234375</v>
      </c>
      <c r="Q965" s="11">
        <f t="shared" si="90"/>
        <v>7532.0288085000002</v>
      </c>
      <c r="R965" s="11">
        <f t="shared" si="88"/>
        <v>1.1373375651041666</v>
      </c>
    </row>
    <row r="966" spans="1:18" x14ac:dyDescent="0.3">
      <c r="A966" s="9">
        <v>964</v>
      </c>
      <c r="B966" s="18">
        <v>15031.250977</v>
      </c>
      <c r="C966" s="18">
        <f t="shared" si="89"/>
        <v>1.8093323567708335</v>
      </c>
      <c r="D966" s="18">
        <v>1.4000081380208333</v>
      </c>
      <c r="E966" s="18">
        <v>0</v>
      </c>
      <c r="F966" s="18">
        <v>23.333341471354199</v>
      </c>
      <c r="G966" s="18">
        <v>1.2833353678385417</v>
      </c>
      <c r="H966" s="18">
        <v>0.66667480468749996</v>
      </c>
      <c r="I966" s="18">
        <v>7.9333333333333336</v>
      </c>
      <c r="Q966" s="11">
        <f t="shared" si="90"/>
        <v>7540.2304690000001</v>
      </c>
      <c r="R966" s="11">
        <f t="shared" si="88"/>
        <v>6.1240009765624999</v>
      </c>
    </row>
    <row r="967" spans="1:18" x14ac:dyDescent="0.3">
      <c r="A967" s="9">
        <v>965</v>
      </c>
      <c r="B967" s="18">
        <v>15047.654296999999</v>
      </c>
      <c r="C967" s="18">
        <f t="shared" si="89"/>
        <v>2.681332356770834</v>
      </c>
      <c r="D967" s="18">
        <v>-7.7333496093749998</v>
      </c>
      <c r="E967" s="18">
        <v>-1.0500020345052083</v>
      </c>
      <c r="F967" s="18">
        <v>-13</v>
      </c>
      <c r="G967" s="18">
        <v>1.066668701171875</v>
      </c>
      <c r="H967" s="18">
        <v>0.2</v>
      </c>
      <c r="I967" s="18">
        <v>5.4333251953125004</v>
      </c>
      <c r="Q967" s="11">
        <f t="shared" si="90"/>
        <v>7548.4321289999998</v>
      </c>
      <c r="R967" s="11">
        <f t="shared" si="88"/>
        <v>2.7519928385416663</v>
      </c>
    </row>
    <row r="968" spans="1:18" x14ac:dyDescent="0.3">
      <c r="A968" s="9">
        <v>966</v>
      </c>
      <c r="B968" s="18">
        <v>15064.057617</v>
      </c>
      <c r="C968" s="18">
        <f t="shared" si="89"/>
        <v>2.4053320312499995</v>
      </c>
      <c r="D968" s="18">
        <v>-4.199991861979167</v>
      </c>
      <c r="E968" s="18">
        <v>0.46666463216145831</v>
      </c>
      <c r="F968" s="18">
        <v>4.5333333333333332</v>
      </c>
      <c r="G968" s="18">
        <v>1.2166646321614583</v>
      </c>
      <c r="H968" s="18">
        <v>-12.466674804687534</v>
      </c>
      <c r="I968" s="18">
        <v>5.7833292643229166</v>
      </c>
      <c r="Q968" s="11">
        <f t="shared" si="90"/>
        <v>7556.6337890000004</v>
      </c>
      <c r="R968" s="11">
        <f t="shared" si="88"/>
        <v>3.3779972330729171</v>
      </c>
    </row>
    <row r="969" spans="1:18" x14ac:dyDescent="0.3">
      <c r="A969" s="9">
        <v>967</v>
      </c>
      <c r="B969" s="18">
        <v>15080.460938</v>
      </c>
      <c r="C969" s="18">
        <f t="shared" si="89"/>
        <v>2.3866645507812487</v>
      </c>
      <c r="D969" s="18">
        <v>-1.4666503906249999</v>
      </c>
      <c r="E969" s="18">
        <v>0.75000406901041672</v>
      </c>
      <c r="F969" s="18">
        <v>7.2666585286458663</v>
      </c>
      <c r="G969" s="18">
        <v>-1.2666687011718749</v>
      </c>
      <c r="H969" s="18">
        <v>-24.733349609375001</v>
      </c>
      <c r="I969" s="18">
        <v>8.1166707356770829</v>
      </c>
      <c r="Q969" s="11">
        <f t="shared" si="90"/>
        <v>7564.8354490000002</v>
      </c>
      <c r="R969" s="11">
        <f t="shared" si="88"/>
        <v>5.7300061848958341</v>
      </c>
    </row>
    <row r="970" spans="1:18" x14ac:dyDescent="0.3">
      <c r="A970" s="9">
        <v>968</v>
      </c>
      <c r="B970" s="18">
        <v>15096.864258</v>
      </c>
      <c r="C970" s="18">
        <f t="shared" si="89"/>
        <v>3.5599975585937491</v>
      </c>
      <c r="D970" s="18">
        <v>17.466674804687536</v>
      </c>
      <c r="E970" s="18">
        <v>-2.5499959309895832</v>
      </c>
      <c r="F970" s="18">
        <v>-8.4000081380208673</v>
      </c>
      <c r="G970" s="18">
        <v>0.13333740234374999</v>
      </c>
      <c r="H970" s="18">
        <v>-8.9333251953125341</v>
      </c>
      <c r="I970" s="18">
        <v>8.2499918619791668</v>
      </c>
      <c r="Q970" s="11">
        <f t="shared" si="90"/>
        <v>7573.0371095</v>
      </c>
      <c r="R970" s="11">
        <f t="shared" si="88"/>
        <v>4.6899943033854177</v>
      </c>
    </row>
    <row r="971" spans="1:18" x14ac:dyDescent="0.3">
      <c r="A971" s="9">
        <v>969</v>
      </c>
      <c r="B971" s="18">
        <v>15113.267578000001</v>
      </c>
      <c r="C971" s="18">
        <f t="shared" si="89"/>
        <v>3.7506655273437506</v>
      </c>
      <c r="D971" s="18">
        <v>22.466650390624999</v>
      </c>
      <c r="E971" s="18">
        <v>-0.93333333333333335</v>
      </c>
      <c r="F971" s="18">
        <v>-6.2666748046874998</v>
      </c>
      <c r="G971" s="18">
        <v>3.7333353678385501</v>
      </c>
      <c r="H971" s="18">
        <v>10.000016276041666</v>
      </c>
      <c r="I971" s="18">
        <v>10.316658528645833</v>
      </c>
      <c r="Q971" s="11">
        <f t="shared" si="90"/>
        <v>7581.2387694999998</v>
      </c>
      <c r="R971" s="11">
        <f t="shared" si="88"/>
        <v>6.5659930013020826</v>
      </c>
    </row>
    <row r="972" spans="1:18" x14ac:dyDescent="0.3">
      <c r="A972" s="9">
        <v>970</v>
      </c>
      <c r="B972" s="18">
        <v>15129.670898</v>
      </c>
      <c r="C972" s="18">
        <f t="shared" si="89"/>
        <v>4.5813330078124999</v>
      </c>
      <c r="D972" s="18">
        <v>6.6000081380208337</v>
      </c>
      <c r="E972" s="18">
        <v>4.03333536783855</v>
      </c>
      <c r="F972" s="18">
        <v>-9.4000081380208673</v>
      </c>
      <c r="G972" s="18">
        <v>4.5</v>
      </c>
      <c r="H972" s="18">
        <v>32.866666666666667</v>
      </c>
      <c r="I972" s="18">
        <v>7.5999918619791664</v>
      </c>
      <c r="Q972" s="11">
        <f t="shared" si="90"/>
        <v>7589.4404295000004</v>
      </c>
      <c r="R972" s="11">
        <f t="shared" si="88"/>
        <v>3.0186588541666666</v>
      </c>
    </row>
    <row r="973" spans="1:18" x14ac:dyDescent="0.3">
      <c r="A973" s="9">
        <v>971</v>
      </c>
      <c r="B973" s="18">
        <v>15146.074219</v>
      </c>
      <c r="C973" s="18">
        <f t="shared" si="89"/>
        <v>5.5933334960937531</v>
      </c>
      <c r="D973" s="18">
        <v>-0.53331705729166667</v>
      </c>
      <c r="E973" s="18">
        <v>2.1166666666666667</v>
      </c>
      <c r="F973" s="18">
        <v>5.6666585286458337</v>
      </c>
      <c r="G973" s="18">
        <v>2.1000020345052168</v>
      </c>
      <c r="H973" s="18">
        <v>12.133349609374999</v>
      </c>
      <c r="I973" s="18">
        <v>0.8500040690104167</v>
      </c>
      <c r="Q973" s="11">
        <f t="shared" si="90"/>
        <v>7597.642578</v>
      </c>
      <c r="R973" s="11">
        <f t="shared" si="88"/>
        <v>-4.7433294270833368</v>
      </c>
    </row>
    <row r="974" spans="1:18" x14ac:dyDescent="0.3">
      <c r="A974" s="9">
        <v>972</v>
      </c>
      <c r="B974" s="18">
        <v>15162.477539</v>
      </c>
      <c r="C974" s="18">
        <f t="shared" si="89"/>
        <v>5.1853346354166687</v>
      </c>
      <c r="D974" s="18">
        <v>-16.266682942708332</v>
      </c>
      <c r="E974" s="18">
        <v>-0.64999796549479172</v>
      </c>
      <c r="F974" s="18">
        <v>37.399991861979196</v>
      </c>
      <c r="G974" s="18">
        <v>0.55000406901041665</v>
      </c>
      <c r="H974" s="18">
        <v>-5.5333170572916668</v>
      </c>
      <c r="I974" s="18">
        <v>4.3499999999999996</v>
      </c>
      <c r="Q974" s="11">
        <f t="shared" si="90"/>
        <v>7605.8442384999998</v>
      </c>
      <c r="R974" s="11">
        <f t="shared" si="88"/>
        <v>-0.83533463541666908</v>
      </c>
    </row>
    <row r="975" spans="1:18" x14ac:dyDescent="0.3">
      <c r="A975" s="9">
        <v>973</v>
      </c>
      <c r="B975" s="18">
        <v>15178.880859000001</v>
      </c>
      <c r="C975" s="18">
        <f t="shared" si="89"/>
        <v>3.6986695963541689</v>
      </c>
      <c r="D975" s="18">
        <v>1.9999837239583333</v>
      </c>
      <c r="E975" s="18">
        <v>-1.9333292643229167</v>
      </c>
      <c r="F975" s="18">
        <v>16.200008138020866</v>
      </c>
      <c r="G975" s="18">
        <v>0.36667073567708336</v>
      </c>
      <c r="H975" s="18">
        <v>10.199999999999999</v>
      </c>
      <c r="I975" s="18">
        <v>9.7333292643229168</v>
      </c>
      <c r="Q975" s="11">
        <f t="shared" si="90"/>
        <v>7614.0458984999996</v>
      </c>
      <c r="R975" s="11">
        <f t="shared" si="88"/>
        <v>6.0346596679687483</v>
      </c>
    </row>
    <row r="976" spans="1:18" x14ac:dyDescent="0.3">
      <c r="A976" s="9">
        <v>974</v>
      </c>
      <c r="B976" s="18">
        <v>15195.285156</v>
      </c>
      <c r="C976" s="18">
        <f t="shared" si="89"/>
        <v>3.4866689453125019</v>
      </c>
      <c r="D976" s="18">
        <v>-0.26665039062500001</v>
      </c>
      <c r="E976" s="18">
        <v>1.6833353678385499</v>
      </c>
      <c r="F976" s="18">
        <v>-10.933349609375</v>
      </c>
      <c r="G976" s="18">
        <v>3.7333353678385501</v>
      </c>
      <c r="H976" s="18">
        <v>4.7333496093749998</v>
      </c>
      <c r="I976" s="18">
        <v>7.7000081380208334</v>
      </c>
      <c r="Q976" s="11">
        <f t="shared" si="90"/>
        <v>7622.2475585000002</v>
      </c>
      <c r="R976" s="11">
        <f t="shared" si="88"/>
        <v>4.2133391927083315</v>
      </c>
    </row>
    <row r="977" spans="1:18" x14ac:dyDescent="0.3">
      <c r="A977" s="9">
        <v>975</v>
      </c>
      <c r="B977" s="18">
        <v>15211.688477</v>
      </c>
      <c r="C977" s="18">
        <f t="shared" si="89"/>
        <v>2.5640022786458361</v>
      </c>
      <c r="D977" s="18">
        <v>-0.80000813802083337</v>
      </c>
      <c r="E977" s="18">
        <v>-1.4833312988281251</v>
      </c>
      <c r="F977" s="18">
        <v>1.8</v>
      </c>
      <c r="G977" s="18">
        <v>0.116668701171875</v>
      </c>
      <c r="H977" s="18">
        <v>-19.333333333333332</v>
      </c>
      <c r="I977" s="18">
        <v>3.6500081380208331</v>
      </c>
      <c r="Q977" s="11">
        <f t="shared" si="90"/>
        <v>7630.4492190000001</v>
      </c>
      <c r="R977" s="11">
        <f t="shared" si="88"/>
        <v>1.0860058593749971</v>
      </c>
    </row>
    <row r="978" spans="1:18" x14ac:dyDescent="0.3">
      <c r="A978" s="9">
        <v>976</v>
      </c>
      <c r="B978" s="18">
        <v>15228.091796999999</v>
      </c>
      <c r="C978" s="18">
        <f t="shared" si="89"/>
        <v>1.0293357747395844</v>
      </c>
      <c r="D978" s="18">
        <v>8.2666585286458663</v>
      </c>
      <c r="E978" s="18">
        <v>-3.5833333333333335</v>
      </c>
      <c r="F978" s="18">
        <v>-0.26665852864583334</v>
      </c>
      <c r="G978" s="18">
        <v>1.2500020345052083</v>
      </c>
      <c r="H978" s="18">
        <v>-11.333317057291667</v>
      </c>
      <c r="I978" s="18">
        <v>6.3999918619791663</v>
      </c>
      <c r="Q978" s="11">
        <f t="shared" si="90"/>
        <v>7638.6508789999998</v>
      </c>
      <c r="R978" s="11">
        <f t="shared" si="88"/>
        <v>5.3706560872395821</v>
      </c>
    </row>
    <row r="979" spans="1:18" x14ac:dyDescent="0.3">
      <c r="A979" s="9">
        <v>977</v>
      </c>
      <c r="B979" s="18">
        <v>15244.495117</v>
      </c>
      <c r="C979" s="18">
        <f t="shared" si="89"/>
        <v>0.63066861979166622</v>
      </c>
      <c r="D979" s="18">
        <v>4</v>
      </c>
      <c r="E979" s="18">
        <v>-4.7166625976562502</v>
      </c>
      <c r="F979" s="18">
        <v>8.6000162760416661</v>
      </c>
      <c r="G979" s="18">
        <v>3.1500020345052167</v>
      </c>
      <c r="H979" s="18">
        <v>-24.200016276041666</v>
      </c>
      <c r="I979" s="18">
        <v>2.0833374023437501</v>
      </c>
      <c r="Q979" s="11">
        <f t="shared" si="90"/>
        <v>7646.8525390000004</v>
      </c>
      <c r="R979" s="11">
        <f t="shared" si="88"/>
        <v>1.4526687825520839</v>
      </c>
    </row>
    <row r="980" spans="1:18" x14ac:dyDescent="0.3">
      <c r="A980" s="9">
        <v>978</v>
      </c>
      <c r="B980" s="18">
        <v>15260.898438</v>
      </c>
      <c r="C980" s="18">
        <f t="shared" si="89"/>
        <v>0.59733447265625039</v>
      </c>
      <c r="D980" s="18">
        <v>-5.8666829427083336</v>
      </c>
      <c r="E980" s="18">
        <v>-2.2500040690104166</v>
      </c>
      <c r="F980" s="18">
        <v>-4.5333414713541664</v>
      </c>
      <c r="G980" s="18">
        <v>8.2666666666666675</v>
      </c>
      <c r="H980" s="18">
        <v>-30.999991861979201</v>
      </c>
      <c r="I980" s="18">
        <v>-1.8666625976562501</v>
      </c>
      <c r="Q980" s="11">
        <f t="shared" si="90"/>
        <v>7655.0541990000002</v>
      </c>
      <c r="R980" s="11">
        <f t="shared" si="88"/>
        <v>-2.4639970703125007</v>
      </c>
    </row>
    <row r="981" spans="1:18" x14ac:dyDescent="0.3">
      <c r="A981" s="9">
        <v>979</v>
      </c>
      <c r="B981" s="18">
        <v>15277.301758</v>
      </c>
      <c r="C981" s="18">
        <f t="shared" si="89"/>
        <v>8.000130208333367E-2</v>
      </c>
      <c r="D981" s="18">
        <v>12.066682942708333</v>
      </c>
      <c r="E981" s="18">
        <v>-6.5</v>
      </c>
      <c r="F981" s="18">
        <v>-10.666650390625</v>
      </c>
      <c r="G981" s="18">
        <v>10.8</v>
      </c>
      <c r="H981" s="18">
        <v>-26.399983723958332</v>
      </c>
      <c r="I981" s="18">
        <v>3.3666625976562501</v>
      </c>
      <c r="Q981" s="11">
        <f t="shared" si="90"/>
        <v>7663.2558595</v>
      </c>
      <c r="R981" s="11">
        <f t="shared" ref="R981:R1044" si="91">I981-C981</f>
        <v>3.2866612955729164</v>
      </c>
    </row>
    <row r="982" spans="1:18" x14ac:dyDescent="0.3">
      <c r="A982" s="9">
        <v>980</v>
      </c>
      <c r="B982" s="18">
        <v>15293.705078000001</v>
      </c>
      <c r="C982" s="18">
        <f t="shared" si="89"/>
        <v>-0.95333284505208393</v>
      </c>
      <c r="D982" s="18">
        <v>-4.7333414713541666</v>
      </c>
      <c r="E982" s="18">
        <v>-7.316670735677083</v>
      </c>
      <c r="F982" s="18">
        <v>-7.6666503906249996</v>
      </c>
      <c r="G982" s="18">
        <v>7.4666707356770834</v>
      </c>
      <c r="H982" s="18">
        <v>-28.2</v>
      </c>
      <c r="I982" s="18">
        <v>0.46665852864583335</v>
      </c>
      <c r="Q982" s="11">
        <f t="shared" si="90"/>
        <v>7671.4575194999998</v>
      </c>
      <c r="R982" s="11">
        <f t="shared" si="91"/>
        <v>1.4199913736979173</v>
      </c>
    </row>
    <row r="983" spans="1:18" x14ac:dyDescent="0.3">
      <c r="A983" s="9">
        <v>981</v>
      </c>
      <c r="B983" s="18">
        <v>15310.108398</v>
      </c>
      <c r="C983" s="18">
        <f t="shared" si="89"/>
        <v>-1.3786666666666669</v>
      </c>
      <c r="D983" s="18">
        <v>-13.466666666666667</v>
      </c>
      <c r="E983" s="18">
        <v>-6.3999959309895837</v>
      </c>
      <c r="F983" s="18">
        <v>6.4666748046875</v>
      </c>
      <c r="G983" s="18">
        <v>2.4833333333333334</v>
      </c>
      <c r="H983" s="18">
        <v>-7.2666666666666666</v>
      </c>
      <c r="I983" s="18">
        <v>-4</v>
      </c>
      <c r="Q983" s="11">
        <f t="shared" si="90"/>
        <v>7679.6591795000004</v>
      </c>
      <c r="R983" s="11">
        <f t="shared" si="91"/>
        <v>-2.6213333333333333</v>
      </c>
    </row>
    <row r="984" spans="1:18" x14ac:dyDescent="0.3">
      <c r="A984" s="9">
        <v>982</v>
      </c>
      <c r="B984" s="18">
        <v>15326.511719</v>
      </c>
      <c r="C984" s="18">
        <f t="shared" si="89"/>
        <v>-1.8626669921875014</v>
      </c>
      <c r="D984" s="18">
        <v>4.933349609375</v>
      </c>
      <c r="E984" s="18">
        <v>-1.6500020345052084</v>
      </c>
      <c r="F984" s="18">
        <v>4.9333333333333336</v>
      </c>
      <c r="G984" s="18">
        <v>0.60000203450520828</v>
      </c>
      <c r="H984" s="18">
        <v>-23.733341471354201</v>
      </c>
      <c r="I984" s="18">
        <v>-7.48333740234375</v>
      </c>
      <c r="Q984" s="11">
        <f t="shared" si="90"/>
        <v>7687.8608400000003</v>
      </c>
      <c r="R984" s="11">
        <f t="shared" si="91"/>
        <v>-5.620670410156249</v>
      </c>
    </row>
    <row r="985" spans="1:18" x14ac:dyDescent="0.3">
      <c r="A985" s="9">
        <v>983</v>
      </c>
      <c r="B985" s="18">
        <v>15342.915039</v>
      </c>
      <c r="C985" s="18">
        <f t="shared" si="89"/>
        <v>-1.0146676432291681</v>
      </c>
      <c r="D985" s="18">
        <v>15.466666666666667</v>
      </c>
      <c r="E985" s="18">
        <v>-4.4499979654948003</v>
      </c>
      <c r="F985" s="18">
        <v>-11.533317057291667</v>
      </c>
      <c r="G985" s="18">
        <v>-0.24999796549479167</v>
      </c>
      <c r="H985" s="18">
        <v>-1.4000162760416666</v>
      </c>
      <c r="I985" s="18">
        <v>-4.316670735677083</v>
      </c>
      <c r="Q985" s="11">
        <f t="shared" si="90"/>
        <v>7696.0625</v>
      </c>
      <c r="R985" s="11">
        <f t="shared" si="91"/>
        <v>-3.3020030924479151</v>
      </c>
    </row>
    <row r="986" spans="1:18" x14ac:dyDescent="0.3">
      <c r="A986" s="9">
        <v>984</v>
      </c>
      <c r="B986" s="18">
        <v>15359.318359000001</v>
      </c>
      <c r="C986" s="18">
        <f t="shared" si="89"/>
        <v>-0.18266764322916784</v>
      </c>
      <c r="D986" s="18">
        <v>16</v>
      </c>
      <c r="E986" s="18">
        <v>-0.58333333333333337</v>
      </c>
      <c r="F986" s="18">
        <v>-10.400008138020867</v>
      </c>
      <c r="G986" s="18">
        <v>-0.15000203450520833</v>
      </c>
      <c r="H986" s="18">
        <v>0.20001627604166666</v>
      </c>
      <c r="I986" s="18">
        <v>1.55</v>
      </c>
      <c r="Q986" s="11">
        <f t="shared" si="90"/>
        <v>7704.2646484999996</v>
      </c>
      <c r="R986" s="11">
        <f t="shared" si="91"/>
        <v>1.7326676432291679</v>
      </c>
    </row>
    <row r="987" spans="1:18" x14ac:dyDescent="0.3">
      <c r="A987" s="9">
        <v>985</v>
      </c>
      <c r="B987" s="18">
        <v>15375.721680000001</v>
      </c>
      <c r="C987" s="18">
        <f t="shared" si="89"/>
        <v>1.686666341145834</v>
      </c>
      <c r="D987" s="18">
        <v>-1.8666585286458333</v>
      </c>
      <c r="E987" s="18">
        <v>0.35000406901041664</v>
      </c>
      <c r="F987" s="18">
        <v>10.933349609375</v>
      </c>
      <c r="G987" s="18">
        <v>0.26666666666666666</v>
      </c>
      <c r="H987" s="18">
        <v>15.266650390624999</v>
      </c>
      <c r="I987" s="18">
        <v>2.7499918619791668</v>
      </c>
      <c r="Q987" s="11">
        <f t="shared" si="90"/>
        <v>7712.4663085000002</v>
      </c>
      <c r="R987" s="11">
        <f t="shared" si="91"/>
        <v>1.0633255208333328</v>
      </c>
    </row>
    <row r="988" spans="1:18" x14ac:dyDescent="0.3">
      <c r="A988" s="9">
        <v>986</v>
      </c>
      <c r="B988" s="18">
        <v>15392.125</v>
      </c>
      <c r="C988" s="18">
        <f t="shared" si="89"/>
        <v>2.9160008138020848</v>
      </c>
      <c r="D988" s="18">
        <v>4.8666829427083336</v>
      </c>
      <c r="E988" s="18">
        <v>-0.18333536783854168</v>
      </c>
      <c r="F988" s="18">
        <v>-5.0666748046874996</v>
      </c>
      <c r="G988" s="18">
        <v>4.0999999999999996</v>
      </c>
      <c r="H988" s="18">
        <v>30.666682942708334</v>
      </c>
      <c r="I988" s="18">
        <v>-1.8166666666666667</v>
      </c>
      <c r="Q988" s="11">
        <f t="shared" si="90"/>
        <v>7720.6679690000001</v>
      </c>
      <c r="R988" s="11">
        <f t="shared" si="91"/>
        <v>-4.7326674804687512</v>
      </c>
    </row>
    <row r="989" spans="1:18" x14ac:dyDescent="0.3">
      <c r="A989" s="9">
        <v>987</v>
      </c>
      <c r="B989" s="18">
        <v>15408.529296999999</v>
      </c>
      <c r="C989" s="18">
        <f t="shared" si="89"/>
        <v>3.485333821614585</v>
      </c>
      <c r="D989" s="18">
        <v>20.733349609375001</v>
      </c>
      <c r="E989" s="18">
        <v>-6.9333312988281337</v>
      </c>
      <c r="F989" s="18">
        <v>30.933325195312534</v>
      </c>
      <c r="G989" s="18">
        <v>3.6666646321614667</v>
      </c>
      <c r="H989" s="18">
        <v>19.000016276041666</v>
      </c>
      <c r="I989" s="18">
        <v>-4.3666625976562496</v>
      </c>
      <c r="Q989" s="11">
        <f t="shared" si="90"/>
        <v>7728.8696289999998</v>
      </c>
      <c r="R989" s="11">
        <f t="shared" si="91"/>
        <v>-7.8519964192708347</v>
      </c>
    </row>
    <row r="990" spans="1:18" x14ac:dyDescent="0.3">
      <c r="A990" s="9">
        <v>988</v>
      </c>
      <c r="B990" s="18">
        <v>15424.932617</v>
      </c>
      <c r="C990" s="18">
        <f t="shared" si="89"/>
        <v>4.2306679687500033</v>
      </c>
      <c r="D990" s="18">
        <v>6.1333333333333337</v>
      </c>
      <c r="E990" s="18">
        <v>-7.0999979654947998</v>
      </c>
      <c r="F990" s="18">
        <v>6.0000162760416664</v>
      </c>
      <c r="G990" s="18">
        <v>1.616668701171875</v>
      </c>
      <c r="H990" s="18">
        <v>24.333341471354199</v>
      </c>
      <c r="I990" s="18">
        <v>-1.6333292643229167</v>
      </c>
      <c r="Q990" s="11">
        <f t="shared" si="90"/>
        <v>7737.0712890000004</v>
      </c>
      <c r="R990" s="11">
        <f t="shared" si="91"/>
        <v>-5.8639972330729204</v>
      </c>
    </row>
    <row r="991" spans="1:18" x14ac:dyDescent="0.3">
      <c r="A991" s="9">
        <v>989</v>
      </c>
      <c r="B991" s="18">
        <v>15441.335938</v>
      </c>
      <c r="C991" s="18">
        <f t="shared" si="89"/>
        <v>4.4173343098958373</v>
      </c>
      <c r="D991" s="18">
        <v>3.9333170572916667</v>
      </c>
      <c r="E991" s="18">
        <v>0.45000406901041667</v>
      </c>
      <c r="F991" s="18">
        <v>-2.0666666666666669</v>
      </c>
      <c r="G991" s="18">
        <v>3.85</v>
      </c>
      <c r="H991" s="18">
        <v>24.533349609375001</v>
      </c>
      <c r="I991" s="18">
        <v>-3.5000081380208332</v>
      </c>
      <c r="Q991" s="11">
        <f t="shared" si="90"/>
        <v>7745.2729490000002</v>
      </c>
      <c r="R991" s="11">
        <f t="shared" si="91"/>
        <v>-7.9173424479166705</v>
      </c>
    </row>
    <row r="992" spans="1:18" x14ac:dyDescent="0.3">
      <c r="A992" s="9">
        <v>990</v>
      </c>
      <c r="B992" s="18">
        <v>15457.739258</v>
      </c>
      <c r="C992" s="18">
        <f t="shared" si="89"/>
        <v>3.8706669921875037</v>
      </c>
      <c r="D992" s="18">
        <v>1.3333496093749999</v>
      </c>
      <c r="E992" s="18">
        <v>0.78332926432291672</v>
      </c>
      <c r="F992" s="18">
        <v>37.400008138020866</v>
      </c>
      <c r="G992" s="18">
        <v>4.4833292643229168</v>
      </c>
      <c r="H992" s="18">
        <v>13.533349609375</v>
      </c>
      <c r="I992" s="18">
        <v>1.6666666666666667</v>
      </c>
      <c r="Q992" s="11">
        <f t="shared" si="90"/>
        <v>7753.4746095</v>
      </c>
      <c r="R992" s="11">
        <f t="shared" si="91"/>
        <v>-2.2040003255208367</v>
      </c>
    </row>
    <row r="993" spans="1:18" x14ac:dyDescent="0.3">
      <c r="A993" s="9">
        <v>991</v>
      </c>
      <c r="B993" s="18">
        <v>15474.142578000001</v>
      </c>
      <c r="C993" s="18">
        <f t="shared" si="89"/>
        <v>2.7679986979166693</v>
      </c>
      <c r="D993" s="18">
        <v>2.4666829427083332</v>
      </c>
      <c r="E993" s="18">
        <v>3.4333312988281337</v>
      </c>
      <c r="F993" s="18">
        <v>-2.2666585286458334</v>
      </c>
      <c r="G993" s="18">
        <v>7.7499979654948001</v>
      </c>
      <c r="H993" s="18">
        <v>9.4666585286458673</v>
      </c>
      <c r="I993" s="18">
        <v>1.4666666666666666</v>
      </c>
      <c r="Q993" s="11">
        <f t="shared" si="90"/>
        <v>7761.6762694999998</v>
      </c>
      <c r="R993" s="11">
        <f t="shared" si="91"/>
        <v>-1.3013320312500027</v>
      </c>
    </row>
    <row r="994" spans="1:18" x14ac:dyDescent="0.3">
      <c r="A994" s="9">
        <v>992</v>
      </c>
      <c r="B994" s="18">
        <v>15490.545898</v>
      </c>
      <c r="C994" s="18">
        <f t="shared" si="89"/>
        <v>2.4679995117187521</v>
      </c>
      <c r="D994" s="18">
        <v>9.1333251953125334</v>
      </c>
      <c r="E994" s="18">
        <v>-1.4166707356770833</v>
      </c>
      <c r="F994" s="18">
        <v>11.466650390625</v>
      </c>
      <c r="G994" s="18">
        <v>2.2999979654948004</v>
      </c>
      <c r="H994" s="18">
        <v>5.1333251953124996</v>
      </c>
      <c r="I994" s="18">
        <v>-1.4999959309895834</v>
      </c>
      <c r="Q994" s="11">
        <f t="shared" si="90"/>
        <v>7769.8779295000004</v>
      </c>
      <c r="R994" s="11">
        <f t="shared" si="91"/>
        <v>-3.9679954427083355</v>
      </c>
    </row>
    <row r="995" spans="1:18" x14ac:dyDescent="0.3">
      <c r="A995" s="9">
        <v>993</v>
      </c>
      <c r="B995" s="18">
        <v>15506.949219</v>
      </c>
      <c r="C995" s="18">
        <f t="shared" si="89"/>
        <v>1.4040003255208355</v>
      </c>
      <c r="D995" s="18">
        <v>-8.8000000000000007</v>
      </c>
      <c r="E995" s="18">
        <v>-0.48333333333333334</v>
      </c>
      <c r="F995" s="18">
        <v>11.066650390625</v>
      </c>
      <c r="G995" s="18">
        <v>-3.3833374023437499</v>
      </c>
      <c r="H995" s="18">
        <v>-15.399983723958334</v>
      </c>
      <c r="I995" s="18">
        <v>-1.7500040690104166</v>
      </c>
      <c r="Q995" s="11">
        <f t="shared" si="90"/>
        <v>7778.0795900000003</v>
      </c>
      <c r="R995" s="11">
        <f t="shared" si="91"/>
        <v>-3.1540043945312521</v>
      </c>
    </row>
    <row r="996" spans="1:18" x14ac:dyDescent="0.3">
      <c r="A996" s="9">
        <v>994</v>
      </c>
      <c r="B996" s="18">
        <v>15523.352539</v>
      </c>
      <c r="C996" s="18">
        <f t="shared" si="89"/>
        <v>1.2200008138020841</v>
      </c>
      <c r="D996" s="18">
        <v>-10.199999999999999</v>
      </c>
      <c r="E996" s="18">
        <v>-1.9666707356770834</v>
      </c>
      <c r="F996" s="18">
        <v>-6.1333333333333337</v>
      </c>
      <c r="G996" s="18">
        <v>-3.0000020345052167</v>
      </c>
      <c r="H996" s="18">
        <v>27.333333333333332</v>
      </c>
      <c r="I996" s="18">
        <v>-8.3325195312500003E-2</v>
      </c>
      <c r="Q996" s="11">
        <f t="shared" si="90"/>
        <v>7786.28125</v>
      </c>
      <c r="R996" s="11">
        <f t="shared" si="91"/>
        <v>-1.3033260091145842</v>
      </c>
    </row>
    <row r="997" spans="1:18" x14ac:dyDescent="0.3">
      <c r="A997" s="9">
        <v>995</v>
      </c>
      <c r="B997" s="18">
        <v>15539.755859000001</v>
      </c>
      <c r="C997" s="18">
        <f t="shared" si="89"/>
        <v>2.3466684570312513</v>
      </c>
      <c r="D997" s="18">
        <v>-11.799991861979201</v>
      </c>
      <c r="E997" s="18">
        <v>-5.3500020345052173</v>
      </c>
      <c r="F997" s="18">
        <v>-5.9999918619791668</v>
      </c>
      <c r="G997" s="18">
        <v>-0.83333333333333337</v>
      </c>
      <c r="H997" s="18">
        <v>30.200008138020866</v>
      </c>
      <c r="I997" s="18">
        <v>0.36667480468750002</v>
      </c>
      <c r="Q997" s="11">
        <f t="shared" si="90"/>
        <v>7794.4829099999997</v>
      </c>
      <c r="R997" s="11">
        <f t="shared" si="91"/>
        <v>-1.9799936523437514</v>
      </c>
    </row>
    <row r="998" spans="1:18" x14ac:dyDescent="0.3">
      <c r="A998" s="9">
        <v>996</v>
      </c>
      <c r="B998" s="18">
        <v>15556.159180000001</v>
      </c>
      <c r="C998" s="18">
        <f t="shared" si="89"/>
        <v>3.0053361002604175</v>
      </c>
      <c r="D998" s="18">
        <v>2.2666503906250002</v>
      </c>
      <c r="E998" s="18">
        <v>-1.4333353678385417</v>
      </c>
      <c r="F998" s="18">
        <v>12.266666666666667</v>
      </c>
      <c r="G998" s="18">
        <v>0.98332926432291667</v>
      </c>
      <c r="H998" s="18">
        <v>16.933349609375</v>
      </c>
      <c r="I998" s="18">
        <v>0.43333740234375001</v>
      </c>
      <c r="Q998" s="11">
        <f t="shared" si="90"/>
        <v>7802.6850585000002</v>
      </c>
      <c r="R998" s="11">
        <f t="shared" si="91"/>
        <v>-2.5719986979166674</v>
      </c>
    </row>
    <row r="999" spans="1:18" x14ac:dyDescent="0.3">
      <c r="A999" s="9">
        <v>997</v>
      </c>
      <c r="B999" s="18">
        <v>15572.5625</v>
      </c>
      <c r="C999" s="18">
        <f t="shared" si="89"/>
        <v>3.553334960937502</v>
      </c>
      <c r="D999" s="18">
        <v>18.866674804687534</v>
      </c>
      <c r="E999" s="18">
        <v>-6.5166646321614667</v>
      </c>
      <c r="F999" s="18">
        <v>25.333341471354199</v>
      </c>
      <c r="G999" s="18">
        <v>-0.8666666666666667</v>
      </c>
      <c r="H999" s="18">
        <v>32.266674804687533</v>
      </c>
      <c r="I999" s="18">
        <v>5.5000040690104166</v>
      </c>
      <c r="Q999" s="11">
        <f t="shared" si="90"/>
        <v>7810.8867190000001</v>
      </c>
      <c r="R999" s="11">
        <f t="shared" si="91"/>
        <v>1.9466691080729146</v>
      </c>
    </row>
    <row r="1000" spans="1:18" x14ac:dyDescent="0.3">
      <c r="A1000" s="9">
        <v>998</v>
      </c>
      <c r="B1000" s="18">
        <v>15588.965819999999</v>
      </c>
      <c r="C1000" s="18">
        <f t="shared" si="89"/>
        <v>3.1066678059895843</v>
      </c>
      <c r="D1000" s="18">
        <v>14.800008138020868</v>
      </c>
      <c r="E1000" s="18">
        <v>-4.1000040690104163</v>
      </c>
      <c r="F1000" s="18">
        <v>-12.266666666666667</v>
      </c>
      <c r="G1000" s="18">
        <v>-2.7</v>
      </c>
      <c r="H1000" s="18">
        <v>12.066682942708333</v>
      </c>
      <c r="I1000" s="18">
        <v>4.7666666666666666</v>
      </c>
      <c r="Q1000" s="11">
        <f t="shared" si="90"/>
        <v>7819.0883789999998</v>
      </c>
      <c r="R1000" s="11">
        <f t="shared" si="91"/>
        <v>1.6599988606770824</v>
      </c>
    </row>
    <row r="1001" spans="1:18" x14ac:dyDescent="0.3">
      <c r="A1001" s="9">
        <v>999</v>
      </c>
      <c r="B1001" s="18">
        <v>15605.370117</v>
      </c>
      <c r="C1001" s="18">
        <f t="shared" si="89"/>
        <v>2.3440014648437506</v>
      </c>
      <c r="D1001" s="18">
        <v>6.5333251953125</v>
      </c>
      <c r="E1001" s="18">
        <v>-7.7833312988281333</v>
      </c>
      <c r="F1001" s="18">
        <v>4.9333170572916663</v>
      </c>
      <c r="G1001" s="18">
        <v>-0.58333740234374998</v>
      </c>
      <c r="H1001" s="18">
        <v>10.199983723958333</v>
      </c>
      <c r="I1001" s="18">
        <v>5.8666707356770837</v>
      </c>
      <c r="Q1001" s="11">
        <f t="shared" si="90"/>
        <v>7827.2900390000004</v>
      </c>
      <c r="R1001" s="11">
        <f t="shared" si="91"/>
        <v>3.5226692708333331</v>
      </c>
    </row>
    <row r="1002" spans="1:18" x14ac:dyDescent="0.3">
      <c r="A1002" s="9">
        <v>1000</v>
      </c>
      <c r="B1002" s="18">
        <v>15621.773438</v>
      </c>
      <c r="C1002" s="18">
        <f t="shared" si="89"/>
        <v>-0.51733268229166962</v>
      </c>
      <c r="D1002" s="18">
        <v>21.6</v>
      </c>
      <c r="E1002" s="18">
        <v>-3.0333353678385504</v>
      </c>
      <c r="F1002" s="18">
        <v>-8.0666748046875334</v>
      </c>
      <c r="G1002" s="18">
        <v>-0.16666259765624999</v>
      </c>
      <c r="H1002" s="18">
        <v>18.333317057291666</v>
      </c>
      <c r="I1002" s="18">
        <v>-2.3999918619791667</v>
      </c>
      <c r="Q1002" s="11">
        <f t="shared" si="90"/>
        <v>7835.4916990000002</v>
      </c>
      <c r="R1002" s="11">
        <f t="shared" si="91"/>
        <v>-1.8826591796874972</v>
      </c>
    </row>
    <row r="1003" spans="1:18" x14ac:dyDescent="0.3">
      <c r="A1003" s="9">
        <v>1001</v>
      </c>
      <c r="B1003" s="18">
        <v>15638.176758</v>
      </c>
      <c r="C1003" s="18">
        <f t="shared" si="89"/>
        <v>-0.13600000000000201</v>
      </c>
      <c r="D1003" s="18">
        <v>15.399991861979201</v>
      </c>
      <c r="E1003" s="18">
        <v>-1.166668701171875</v>
      </c>
      <c r="F1003" s="18">
        <v>-11.800008138020868</v>
      </c>
      <c r="G1003" s="18">
        <v>-3.7499959309895834</v>
      </c>
      <c r="H1003" s="18">
        <v>34.600008138020861</v>
      </c>
      <c r="I1003" s="18">
        <v>-2.76666259765625</v>
      </c>
      <c r="Q1003" s="11">
        <f t="shared" si="90"/>
        <v>7843.6933595</v>
      </c>
      <c r="R1003" s="11">
        <f t="shared" si="91"/>
        <v>-2.6306625976562481</v>
      </c>
    </row>
    <row r="1004" spans="1:18" x14ac:dyDescent="0.3">
      <c r="A1004" s="9">
        <v>1002</v>
      </c>
      <c r="B1004" s="18">
        <v>15654.580078000001</v>
      </c>
      <c r="C1004" s="18">
        <f t="shared" si="89"/>
        <v>-0.5773333333333357</v>
      </c>
      <c r="D1004" s="18">
        <v>5.4666503906250004</v>
      </c>
      <c r="E1004" s="18">
        <v>-1.85</v>
      </c>
      <c r="F1004" s="18">
        <v>-31.1999918619792</v>
      </c>
      <c r="G1004" s="18">
        <v>-2.6499979654948</v>
      </c>
      <c r="H1004" s="18">
        <v>-10.999991861979201</v>
      </c>
      <c r="I1004" s="18">
        <v>-3.5333414713541669</v>
      </c>
      <c r="Q1004" s="11">
        <f t="shared" si="90"/>
        <v>7851.8950194999998</v>
      </c>
      <c r="R1004" s="11">
        <f t="shared" si="91"/>
        <v>-2.956008138020831</v>
      </c>
    </row>
    <row r="1005" spans="1:18" x14ac:dyDescent="0.3">
      <c r="A1005" s="9">
        <v>1003</v>
      </c>
      <c r="B1005" s="18">
        <v>15670.983398</v>
      </c>
      <c r="C1005" s="18">
        <f t="shared" si="89"/>
        <v>-0.88533512369791811</v>
      </c>
      <c r="D1005" s="18">
        <v>2.3333251953124998</v>
      </c>
      <c r="E1005" s="18">
        <v>-2.26666259765625</v>
      </c>
      <c r="F1005" s="18">
        <v>10.266666666666667</v>
      </c>
      <c r="G1005" s="18">
        <v>0.133331298828125</v>
      </c>
      <c r="H1005" s="18">
        <v>14.666674804687535</v>
      </c>
      <c r="I1005" s="18">
        <v>0.41666259765625002</v>
      </c>
      <c r="Q1005" s="11">
        <f t="shared" si="90"/>
        <v>7860.0966795000004</v>
      </c>
      <c r="R1005" s="11">
        <f t="shared" si="91"/>
        <v>1.301997721354168</v>
      </c>
    </row>
    <row r="1006" spans="1:18" x14ac:dyDescent="0.3">
      <c r="A1006" s="9">
        <v>1004</v>
      </c>
      <c r="B1006" s="18">
        <v>15687.386719</v>
      </c>
      <c r="C1006" s="18">
        <f t="shared" si="89"/>
        <v>-1.3280029296875013</v>
      </c>
      <c r="D1006" s="18">
        <v>-4.0000162760416664</v>
      </c>
      <c r="E1006" s="18">
        <v>-4.78333536783855</v>
      </c>
      <c r="F1006" s="18">
        <v>2.7333496093749998</v>
      </c>
      <c r="G1006" s="18">
        <v>-0.13333740234374999</v>
      </c>
      <c r="H1006" s="18">
        <v>18.066650390625</v>
      </c>
      <c r="I1006" s="18">
        <v>-1.5166707356770834</v>
      </c>
      <c r="Q1006" s="11">
        <f t="shared" si="90"/>
        <v>7868.2983400000003</v>
      </c>
      <c r="R1006" s="11">
        <f t="shared" si="91"/>
        <v>-0.1886678059895821</v>
      </c>
    </row>
    <row r="1007" spans="1:18" x14ac:dyDescent="0.3">
      <c r="A1007" s="9">
        <v>1005</v>
      </c>
      <c r="B1007" s="18">
        <v>15703.790039</v>
      </c>
      <c r="C1007" s="18">
        <f t="shared" si="89"/>
        <v>0.22399755859374992</v>
      </c>
      <c r="D1007" s="18">
        <v>-9.6666829427083325</v>
      </c>
      <c r="E1007" s="18">
        <v>-2.9666687011718835</v>
      </c>
      <c r="F1007" s="18">
        <v>-10.533349609375</v>
      </c>
      <c r="G1007" s="18">
        <v>-1.4833333333333334</v>
      </c>
      <c r="H1007" s="18">
        <v>15.133317057291666</v>
      </c>
      <c r="I1007" s="18">
        <v>-3.5166748046874998</v>
      </c>
      <c r="Q1007" s="11">
        <f t="shared" si="90"/>
        <v>7876.5</v>
      </c>
      <c r="R1007" s="11">
        <f t="shared" si="91"/>
        <v>-3.7406723632812495</v>
      </c>
    </row>
    <row r="1008" spans="1:18" x14ac:dyDescent="0.3">
      <c r="A1008" s="9">
        <v>1006</v>
      </c>
      <c r="B1008" s="18">
        <v>15720.193359000001</v>
      </c>
      <c r="C1008" s="18">
        <f t="shared" si="89"/>
        <v>-1.5346691080729189</v>
      </c>
      <c r="D1008" s="18">
        <v>25.1999918619792</v>
      </c>
      <c r="E1008" s="18">
        <v>3.0333333333333332</v>
      </c>
      <c r="F1008" s="18">
        <v>-1.3333333333333333</v>
      </c>
      <c r="G1008" s="18">
        <v>-0.85000203450520828</v>
      </c>
      <c r="H1008" s="18">
        <v>-7.6666503906249996</v>
      </c>
      <c r="I1008" s="18">
        <v>-3.2500081380208332</v>
      </c>
      <c r="Q1008" s="11">
        <f t="shared" si="90"/>
        <v>7884.7016599999997</v>
      </c>
      <c r="R1008" s="11">
        <f t="shared" si="91"/>
        <v>-1.7153390299479143</v>
      </c>
    </row>
    <row r="1009" spans="1:18" x14ac:dyDescent="0.3">
      <c r="A1009" s="9">
        <v>1007</v>
      </c>
      <c r="B1009" s="18">
        <v>15736.596680000001</v>
      </c>
      <c r="C1009" s="18">
        <f t="shared" si="89"/>
        <v>-2.2440027669270854</v>
      </c>
      <c r="D1009" s="18">
        <v>28.800016276041667</v>
      </c>
      <c r="E1009" s="18">
        <v>6.9333333333333336</v>
      </c>
      <c r="F1009" s="18">
        <v>13.4</v>
      </c>
      <c r="G1009" s="18">
        <v>-2.2166646321614669</v>
      </c>
      <c r="H1009" s="18">
        <v>-1.7333251953125</v>
      </c>
      <c r="I1009" s="18">
        <v>1.9666666666666666</v>
      </c>
      <c r="Q1009" s="11">
        <f t="shared" si="90"/>
        <v>7892.9033204999996</v>
      </c>
      <c r="R1009" s="11">
        <f t="shared" si="91"/>
        <v>4.2106694335937522</v>
      </c>
    </row>
    <row r="1010" spans="1:18" x14ac:dyDescent="0.3">
      <c r="A1010" s="9">
        <v>1008</v>
      </c>
      <c r="B1010" s="18">
        <v>15753</v>
      </c>
      <c r="C1010" s="18">
        <f t="shared" si="89"/>
        <v>-1.7573344726562516</v>
      </c>
      <c r="D1010" s="18">
        <v>4.8</v>
      </c>
      <c r="E1010" s="18">
        <v>6.3166687011718832</v>
      </c>
      <c r="F1010" s="18">
        <v>-8.6</v>
      </c>
      <c r="G1010" s="18">
        <v>-6.28333536783855</v>
      </c>
      <c r="H1010" s="18">
        <v>-15.133341471354202</v>
      </c>
      <c r="I1010" s="18">
        <v>-2.9833333333333334</v>
      </c>
      <c r="Q1010" s="11">
        <f t="shared" si="90"/>
        <v>7901.1049805000002</v>
      </c>
      <c r="R1010" s="11">
        <f t="shared" si="91"/>
        <v>-1.2259988606770817</v>
      </c>
    </row>
    <row r="1011" spans="1:18" x14ac:dyDescent="0.3">
      <c r="A1011" s="9">
        <v>1009</v>
      </c>
      <c r="B1011" s="18">
        <v>15769.403319999999</v>
      </c>
      <c r="C1011" s="18">
        <f t="shared" si="89"/>
        <v>-1.9626673177083347</v>
      </c>
      <c r="D1011" s="18">
        <v>14</v>
      </c>
      <c r="E1011" s="18">
        <v>3.6833333333333331</v>
      </c>
      <c r="F1011" s="18">
        <v>13.2</v>
      </c>
      <c r="G1011" s="18">
        <v>-3.2833374023437498</v>
      </c>
      <c r="H1011" s="18">
        <v>-22.733349609375001</v>
      </c>
      <c r="I1011" s="18">
        <v>0.34999593098958331</v>
      </c>
      <c r="Q1011" s="11">
        <f t="shared" si="90"/>
        <v>7909.3071289999998</v>
      </c>
      <c r="R1011" s="11">
        <f t="shared" si="91"/>
        <v>2.312663248697918</v>
      </c>
    </row>
    <row r="1012" spans="1:18" x14ac:dyDescent="0.3">
      <c r="A1012" s="9">
        <v>1010</v>
      </c>
      <c r="B1012" s="18">
        <v>15785.806640999999</v>
      </c>
      <c r="C1012" s="18">
        <f t="shared" si="89"/>
        <v>-3.4506678059895837</v>
      </c>
      <c r="D1012" s="18">
        <v>18.600016276041668</v>
      </c>
      <c r="E1012" s="18">
        <v>0.85</v>
      </c>
      <c r="F1012" s="18">
        <v>7.9333251953125332</v>
      </c>
      <c r="G1012" s="18">
        <v>-3.6</v>
      </c>
      <c r="H1012" s="18">
        <v>6.3333251953124998</v>
      </c>
      <c r="I1012" s="18">
        <v>2.2666748046874998</v>
      </c>
      <c r="Q1012" s="11">
        <f t="shared" si="90"/>
        <v>7917.5087890000004</v>
      </c>
      <c r="R1012" s="11">
        <f t="shared" si="91"/>
        <v>5.7173426106770835</v>
      </c>
    </row>
    <row r="1013" spans="1:18" x14ac:dyDescent="0.3">
      <c r="A1013" s="9">
        <v>1011</v>
      </c>
      <c r="B1013" s="18">
        <v>15802.209961</v>
      </c>
      <c r="C1013" s="18">
        <f t="shared" si="89"/>
        <v>-3.4826676432291652</v>
      </c>
      <c r="D1013" s="18">
        <v>0.4666748046875</v>
      </c>
      <c r="E1013" s="18">
        <v>2.4666707356770834</v>
      </c>
      <c r="F1013" s="18">
        <v>-4.5333414713541664</v>
      </c>
      <c r="G1013" s="18">
        <v>-5.5500040690104164</v>
      </c>
      <c r="H1013" s="18">
        <v>1.5999918619791667</v>
      </c>
      <c r="I1013" s="18">
        <v>-2.6333251953125001</v>
      </c>
      <c r="Q1013" s="11">
        <f t="shared" si="90"/>
        <v>7925.7104490000002</v>
      </c>
      <c r="R1013" s="11">
        <f t="shared" si="91"/>
        <v>0.84934244791666513</v>
      </c>
    </row>
    <row r="1014" spans="1:18" x14ac:dyDescent="0.3">
      <c r="A1014" s="9">
        <v>1012</v>
      </c>
      <c r="B1014" s="18">
        <v>15818.614258</v>
      </c>
      <c r="C1014" s="18">
        <f t="shared" si="89"/>
        <v>-2.5533334960937486</v>
      </c>
      <c r="D1014" s="18">
        <v>4.2666666666666666</v>
      </c>
      <c r="E1014" s="18">
        <v>1.8499959309895833</v>
      </c>
      <c r="F1014" s="18">
        <v>-31.466666666666665</v>
      </c>
      <c r="G1014" s="18">
        <v>-0.73332926432291667</v>
      </c>
      <c r="H1014" s="18">
        <v>4.1333251953124996</v>
      </c>
      <c r="I1014" s="18">
        <v>-8.3666707356770829</v>
      </c>
      <c r="Q1014" s="11">
        <f t="shared" si="90"/>
        <v>7933.9121095</v>
      </c>
      <c r="R1014" s="11">
        <f t="shared" si="91"/>
        <v>-5.8133372395833343</v>
      </c>
    </row>
    <row r="1015" spans="1:18" x14ac:dyDescent="0.3">
      <c r="A1015" s="9">
        <v>1013</v>
      </c>
      <c r="B1015" s="18">
        <v>15835.017578000001</v>
      </c>
      <c r="C1015" s="18">
        <f t="shared" si="89"/>
        <v>-3.6226665039062493</v>
      </c>
      <c r="D1015" s="18">
        <v>-4.600016276041667</v>
      </c>
      <c r="E1015" s="18">
        <v>1.23333740234375</v>
      </c>
      <c r="F1015" s="18">
        <v>-32.599983723958331</v>
      </c>
      <c r="G1015" s="18">
        <v>2.7833353678385504</v>
      </c>
      <c r="H1015" s="18">
        <v>-9.2000162760416675</v>
      </c>
      <c r="I1015" s="18">
        <v>-7.9333374023437502</v>
      </c>
      <c r="Q1015" s="11">
        <f t="shared" si="90"/>
        <v>7942.1137694999998</v>
      </c>
      <c r="R1015" s="11">
        <f t="shared" si="91"/>
        <v>-4.3106708984375004</v>
      </c>
    </row>
    <row r="1016" spans="1:18" x14ac:dyDescent="0.3">
      <c r="A1016" s="9">
        <v>1014</v>
      </c>
      <c r="B1016" s="18">
        <v>15851.420898</v>
      </c>
      <c r="C1016" s="18">
        <f t="shared" si="89"/>
        <v>-3.3853338216145823</v>
      </c>
      <c r="D1016" s="18">
        <v>-17.799991861979201</v>
      </c>
      <c r="E1016" s="18">
        <v>-1.18333740234375</v>
      </c>
      <c r="F1016" s="18">
        <v>-14.666674804687535</v>
      </c>
      <c r="G1016" s="18">
        <v>1.3666646321614584</v>
      </c>
      <c r="H1016" s="18">
        <v>28.066674804687533</v>
      </c>
      <c r="I1016" s="18">
        <v>1.5833333333333333</v>
      </c>
      <c r="Q1016" s="11">
        <f t="shared" si="90"/>
        <v>7950.3154295000004</v>
      </c>
      <c r="R1016" s="11">
        <f t="shared" si="91"/>
        <v>4.9686671549479158</v>
      </c>
    </row>
    <row r="1017" spans="1:18" x14ac:dyDescent="0.3">
      <c r="A1017" s="9">
        <v>1015</v>
      </c>
      <c r="B1017" s="18">
        <v>15867.824219</v>
      </c>
      <c r="C1017" s="18">
        <f t="shared" si="89"/>
        <v>-1.6466666666666658</v>
      </c>
      <c r="D1017" s="18">
        <v>-0.4</v>
      </c>
      <c r="E1017" s="18">
        <v>2.9000040690104165</v>
      </c>
      <c r="F1017" s="18">
        <v>-22.133317057291666</v>
      </c>
      <c r="G1017" s="18">
        <v>-2.4833292643229168</v>
      </c>
      <c r="H1017" s="18">
        <v>-1.5333496093750001</v>
      </c>
      <c r="I1017" s="18">
        <v>-2.7333292643229168</v>
      </c>
      <c r="Q1017" s="11">
        <f t="shared" si="90"/>
        <v>7958.5170900000003</v>
      </c>
      <c r="R1017" s="11">
        <f t="shared" si="91"/>
        <v>-1.086662597656251</v>
      </c>
    </row>
    <row r="1018" spans="1:18" x14ac:dyDescent="0.3">
      <c r="A1018" s="9">
        <v>1016</v>
      </c>
      <c r="B1018" s="18">
        <v>15884.227539</v>
      </c>
      <c r="C1018" s="18">
        <f t="shared" si="89"/>
        <v>9.8666341145834002E-2</v>
      </c>
      <c r="D1018" s="18">
        <v>5.4000162760416668</v>
      </c>
      <c r="E1018" s="18">
        <v>0.93332926432291663</v>
      </c>
      <c r="F1018" s="18">
        <v>-5.0666585286458332</v>
      </c>
      <c r="G1018" s="18">
        <v>-0.41666870117187499</v>
      </c>
      <c r="H1018" s="18">
        <v>-8.6</v>
      </c>
      <c r="I1018" s="18">
        <v>-2.1166748046874999</v>
      </c>
      <c r="Q1018" s="11">
        <f t="shared" si="90"/>
        <v>7966.71875</v>
      </c>
      <c r="R1018" s="11">
        <f t="shared" si="91"/>
        <v>-2.2153411458333339</v>
      </c>
    </row>
    <row r="1019" spans="1:18" x14ac:dyDescent="0.3">
      <c r="A1019" s="9">
        <v>1017</v>
      </c>
      <c r="B1019" s="18">
        <v>15900.630859000001</v>
      </c>
      <c r="C1019" s="18">
        <f t="shared" si="89"/>
        <v>0.14533317057291728</v>
      </c>
      <c r="D1019" s="18">
        <v>-17.133325195312533</v>
      </c>
      <c r="E1019" s="18">
        <v>2.5500040690104169</v>
      </c>
      <c r="F1019" s="18">
        <v>23.266682942708332</v>
      </c>
      <c r="G1019" s="18">
        <v>0.11666259765625001</v>
      </c>
      <c r="H1019" s="18">
        <v>-9.5333170572916668</v>
      </c>
      <c r="I1019" s="18">
        <v>2.25</v>
      </c>
      <c r="Q1019" s="11">
        <f t="shared" si="90"/>
        <v>7974.9204099999997</v>
      </c>
      <c r="R1019" s="11">
        <f t="shared" si="91"/>
        <v>2.1046668294270825</v>
      </c>
    </row>
    <row r="1020" spans="1:18" x14ac:dyDescent="0.3">
      <c r="A1020" s="9">
        <v>1018</v>
      </c>
      <c r="B1020" s="18">
        <v>15917.034180000001</v>
      </c>
      <c r="C1020" s="18">
        <f t="shared" si="89"/>
        <v>0.81066520182291724</v>
      </c>
      <c r="D1020" s="18">
        <v>-19.999983723958334</v>
      </c>
      <c r="E1020" s="18">
        <v>3.6</v>
      </c>
      <c r="F1020" s="18">
        <v>23.866658528645868</v>
      </c>
      <c r="G1020" s="18">
        <v>-2.6833292643229165</v>
      </c>
      <c r="H1020" s="18">
        <v>6.0666666666666664</v>
      </c>
      <c r="I1020" s="18">
        <v>1.4166585286458333</v>
      </c>
      <c r="Q1020" s="11">
        <f t="shared" si="90"/>
        <v>7983.1220704999996</v>
      </c>
      <c r="R1020" s="11">
        <f t="shared" si="91"/>
        <v>0.60599332682291607</v>
      </c>
    </row>
    <row r="1021" spans="1:18" x14ac:dyDescent="0.3">
      <c r="A1021" s="9">
        <v>1019</v>
      </c>
      <c r="B1021" s="18">
        <v>15933.4375</v>
      </c>
      <c r="C1021" s="18">
        <f t="shared" si="89"/>
        <v>1.5399982096354172</v>
      </c>
      <c r="D1021" s="18">
        <v>12.666650390625</v>
      </c>
      <c r="E1021" s="18">
        <v>-1.3000040690104167</v>
      </c>
      <c r="F1021" s="18">
        <v>10.066682942708333</v>
      </c>
      <c r="G1021" s="18">
        <v>-4.4500040690104168</v>
      </c>
      <c r="H1021" s="18">
        <v>32.133333333333333</v>
      </c>
      <c r="I1021" s="18">
        <v>0.78333333333333333</v>
      </c>
      <c r="Q1021" s="11">
        <f t="shared" si="90"/>
        <v>7991.3237305000002</v>
      </c>
      <c r="R1021" s="11">
        <f t="shared" si="91"/>
        <v>-0.7566648763020839</v>
      </c>
    </row>
    <row r="1022" spans="1:18" x14ac:dyDescent="0.3">
      <c r="A1022" s="9">
        <v>1020</v>
      </c>
      <c r="B1022" s="18">
        <v>15949.840819999999</v>
      </c>
      <c r="C1022" s="18">
        <f t="shared" si="89"/>
        <v>1.8159969075520837</v>
      </c>
      <c r="D1022" s="18">
        <v>16.533341471354202</v>
      </c>
      <c r="E1022" s="18">
        <v>0.91666870117187504</v>
      </c>
      <c r="F1022" s="18">
        <v>14.799991861979201</v>
      </c>
      <c r="G1022" s="18">
        <v>-6.3499979654947998</v>
      </c>
      <c r="H1022" s="18">
        <v>8.6</v>
      </c>
      <c r="I1022" s="18">
        <v>-2.3166748046875001</v>
      </c>
      <c r="Q1022" s="11">
        <f t="shared" si="90"/>
        <v>7999.5253905</v>
      </c>
      <c r="R1022" s="11">
        <f t="shared" si="91"/>
        <v>-4.132671712239584</v>
      </c>
    </row>
    <row r="1023" spans="1:18" x14ac:dyDescent="0.3">
      <c r="A1023" s="9">
        <v>1021</v>
      </c>
      <c r="B1023" s="18">
        <v>15966.244140999999</v>
      </c>
      <c r="C1023" s="18">
        <f t="shared" si="89"/>
        <v>1.719997395833333</v>
      </c>
      <c r="D1023" s="18">
        <v>12.466674804687534</v>
      </c>
      <c r="E1023" s="18">
        <v>-1.8166646321614666</v>
      </c>
      <c r="F1023" s="18">
        <v>-5.933349609375</v>
      </c>
      <c r="G1023" s="18">
        <v>-3.550002034505217</v>
      </c>
      <c r="H1023" s="18">
        <v>6.2000081380208334</v>
      </c>
      <c r="I1023" s="18">
        <v>6.6499918619791663</v>
      </c>
      <c r="Q1023" s="11">
        <f t="shared" si="90"/>
        <v>8007.7275390000004</v>
      </c>
      <c r="R1023" s="11">
        <f t="shared" si="91"/>
        <v>4.9299944661458337</v>
      </c>
    </row>
    <row r="1024" spans="1:18" x14ac:dyDescent="0.3">
      <c r="A1024" s="9">
        <v>1022</v>
      </c>
      <c r="B1024" s="18">
        <v>15982.647461</v>
      </c>
      <c r="C1024" s="18">
        <f t="shared" ref="C1024:C1087" si="92">SUM(0.4*AVERAGE(I1022:I1026),0.1*AVERAGE(H1022:H1026),0.1*AVERAGE(F1022:F1026),0.4*AVERAGE(G1022:G1026))</f>
        <v>1.6559978841145835</v>
      </c>
      <c r="D1024" s="18">
        <v>17.399991861979199</v>
      </c>
      <c r="E1024" s="18">
        <v>-2.0833333333333335</v>
      </c>
      <c r="F1024" s="18">
        <v>10.799991861979201</v>
      </c>
      <c r="G1024" s="18">
        <v>1.5</v>
      </c>
      <c r="H1024" s="18">
        <v>2.1999918619791665</v>
      </c>
      <c r="I1024" s="18">
        <v>4.4999918619791668</v>
      </c>
      <c r="Q1024" s="11">
        <f t="shared" si="90"/>
        <v>8015.9291990000002</v>
      </c>
      <c r="R1024" s="11">
        <f t="shared" si="91"/>
        <v>2.8439939778645833</v>
      </c>
    </row>
    <row r="1025" spans="1:18" x14ac:dyDescent="0.3">
      <c r="A1025" s="9">
        <v>1023</v>
      </c>
      <c r="B1025" s="18">
        <v>15999.050781</v>
      </c>
      <c r="C1025" s="18">
        <f t="shared" si="92"/>
        <v>2.8599977213541679</v>
      </c>
      <c r="D1025" s="18">
        <v>28.333333333333332</v>
      </c>
      <c r="E1025" s="18">
        <v>-3.4499989827474002</v>
      </c>
      <c r="F1025" s="18">
        <v>3.8666666666666667</v>
      </c>
      <c r="G1025" s="18">
        <v>1.6500040690104167</v>
      </c>
      <c r="H1025" s="18">
        <v>-11.866650390625001</v>
      </c>
      <c r="I1025" s="18">
        <v>5.366658528645833</v>
      </c>
      <c r="Q1025" s="11">
        <f t="shared" si="90"/>
        <v>8024.1308595</v>
      </c>
      <c r="R1025" s="11">
        <f t="shared" si="91"/>
        <v>2.5066608072916652</v>
      </c>
    </row>
    <row r="1026" spans="1:18" x14ac:dyDescent="0.3">
      <c r="A1026" s="9">
        <v>1024</v>
      </c>
      <c r="B1026" s="18">
        <v>16015.455078000001</v>
      </c>
      <c r="C1026" s="18">
        <f t="shared" si="92"/>
        <v>3.0866656901041689</v>
      </c>
      <c r="D1026" s="18">
        <v>21.266666666666666</v>
      </c>
      <c r="E1026" s="18">
        <v>-0.149999491373698</v>
      </c>
      <c r="F1026" s="18">
        <v>-12.133317057291666</v>
      </c>
      <c r="G1026" s="18">
        <v>1.3166646321614583</v>
      </c>
      <c r="H1026" s="18">
        <v>25.6</v>
      </c>
      <c r="I1026" s="18">
        <v>1.4000040690104167</v>
      </c>
      <c r="Q1026" s="11">
        <f t="shared" ref="Q1026:Q1089" si="93">B1029/2</f>
        <v>8032.3325194999998</v>
      </c>
      <c r="R1026" s="11">
        <f t="shared" si="91"/>
        <v>-1.6866616210937522</v>
      </c>
    </row>
    <row r="1027" spans="1:18" x14ac:dyDescent="0.3">
      <c r="A1027" s="9">
        <v>1025</v>
      </c>
      <c r="B1027" s="18">
        <v>16031.858398</v>
      </c>
      <c r="C1027" s="18">
        <f t="shared" si="92"/>
        <v>2.0359985351562506</v>
      </c>
      <c r="D1027" s="18">
        <v>22.133333333333333</v>
      </c>
      <c r="E1027" s="18">
        <v>2.15</v>
      </c>
      <c r="F1027" s="18">
        <v>5.9999837239583336</v>
      </c>
      <c r="G1027" s="18">
        <v>2.1833292643229165</v>
      </c>
      <c r="H1027" s="18">
        <v>25.066674804687533</v>
      </c>
      <c r="I1027" s="18">
        <v>2.2833292643229166</v>
      </c>
      <c r="Q1027" s="11">
        <f t="shared" si="93"/>
        <v>8040.5341795000004</v>
      </c>
      <c r="R1027" s="11">
        <f t="shared" si="91"/>
        <v>0.24733072916666599</v>
      </c>
    </row>
    <row r="1028" spans="1:18" x14ac:dyDescent="0.3">
      <c r="A1028" s="9">
        <v>1026</v>
      </c>
      <c r="B1028" s="18">
        <v>16048.261719</v>
      </c>
      <c r="C1028" s="18">
        <f t="shared" si="92"/>
        <v>1.834665690104168</v>
      </c>
      <c r="D1028" s="18">
        <v>2.4000081380208331</v>
      </c>
      <c r="E1028" s="18">
        <v>0</v>
      </c>
      <c r="F1028" s="18">
        <v>-13.933333333333334</v>
      </c>
      <c r="G1028" s="18">
        <v>1.2666687011718749</v>
      </c>
      <c r="H1028" s="18">
        <v>9.3999918619792009</v>
      </c>
      <c r="I1028" s="18">
        <v>5.8666707356770837</v>
      </c>
      <c r="Q1028" s="11">
        <f t="shared" si="93"/>
        <v>8048.7358400000003</v>
      </c>
      <c r="R1028" s="11">
        <f t="shared" si="91"/>
        <v>4.0320050455729159</v>
      </c>
    </row>
    <row r="1029" spans="1:18" x14ac:dyDescent="0.3">
      <c r="A1029" s="9">
        <v>1027</v>
      </c>
      <c r="B1029" s="18">
        <v>16064.665039</v>
      </c>
      <c r="C1029" s="18">
        <f t="shared" si="92"/>
        <v>1.7373325195312528</v>
      </c>
      <c r="D1029" s="18">
        <v>6.5333333333333332</v>
      </c>
      <c r="E1029" s="18">
        <v>0</v>
      </c>
      <c r="F1029" s="18">
        <v>-10.933349609375</v>
      </c>
      <c r="G1029" s="18">
        <v>-3.050002034505217</v>
      </c>
      <c r="H1029" s="18">
        <v>8.3333170572916675</v>
      </c>
      <c r="I1029" s="18">
        <v>-0.18334147135416667</v>
      </c>
      <c r="Q1029" s="11">
        <f t="shared" si="93"/>
        <v>8056.9375</v>
      </c>
      <c r="R1029" s="11">
        <f t="shared" si="91"/>
        <v>-1.9206739908854193</v>
      </c>
    </row>
    <row r="1030" spans="1:18" x14ac:dyDescent="0.3">
      <c r="A1030" s="9">
        <v>1028</v>
      </c>
      <c r="B1030" s="18">
        <v>16081.068359000001</v>
      </c>
      <c r="C1030" s="18">
        <f t="shared" si="92"/>
        <v>1.3026665039062517</v>
      </c>
      <c r="D1030" s="18">
        <v>-5.8666625976562541</v>
      </c>
      <c r="E1030" s="18">
        <v>0</v>
      </c>
      <c r="F1030" s="18">
        <v>-3.6000162760416665</v>
      </c>
      <c r="G1030" s="18">
        <v>-0.23332926432291667</v>
      </c>
      <c r="H1030" s="18">
        <v>15.533325195312534</v>
      </c>
      <c r="I1030" s="18">
        <v>-0.24999186197916667</v>
      </c>
      <c r="Q1030" s="11">
        <f t="shared" si="93"/>
        <v>8065.1391599999997</v>
      </c>
      <c r="R1030" s="11">
        <f t="shared" si="91"/>
        <v>-1.5526583658854185</v>
      </c>
    </row>
    <row r="1031" spans="1:18" x14ac:dyDescent="0.3">
      <c r="A1031" s="9">
        <v>1029</v>
      </c>
      <c r="B1031" s="18">
        <v>16097.471680000001</v>
      </c>
      <c r="C1031" s="18">
        <f t="shared" si="92"/>
        <v>0.90933430989583464</v>
      </c>
      <c r="D1031" s="18">
        <v>-2.0666707356770866</v>
      </c>
      <c r="E1031" s="18">
        <v>0</v>
      </c>
      <c r="F1031" s="18">
        <v>-14.066650390625</v>
      </c>
      <c r="G1031" s="18">
        <v>1.6833353678385499</v>
      </c>
      <c r="H1031" s="18">
        <v>19.266658528645866</v>
      </c>
      <c r="I1031" s="18">
        <v>1.8833374023437499</v>
      </c>
      <c r="Q1031" s="11">
        <f t="shared" si="93"/>
        <v>8073.3408204999996</v>
      </c>
      <c r="R1031" s="11">
        <f t="shared" si="91"/>
        <v>0.97400309244791528</v>
      </c>
    </row>
    <row r="1032" spans="1:18" x14ac:dyDescent="0.3">
      <c r="A1032" s="9">
        <v>1030</v>
      </c>
      <c r="B1032" s="18">
        <v>16113.875</v>
      </c>
      <c r="C1032" s="18">
        <f t="shared" si="92"/>
        <v>1.1600014648437518</v>
      </c>
      <c r="D1032" s="18">
        <v>0.19999186197916666</v>
      </c>
      <c r="E1032" s="18">
        <v>0</v>
      </c>
      <c r="F1032" s="18">
        <v>-7.5999918619792002</v>
      </c>
      <c r="G1032" s="18">
        <v>6.4333333333333336</v>
      </c>
      <c r="H1032" s="18">
        <v>-1.0000162760416667</v>
      </c>
      <c r="I1032" s="18">
        <v>2.5166666666666666</v>
      </c>
      <c r="Q1032" s="11">
        <f t="shared" si="93"/>
        <v>8081.5424805000002</v>
      </c>
      <c r="R1032" s="11">
        <f t="shared" si="91"/>
        <v>1.3566652018229148</v>
      </c>
    </row>
    <row r="1033" spans="1:18" x14ac:dyDescent="0.3">
      <c r="A1033" s="9">
        <v>1031</v>
      </c>
      <c r="B1033" s="18">
        <v>16130.278319999999</v>
      </c>
      <c r="C1033" s="18">
        <f t="shared" si="92"/>
        <v>1.4453341471354191</v>
      </c>
      <c r="D1033" s="18">
        <v>0.93334147135416667</v>
      </c>
      <c r="E1033" s="18">
        <v>0</v>
      </c>
      <c r="F1033" s="18">
        <v>-6.5333170572916668</v>
      </c>
      <c r="G1033" s="18">
        <v>5.6833353678385503</v>
      </c>
      <c r="H1033" s="18">
        <v>-0.26665039062500001</v>
      </c>
      <c r="I1033" s="18">
        <v>-2.8999918619791667</v>
      </c>
      <c r="Q1033" s="11">
        <f t="shared" si="93"/>
        <v>8089.7441405</v>
      </c>
      <c r="R1033" s="11">
        <f t="shared" si="91"/>
        <v>-4.3453260091145856</v>
      </c>
    </row>
    <row r="1034" spans="1:18" x14ac:dyDescent="0.3">
      <c r="A1034" s="9">
        <v>1032</v>
      </c>
      <c r="B1034" s="18">
        <v>16146.681640999999</v>
      </c>
      <c r="C1034" s="18">
        <f t="shared" si="92"/>
        <v>1.8306661783854175</v>
      </c>
      <c r="D1034" s="18">
        <v>-9.9333292643229338</v>
      </c>
      <c r="E1034" s="18">
        <v>0</v>
      </c>
      <c r="F1034" s="18">
        <v>-28.466674804687536</v>
      </c>
      <c r="G1034" s="18">
        <v>4.0166687011718833</v>
      </c>
      <c r="H1034" s="18">
        <v>-8.8000162760416671</v>
      </c>
      <c r="I1034" s="18">
        <v>4.5499918619791666</v>
      </c>
      <c r="Q1034" s="11">
        <f t="shared" si="93"/>
        <v>8097.9458009999998</v>
      </c>
      <c r="R1034" s="11">
        <f t="shared" si="91"/>
        <v>2.7193256835937492</v>
      </c>
    </row>
    <row r="1035" spans="1:18" x14ac:dyDescent="0.3">
      <c r="A1035" s="9">
        <v>1033</v>
      </c>
      <c r="B1035" s="18">
        <v>16163.084961</v>
      </c>
      <c r="C1035" s="18">
        <f t="shared" si="92"/>
        <v>1.1013333333333351</v>
      </c>
      <c r="D1035" s="18">
        <v>0</v>
      </c>
      <c r="E1035" s="18">
        <v>0</v>
      </c>
      <c r="F1035" s="18">
        <v>-23.066666666666666</v>
      </c>
      <c r="G1035" s="18">
        <v>3.2499959309895834</v>
      </c>
      <c r="H1035" s="18">
        <v>8.8666585286458677</v>
      </c>
      <c r="I1035" s="18">
        <v>6.3666707356770837</v>
      </c>
      <c r="Q1035" s="11">
        <f t="shared" si="93"/>
        <v>8106.1474609999996</v>
      </c>
      <c r="R1035" s="11">
        <f t="shared" si="91"/>
        <v>5.2653374023437483</v>
      </c>
    </row>
    <row r="1036" spans="1:18" x14ac:dyDescent="0.3">
      <c r="A1036" s="9">
        <v>1034</v>
      </c>
      <c r="B1036" s="18">
        <v>16179.488281</v>
      </c>
      <c r="C1036" s="18">
        <f t="shared" si="92"/>
        <v>0.51199918619791673</v>
      </c>
      <c r="D1036" s="18">
        <v>0</v>
      </c>
      <c r="E1036" s="18">
        <v>0</v>
      </c>
      <c r="F1036" s="18">
        <v>-5.5333414713541664</v>
      </c>
      <c r="G1036" s="18">
        <v>0.84999796549479167</v>
      </c>
      <c r="H1036" s="18">
        <v>17.333317057291666</v>
      </c>
      <c r="I1036" s="18">
        <v>5.8833333333333337</v>
      </c>
      <c r="Q1036" s="11">
        <f t="shared" si="93"/>
        <v>8114.3496095</v>
      </c>
      <c r="R1036" s="11">
        <f t="shared" si="91"/>
        <v>5.3713341471354168</v>
      </c>
    </row>
    <row r="1037" spans="1:18" x14ac:dyDescent="0.3">
      <c r="A1037" s="9">
        <v>1035</v>
      </c>
      <c r="B1037" s="18">
        <v>16195.891602</v>
      </c>
      <c r="C1037" s="18">
        <f t="shared" si="92"/>
        <v>-0.23066715494791773</v>
      </c>
      <c r="D1037" s="18">
        <v>0</v>
      </c>
      <c r="E1037" s="18">
        <v>0</v>
      </c>
      <c r="F1037" s="18">
        <v>3.3999918619791667</v>
      </c>
      <c r="G1037" s="18">
        <v>-0.8833333333333333</v>
      </c>
      <c r="H1037" s="18">
        <v>-1.2000081380208334</v>
      </c>
      <c r="I1037" s="18">
        <v>-1.9833251953125</v>
      </c>
      <c r="Q1037" s="11">
        <f t="shared" si="93"/>
        <v>8122.5512694999998</v>
      </c>
      <c r="R1037" s="11">
        <f t="shared" si="91"/>
        <v>-1.7526580403645822</v>
      </c>
    </row>
    <row r="1038" spans="1:18" x14ac:dyDescent="0.3">
      <c r="A1038" s="9">
        <v>1036</v>
      </c>
      <c r="B1038" s="18">
        <v>16212.294921999999</v>
      </c>
      <c r="C1038" s="18">
        <f t="shared" si="92"/>
        <v>-1.1946658528645855</v>
      </c>
      <c r="D1038" s="18">
        <v>0</v>
      </c>
      <c r="E1038" s="18">
        <v>0</v>
      </c>
      <c r="F1038" s="18">
        <v>3.8666666666666667</v>
      </c>
      <c r="G1038" s="18">
        <v>-1.8499979654948</v>
      </c>
      <c r="H1038" s="18">
        <v>2.6666585286458333</v>
      </c>
      <c r="I1038" s="18">
        <v>-6.0666585286458332</v>
      </c>
      <c r="Q1038" s="11">
        <f t="shared" si="93"/>
        <v>8130.7529295000004</v>
      </c>
      <c r="R1038" s="11">
        <f t="shared" si="91"/>
        <v>-4.8719926757812475</v>
      </c>
    </row>
    <row r="1039" spans="1:18" x14ac:dyDescent="0.3">
      <c r="A1039" s="9">
        <v>1037</v>
      </c>
      <c r="B1039" s="18">
        <v>16228.699219</v>
      </c>
      <c r="C1039" s="18">
        <f t="shared" si="92"/>
        <v>-2.1279982096354186</v>
      </c>
      <c r="D1039" s="18">
        <v>0</v>
      </c>
      <c r="E1039" s="18">
        <v>0</v>
      </c>
      <c r="F1039" s="18">
        <v>-19.933325195312534</v>
      </c>
      <c r="G1039" s="18">
        <v>-2.8666707356770833</v>
      </c>
      <c r="H1039" s="18">
        <v>-8.4666748046875338</v>
      </c>
      <c r="I1039" s="18">
        <v>-6.6670735677083329E-2</v>
      </c>
      <c r="Q1039" s="11">
        <f t="shared" si="93"/>
        <v>8138.9545900000003</v>
      </c>
      <c r="R1039" s="11">
        <f t="shared" si="91"/>
        <v>2.0613274739583352</v>
      </c>
    </row>
    <row r="1040" spans="1:18" x14ac:dyDescent="0.3">
      <c r="A1040" s="9">
        <v>1038</v>
      </c>
      <c r="B1040" s="18">
        <v>16245.102539</v>
      </c>
      <c r="C1040" s="18">
        <f t="shared" si="92"/>
        <v>-1.5693307291666685</v>
      </c>
      <c r="D1040" s="18">
        <v>0</v>
      </c>
      <c r="E1040" s="18">
        <v>0</v>
      </c>
      <c r="F1040" s="18">
        <v>19.266666666666666</v>
      </c>
      <c r="G1040" s="18">
        <v>-0.58333129882812496</v>
      </c>
      <c r="H1040" s="18">
        <v>-31.933317057291667</v>
      </c>
      <c r="I1040" s="18">
        <v>-2.2333251953125002</v>
      </c>
      <c r="Q1040" s="11">
        <f t="shared" si="93"/>
        <v>8147.15625</v>
      </c>
      <c r="R1040" s="11">
        <f t="shared" si="91"/>
        <v>-0.66399446614583169</v>
      </c>
    </row>
    <row r="1041" spans="1:18" x14ac:dyDescent="0.3">
      <c r="A1041" s="9">
        <v>1039</v>
      </c>
      <c r="B1041" s="18">
        <v>16261.505859000001</v>
      </c>
      <c r="C1041" s="18">
        <f t="shared" si="92"/>
        <v>-0.41599788411458372</v>
      </c>
      <c r="D1041" s="18">
        <v>0</v>
      </c>
      <c r="E1041" s="18">
        <v>0</v>
      </c>
      <c r="F1041" s="18">
        <v>1.6276041666666666E-5</v>
      </c>
      <c r="G1041" s="18">
        <v>0.23332926432291667</v>
      </c>
      <c r="H1041" s="18">
        <v>-25.6</v>
      </c>
      <c r="I1041" s="18">
        <v>4.1833374023437502</v>
      </c>
      <c r="Q1041" s="11">
        <f t="shared" si="93"/>
        <v>8155.3579099999997</v>
      </c>
      <c r="R1041" s="11">
        <f t="shared" si="91"/>
        <v>4.5993352864583343</v>
      </c>
    </row>
    <row r="1042" spans="1:18" x14ac:dyDescent="0.3">
      <c r="A1042" s="9">
        <v>1040</v>
      </c>
      <c r="B1042" s="18">
        <v>16277.909180000001</v>
      </c>
      <c r="C1042" s="18">
        <f t="shared" si="92"/>
        <v>1.1493357747395843</v>
      </c>
      <c r="D1042" s="18">
        <v>0</v>
      </c>
      <c r="E1042" s="18">
        <v>0</v>
      </c>
      <c r="F1042" s="18">
        <v>2.2666748046874998</v>
      </c>
      <c r="G1042" s="18">
        <v>0.3</v>
      </c>
      <c r="H1042" s="18">
        <v>-9.3999837239583339</v>
      </c>
      <c r="I1042" s="18">
        <v>6.1500081380208336</v>
      </c>
      <c r="Q1042" s="11">
        <f t="shared" si="93"/>
        <v>8163.5595704999996</v>
      </c>
      <c r="R1042" s="11">
        <f t="shared" si="91"/>
        <v>5.0006723632812493</v>
      </c>
    </row>
    <row r="1043" spans="1:18" x14ac:dyDescent="0.3">
      <c r="A1043" s="9">
        <v>1041</v>
      </c>
      <c r="B1043" s="18">
        <v>16294.3125</v>
      </c>
      <c r="C1043" s="18">
        <f t="shared" si="92"/>
        <v>1.9573349609375001</v>
      </c>
      <c r="D1043" s="18">
        <v>0</v>
      </c>
      <c r="E1043" s="18">
        <v>0</v>
      </c>
      <c r="F1043" s="18">
        <v>27.266658528645866</v>
      </c>
      <c r="G1043" s="18">
        <v>1.4500040690104166</v>
      </c>
      <c r="H1043" s="18">
        <v>-0.66665039062499998</v>
      </c>
      <c r="I1043" s="18">
        <v>3.332926432291667E-2</v>
      </c>
      <c r="Q1043" s="11">
        <f t="shared" si="93"/>
        <v>8171.7612305000002</v>
      </c>
      <c r="R1043" s="11">
        <f t="shared" si="91"/>
        <v>-1.9240056966145835</v>
      </c>
    </row>
    <row r="1044" spans="1:18" x14ac:dyDescent="0.3">
      <c r="A1044" s="9">
        <v>1042</v>
      </c>
      <c r="B1044" s="18">
        <v>16310.715819999999</v>
      </c>
      <c r="C1044" s="18">
        <f t="shared" si="92"/>
        <v>2.9640017903645841</v>
      </c>
      <c r="D1044" s="18">
        <v>0</v>
      </c>
      <c r="E1044" s="18">
        <v>0</v>
      </c>
      <c r="F1044" s="18">
        <v>14.199983723958333</v>
      </c>
      <c r="G1044" s="18">
        <v>3.1666707356770831</v>
      </c>
      <c r="H1044" s="18">
        <v>3.7999837239583334</v>
      </c>
      <c r="I1044" s="18">
        <v>1.8666666666666667</v>
      </c>
      <c r="Q1044" s="11">
        <f t="shared" si="93"/>
        <v>8179.9628905</v>
      </c>
      <c r="R1044" s="11">
        <f t="shared" si="91"/>
        <v>-1.0973351236979174</v>
      </c>
    </row>
    <row r="1045" spans="1:18" x14ac:dyDescent="0.3">
      <c r="A1045" s="9">
        <v>1043</v>
      </c>
      <c r="B1045" s="18">
        <v>16327.119140999999</v>
      </c>
      <c r="C1045" s="18">
        <f t="shared" si="92"/>
        <v>3.200000651041667</v>
      </c>
      <c r="D1045" s="18">
        <v>0</v>
      </c>
      <c r="E1045" s="18">
        <v>0</v>
      </c>
      <c r="F1045" s="18">
        <v>-14.733325195312535</v>
      </c>
      <c r="G1045" s="18">
        <v>9.4333292643229161</v>
      </c>
      <c r="H1045" s="18">
        <v>1.0666585286458334</v>
      </c>
      <c r="I1045" s="18">
        <v>-1.8999918619791667</v>
      </c>
      <c r="Q1045" s="11">
        <f t="shared" si="93"/>
        <v>8188.1645509999998</v>
      </c>
      <c r="R1045" s="11">
        <f t="shared" ref="R1045:R1096" si="94">I1045-C1045</f>
        <v>-5.0999925130208332</v>
      </c>
    </row>
    <row r="1046" spans="1:18" x14ac:dyDescent="0.3">
      <c r="A1046" s="9">
        <v>1044</v>
      </c>
      <c r="B1046" s="18">
        <v>16343.522461</v>
      </c>
      <c r="C1046" s="18">
        <f t="shared" si="92"/>
        <v>3.6200003255208353</v>
      </c>
      <c r="D1046" s="18">
        <v>0</v>
      </c>
      <c r="E1046" s="18">
        <v>0</v>
      </c>
      <c r="F1046" s="18">
        <v>-7.4666666666666668</v>
      </c>
      <c r="G1046" s="18">
        <v>9.5666687011718832</v>
      </c>
      <c r="H1046" s="18">
        <v>7.3333170572916666</v>
      </c>
      <c r="I1046" s="18">
        <v>1.0666748046875001</v>
      </c>
      <c r="Q1046" s="11">
        <f t="shared" si="93"/>
        <v>8196.3662110000005</v>
      </c>
      <c r="R1046" s="11">
        <f t="shared" si="94"/>
        <v>-2.5533255208333352</v>
      </c>
    </row>
    <row r="1047" spans="1:18" x14ac:dyDescent="0.3">
      <c r="A1047" s="9">
        <v>1045</v>
      </c>
      <c r="B1047" s="18">
        <v>16359.925781</v>
      </c>
      <c r="C1047" s="18">
        <f t="shared" si="92"/>
        <v>2.8653339843750034</v>
      </c>
      <c r="D1047" s="18">
        <v>0</v>
      </c>
      <c r="E1047" s="18">
        <v>0</v>
      </c>
      <c r="F1047" s="18">
        <v>-12.133349609374999</v>
      </c>
      <c r="G1047" s="18">
        <v>9.2999959309895832</v>
      </c>
      <c r="H1047" s="18">
        <v>-10.133333333333333</v>
      </c>
      <c r="I1047" s="18">
        <v>3.8833414713541665</v>
      </c>
      <c r="Q1047" s="11">
        <f t="shared" si="93"/>
        <v>8204.5678709999993</v>
      </c>
      <c r="R1047" s="11">
        <f t="shared" si="94"/>
        <v>1.0180074869791631</v>
      </c>
    </row>
    <row r="1048" spans="1:18" x14ac:dyDescent="0.3">
      <c r="A1048" s="9">
        <v>1046</v>
      </c>
      <c r="B1048" s="18">
        <v>16376.329102</v>
      </c>
      <c r="C1048" s="18">
        <f t="shared" si="92"/>
        <v>3.0319998372395887</v>
      </c>
      <c r="D1048" s="18">
        <v>0</v>
      </c>
      <c r="E1048" s="18">
        <v>0</v>
      </c>
      <c r="F1048" s="18">
        <v>13.000008138020867</v>
      </c>
      <c r="G1048" s="18">
        <v>3.4333353678385503</v>
      </c>
      <c r="H1048" s="18">
        <v>12.000008138020867</v>
      </c>
      <c r="I1048" s="18">
        <v>3.6999918619791665</v>
      </c>
      <c r="Q1048" s="11">
        <f t="shared" si="93"/>
        <v>8212.7700194999998</v>
      </c>
      <c r="R1048" s="11">
        <f t="shared" si="94"/>
        <v>0.66799202473957786</v>
      </c>
    </row>
    <row r="1049" spans="1:18" x14ac:dyDescent="0.3">
      <c r="A1049" s="9">
        <v>1047</v>
      </c>
      <c r="B1049" s="18">
        <v>16392.732422000001</v>
      </c>
      <c r="C1049" s="18">
        <f t="shared" si="92"/>
        <v>2.6773333333333369</v>
      </c>
      <c r="D1049" s="18">
        <v>0</v>
      </c>
      <c r="E1049" s="18">
        <v>0</v>
      </c>
      <c r="F1049" s="18">
        <v>14.666658528645867</v>
      </c>
      <c r="G1049" s="18">
        <v>-1.4166707356770833</v>
      </c>
      <c r="H1049" s="18">
        <v>9.6666748046875348</v>
      </c>
      <c r="I1049" s="18">
        <v>-4.5666625976562498</v>
      </c>
      <c r="Q1049" s="11">
        <f t="shared" si="93"/>
        <v>8220.9716795000004</v>
      </c>
      <c r="R1049" s="11">
        <f t="shared" si="94"/>
        <v>-7.2439959309895867</v>
      </c>
    </row>
    <row r="1050" spans="1:18" x14ac:dyDescent="0.3">
      <c r="A1050" s="9">
        <v>1048</v>
      </c>
      <c r="B1050" s="18">
        <v>16409.135741999999</v>
      </c>
      <c r="C1050" s="18">
        <f t="shared" si="92"/>
        <v>2.5160000000000036</v>
      </c>
      <c r="D1050" s="18">
        <v>0</v>
      </c>
      <c r="E1050" s="18">
        <v>0</v>
      </c>
      <c r="F1050" s="18">
        <v>0.93332519531250002</v>
      </c>
      <c r="G1050" s="18">
        <v>-1.4499979654947917</v>
      </c>
      <c r="H1050" s="18">
        <v>19.000008138020867</v>
      </c>
      <c r="I1050" s="18">
        <v>2.6666585286458333</v>
      </c>
      <c r="Q1050" s="11">
        <f t="shared" si="93"/>
        <v>8229.1733400000012</v>
      </c>
      <c r="R1050" s="11">
        <f t="shared" si="94"/>
        <v>0.15065852864582974</v>
      </c>
    </row>
    <row r="1051" spans="1:18" x14ac:dyDescent="0.3">
      <c r="A1051" s="9">
        <v>1049</v>
      </c>
      <c r="B1051" s="18">
        <v>16425.540039</v>
      </c>
      <c r="C1051" s="18">
        <f t="shared" si="92"/>
        <v>1.6026658528645847</v>
      </c>
      <c r="D1051" s="18">
        <v>0</v>
      </c>
      <c r="E1051" s="18">
        <v>0</v>
      </c>
      <c r="F1051" s="18">
        <v>3.3333414713541667</v>
      </c>
      <c r="G1051" s="18">
        <v>-2.3333312988281336</v>
      </c>
      <c r="H1051" s="18">
        <v>-3.2</v>
      </c>
      <c r="I1051" s="18">
        <v>8.4666707356770825</v>
      </c>
      <c r="Q1051" s="11">
        <f t="shared" si="93"/>
        <v>8237.375</v>
      </c>
      <c r="R1051" s="11">
        <f t="shared" si="94"/>
        <v>6.8640048828124982</v>
      </c>
    </row>
    <row r="1052" spans="1:18" x14ac:dyDescent="0.3">
      <c r="A1052" s="9">
        <v>1050</v>
      </c>
      <c r="B1052" s="18">
        <v>16441.943359000001</v>
      </c>
      <c r="C1052" s="18">
        <f t="shared" si="92"/>
        <v>0.86666569010416605</v>
      </c>
      <c r="D1052" s="18">
        <v>0</v>
      </c>
      <c r="E1052" s="18">
        <v>0</v>
      </c>
      <c r="F1052" s="18">
        <v>21.066650390625</v>
      </c>
      <c r="G1052" s="18">
        <v>0.48333129882812498</v>
      </c>
      <c r="H1052" s="18">
        <v>3.0000081380208332</v>
      </c>
      <c r="I1052" s="18">
        <v>-0.8999959309895833</v>
      </c>
      <c r="Q1052" s="11">
        <f t="shared" si="93"/>
        <v>8245.5766599999988</v>
      </c>
      <c r="R1052" s="11">
        <f t="shared" si="94"/>
        <v>-1.7666616210937494</v>
      </c>
    </row>
    <row r="1053" spans="1:18" x14ac:dyDescent="0.3">
      <c r="A1053" s="9">
        <v>1051</v>
      </c>
      <c r="B1053" s="18">
        <v>16458.346680000002</v>
      </c>
      <c r="C1053" s="18">
        <f t="shared" si="92"/>
        <v>0.52933203124999861</v>
      </c>
      <c r="D1053" s="18">
        <v>0</v>
      </c>
      <c r="E1053" s="18">
        <v>0</v>
      </c>
      <c r="F1053" s="18">
        <v>5.866658528645833</v>
      </c>
      <c r="G1053" s="18">
        <v>0.91666463216145833</v>
      </c>
      <c r="H1053" s="18">
        <v>5.2</v>
      </c>
      <c r="I1053" s="18">
        <v>-1.7166748046875</v>
      </c>
      <c r="Q1053" s="11">
        <f t="shared" si="93"/>
        <v>8253.7783204999996</v>
      </c>
      <c r="R1053" s="11">
        <f t="shared" si="94"/>
        <v>-2.2460068359374987</v>
      </c>
    </row>
    <row r="1054" spans="1:18" x14ac:dyDescent="0.3">
      <c r="A1054" s="9">
        <v>1052</v>
      </c>
      <c r="B1054" s="18">
        <v>16474.75</v>
      </c>
      <c r="C1054" s="18">
        <f t="shared" si="92"/>
        <v>0.77199820963541677</v>
      </c>
      <c r="D1054" s="18">
        <v>0</v>
      </c>
      <c r="E1054" s="18">
        <v>0</v>
      </c>
      <c r="F1054" s="18">
        <v>-13.5999918619792</v>
      </c>
      <c r="G1054" s="18">
        <v>-1.6</v>
      </c>
      <c r="H1054" s="18">
        <v>-18.066650390625</v>
      </c>
      <c r="I1054" s="18">
        <v>0.41665852864583336</v>
      </c>
      <c r="Q1054" s="11">
        <f t="shared" si="93"/>
        <v>8261.9804690000001</v>
      </c>
      <c r="R1054" s="11">
        <f t="shared" si="94"/>
        <v>-0.35533968098958341</v>
      </c>
    </row>
    <row r="1055" spans="1:18" x14ac:dyDescent="0.3">
      <c r="A1055" s="9">
        <v>1053</v>
      </c>
      <c r="B1055" s="18">
        <v>16491.153319999998</v>
      </c>
      <c r="C1055" s="18">
        <f t="shared" si="92"/>
        <v>0.70933146158854199</v>
      </c>
      <c r="D1055" s="18">
        <v>0</v>
      </c>
      <c r="E1055" s="18">
        <v>0</v>
      </c>
      <c r="F1055" s="18">
        <v>-1.9333414713541666</v>
      </c>
      <c r="G1055" s="18">
        <v>0.43332926432291669</v>
      </c>
      <c r="H1055" s="18">
        <v>-4.0000162760416664</v>
      </c>
      <c r="I1055" s="18">
        <v>3.0333333333333332</v>
      </c>
      <c r="Q1055" s="11">
        <f t="shared" si="93"/>
        <v>8270.1816405000009</v>
      </c>
      <c r="R1055" s="11">
        <f t="shared" si="94"/>
        <v>2.324001871744791</v>
      </c>
    </row>
    <row r="1056" spans="1:18" x14ac:dyDescent="0.3">
      <c r="A1056" s="9">
        <v>1054</v>
      </c>
      <c r="B1056" s="18">
        <v>16507.556640999999</v>
      </c>
      <c r="C1056" s="18">
        <f t="shared" si="92"/>
        <v>0.55199910481770875</v>
      </c>
      <c r="D1056" s="18">
        <v>0</v>
      </c>
      <c r="E1056" s="18">
        <v>0</v>
      </c>
      <c r="F1056" s="18">
        <v>14.466674804687534</v>
      </c>
      <c r="G1056" s="18">
        <v>2.3333333333333335</v>
      </c>
      <c r="H1056" s="18">
        <v>23.533333333333335</v>
      </c>
      <c r="I1056" s="18">
        <v>-2.6333333333333333</v>
      </c>
      <c r="Q1056" s="11">
        <f t="shared" si="93"/>
        <v>8278.3837889999995</v>
      </c>
      <c r="R1056" s="11">
        <f t="shared" si="94"/>
        <v>-3.1853324381510419</v>
      </c>
    </row>
    <row r="1057" spans="1:18" x14ac:dyDescent="0.3">
      <c r="A1057" s="9">
        <v>1055</v>
      </c>
      <c r="B1057" s="18">
        <v>16523.960938</v>
      </c>
      <c r="C1057" s="18">
        <f t="shared" si="92"/>
        <v>1.279999267578126</v>
      </c>
      <c r="D1057" s="18">
        <v>0</v>
      </c>
      <c r="E1057" s="18">
        <v>0</v>
      </c>
      <c r="F1057" s="18">
        <v>0</v>
      </c>
      <c r="G1057" s="18">
        <v>0</v>
      </c>
      <c r="H1057" s="18">
        <v>6.8000040690103996</v>
      </c>
      <c r="I1057" s="18">
        <v>3.1166646321614668</v>
      </c>
      <c r="Q1057" s="11">
        <f t="shared" si="93"/>
        <v>8286.5849610000005</v>
      </c>
      <c r="R1057" s="11">
        <f t="shared" si="94"/>
        <v>1.8366653645833408</v>
      </c>
    </row>
    <row r="1058" spans="1:18" x14ac:dyDescent="0.3">
      <c r="A1058" s="9">
        <v>1056</v>
      </c>
      <c r="B1058" s="18">
        <v>16540.363281000002</v>
      </c>
      <c r="C1058" s="18">
        <f t="shared" si="92"/>
        <v>1.1213334147135428</v>
      </c>
      <c r="D1058" s="18">
        <v>0</v>
      </c>
      <c r="E1058" s="18">
        <v>0</v>
      </c>
      <c r="F1058" s="18">
        <v>0</v>
      </c>
      <c r="G1058" s="18">
        <v>0</v>
      </c>
      <c r="H1058" s="18">
        <v>0</v>
      </c>
      <c r="I1058" s="18">
        <v>0</v>
      </c>
      <c r="Q1058" s="11">
        <f t="shared" si="93"/>
        <v>8294.7871094999991</v>
      </c>
      <c r="R1058" s="11">
        <f t="shared" si="94"/>
        <v>-1.1213334147135428</v>
      </c>
    </row>
    <row r="1059" spans="1:18" x14ac:dyDescent="0.3">
      <c r="A1059" s="9">
        <v>1057</v>
      </c>
      <c r="B1059" s="18">
        <v>16556.767577999999</v>
      </c>
      <c r="C1059" s="18">
        <f t="shared" si="92"/>
        <v>0.38533325195312534</v>
      </c>
      <c r="D1059" s="18">
        <v>0</v>
      </c>
      <c r="E1059" s="18">
        <v>0</v>
      </c>
      <c r="F1059" s="18">
        <v>0</v>
      </c>
      <c r="G1059" s="18">
        <v>0</v>
      </c>
      <c r="H1059" s="18">
        <v>0</v>
      </c>
      <c r="I1059" s="18">
        <v>0</v>
      </c>
      <c r="Q1059" s="11">
        <f t="shared" si="93"/>
        <v>8302.9882815000001</v>
      </c>
      <c r="R1059" s="11">
        <f t="shared" si="94"/>
        <v>-0.38533325195312534</v>
      </c>
    </row>
    <row r="1060" spans="1:18" x14ac:dyDescent="0.3">
      <c r="A1060" s="9">
        <v>1058</v>
      </c>
      <c r="B1060" s="18">
        <v>16573.169922000001</v>
      </c>
      <c r="C1060" s="18">
        <f t="shared" si="92"/>
        <v>0</v>
      </c>
      <c r="D1060" s="18">
        <v>0</v>
      </c>
      <c r="E1060" s="18">
        <v>0</v>
      </c>
      <c r="F1060" s="18">
        <v>0</v>
      </c>
      <c r="G1060" s="18">
        <v>0</v>
      </c>
      <c r="H1060" s="18">
        <v>0</v>
      </c>
      <c r="I1060" s="18">
        <v>0</v>
      </c>
      <c r="Q1060" s="11">
        <f t="shared" si="93"/>
        <v>8311.1904295000004</v>
      </c>
      <c r="R1060" s="11">
        <f t="shared" si="94"/>
        <v>0</v>
      </c>
    </row>
    <row r="1061" spans="1:18" x14ac:dyDescent="0.3">
      <c r="A1061" s="9">
        <v>1059</v>
      </c>
      <c r="B1061" s="18">
        <v>16589.574218999998</v>
      </c>
      <c r="C1061" s="18">
        <f t="shared" si="92"/>
        <v>0</v>
      </c>
      <c r="D1061" s="18">
        <v>0</v>
      </c>
      <c r="E1061" s="18">
        <v>0</v>
      </c>
      <c r="F1061" s="18">
        <v>0</v>
      </c>
      <c r="G1061" s="18">
        <v>0</v>
      </c>
      <c r="H1061" s="18">
        <v>0</v>
      </c>
      <c r="I1061" s="18">
        <v>0</v>
      </c>
      <c r="Q1061" s="11">
        <f t="shared" si="93"/>
        <v>8319.3916014999995</v>
      </c>
      <c r="R1061" s="11">
        <f t="shared" si="94"/>
        <v>0</v>
      </c>
    </row>
    <row r="1062" spans="1:18" x14ac:dyDescent="0.3">
      <c r="A1062" s="9">
        <v>1060</v>
      </c>
      <c r="B1062" s="18">
        <v>16605.976563</v>
      </c>
      <c r="C1062" s="18">
        <f t="shared" si="92"/>
        <v>0</v>
      </c>
      <c r="D1062" s="18">
        <v>0</v>
      </c>
      <c r="E1062" s="18">
        <v>0</v>
      </c>
      <c r="F1062" s="18">
        <v>0</v>
      </c>
      <c r="G1062" s="18">
        <v>0</v>
      </c>
      <c r="H1062" s="18">
        <v>0</v>
      </c>
      <c r="I1062" s="18">
        <v>0</v>
      </c>
      <c r="Q1062" s="11">
        <f t="shared" si="93"/>
        <v>8327.59375</v>
      </c>
      <c r="R1062" s="11">
        <f t="shared" si="94"/>
        <v>0</v>
      </c>
    </row>
    <row r="1063" spans="1:18" x14ac:dyDescent="0.3">
      <c r="A1063" s="9">
        <v>1061</v>
      </c>
      <c r="B1063" s="18">
        <v>16622.380859000001</v>
      </c>
      <c r="C1063" s="18">
        <f t="shared" si="92"/>
        <v>0</v>
      </c>
      <c r="D1063" s="18">
        <v>0</v>
      </c>
      <c r="E1063" s="18">
        <v>0</v>
      </c>
      <c r="F1063" s="18">
        <v>0</v>
      </c>
      <c r="G1063" s="18">
        <v>0</v>
      </c>
      <c r="H1063" s="18">
        <v>0</v>
      </c>
      <c r="I1063" s="18">
        <v>0</v>
      </c>
      <c r="Q1063" s="11">
        <f t="shared" si="93"/>
        <v>8335.7949219999991</v>
      </c>
      <c r="R1063" s="11">
        <f t="shared" si="94"/>
        <v>0</v>
      </c>
    </row>
    <row r="1064" spans="1:18" x14ac:dyDescent="0.3">
      <c r="A1064" s="9">
        <v>1062</v>
      </c>
      <c r="B1064" s="18">
        <v>16638.783202999999</v>
      </c>
      <c r="C1064" s="18">
        <f t="shared" si="92"/>
        <v>0</v>
      </c>
      <c r="D1064" s="18">
        <v>0</v>
      </c>
      <c r="E1064" s="18">
        <v>0</v>
      </c>
      <c r="F1064" s="18">
        <v>0</v>
      </c>
      <c r="G1064" s="18">
        <v>0</v>
      </c>
      <c r="H1064" s="18">
        <v>0</v>
      </c>
      <c r="I1064" s="18">
        <v>0</v>
      </c>
      <c r="Q1064" s="11">
        <f t="shared" si="93"/>
        <v>8343.9970704999996</v>
      </c>
      <c r="R1064" s="11">
        <f t="shared" si="94"/>
        <v>0</v>
      </c>
    </row>
    <row r="1065" spans="1:18" x14ac:dyDescent="0.3">
      <c r="A1065" s="9">
        <v>1063</v>
      </c>
      <c r="B1065" s="18">
        <v>16655.1875</v>
      </c>
      <c r="C1065" s="18">
        <f t="shared" si="92"/>
        <v>0</v>
      </c>
      <c r="D1065" s="18">
        <v>0</v>
      </c>
      <c r="E1065" s="18">
        <v>0</v>
      </c>
      <c r="F1065" s="18">
        <v>0</v>
      </c>
      <c r="G1065" s="18">
        <v>0</v>
      </c>
      <c r="H1065" s="18">
        <v>0</v>
      </c>
      <c r="I1065" s="18">
        <v>0</v>
      </c>
      <c r="Q1065" s="11">
        <f t="shared" si="93"/>
        <v>8352.1982420000004</v>
      </c>
      <c r="R1065" s="11">
        <f t="shared" si="94"/>
        <v>0</v>
      </c>
    </row>
    <row r="1066" spans="1:18" x14ac:dyDescent="0.3">
      <c r="A1066" s="9">
        <v>1064</v>
      </c>
      <c r="B1066" s="18">
        <v>16671.589843999998</v>
      </c>
      <c r="C1066" s="18">
        <f t="shared" si="92"/>
        <v>0</v>
      </c>
      <c r="D1066" s="18">
        <v>0</v>
      </c>
      <c r="E1066" s="18">
        <v>0</v>
      </c>
      <c r="F1066" s="18">
        <v>0</v>
      </c>
      <c r="G1066" s="18">
        <v>0</v>
      </c>
      <c r="H1066" s="18">
        <v>0</v>
      </c>
      <c r="I1066" s="18">
        <v>0</v>
      </c>
      <c r="Q1066" s="11">
        <f t="shared" si="93"/>
        <v>8360.4003905000009</v>
      </c>
      <c r="R1066" s="11">
        <f t="shared" si="94"/>
        <v>0</v>
      </c>
    </row>
    <row r="1067" spans="1:18" x14ac:dyDescent="0.3">
      <c r="A1067" s="9">
        <v>1065</v>
      </c>
      <c r="B1067" s="18">
        <v>16687.994140999999</v>
      </c>
      <c r="C1067" s="18">
        <f t="shared" si="92"/>
        <v>0</v>
      </c>
      <c r="D1067" s="18">
        <v>0</v>
      </c>
      <c r="E1067" s="18">
        <v>0</v>
      </c>
      <c r="F1067" s="18">
        <v>0</v>
      </c>
      <c r="G1067" s="18">
        <v>0</v>
      </c>
      <c r="H1067" s="18">
        <v>0</v>
      </c>
      <c r="I1067" s="18">
        <v>0</v>
      </c>
      <c r="Q1067" s="11">
        <f t="shared" si="93"/>
        <v>8368.6025389999995</v>
      </c>
      <c r="R1067" s="11">
        <f t="shared" si="94"/>
        <v>0</v>
      </c>
    </row>
    <row r="1068" spans="1:18" x14ac:dyDescent="0.3">
      <c r="A1068" s="9">
        <v>1066</v>
      </c>
      <c r="B1068" s="18">
        <v>16704.396484000001</v>
      </c>
      <c r="C1068" s="18">
        <f t="shared" si="92"/>
        <v>0</v>
      </c>
      <c r="D1068" s="18">
        <v>0</v>
      </c>
      <c r="E1068" s="18">
        <v>0</v>
      </c>
      <c r="F1068" s="18">
        <v>0</v>
      </c>
      <c r="G1068" s="18">
        <v>0</v>
      </c>
      <c r="H1068" s="18">
        <v>0</v>
      </c>
      <c r="I1068" s="18">
        <v>0</v>
      </c>
      <c r="Q1068" s="11">
        <f t="shared" si="93"/>
        <v>8376.8037110000005</v>
      </c>
      <c r="R1068" s="11">
        <f t="shared" si="94"/>
        <v>0</v>
      </c>
    </row>
    <row r="1069" spans="1:18" x14ac:dyDescent="0.3">
      <c r="A1069" s="9">
        <v>1067</v>
      </c>
      <c r="B1069" s="18">
        <v>16720.800781000002</v>
      </c>
      <c r="C1069" s="18">
        <f t="shared" si="92"/>
        <v>0</v>
      </c>
      <c r="D1069" s="18">
        <v>0</v>
      </c>
      <c r="E1069" s="18">
        <v>0</v>
      </c>
      <c r="F1069" s="18">
        <v>0</v>
      </c>
      <c r="G1069" s="18">
        <v>0</v>
      </c>
      <c r="H1069" s="18">
        <v>0</v>
      </c>
      <c r="I1069" s="18">
        <v>0</v>
      </c>
      <c r="Q1069" s="11">
        <f t="shared" si="93"/>
        <v>8385.0058594999991</v>
      </c>
      <c r="R1069" s="11">
        <f t="shared" si="94"/>
        <v>0</v>
      </c>
    </row>
    <row r="1070" spans="1:18" x14ac:dyDescent="0.3">
      <c r="A1070" s="9">
        <v>1068</v>
      </c>
      <c r="B1070" s="18">
        <v>16737.205077999999</v>
      </c>
      <c r="C1070" s="18">
        <f t="shared" si="92"/>
        <v>0</v>
      </c>
      <c r="D1070" s="18">
        <v>0</v>
      </c>
      <c r="E1070" s="18">
        <v>0</v>
      </c>
      <c r="F1070" s="18">
        <v>0</v>
      </c>
      <c r="G1070" s="18">
        <v>0</v>
      </c>
      <c r="H1070" s="18">
        <v>0</v>
      </c>
      <c r="I1070" s="18">
        <v>0</v>
      </c>
      <c r="Q1070" s="11">
        <f t="shared" si="93"/>
        <v>8393.2070315000001</v>
      </c>
      <c r="R1070" s="11">
        <f t="shared" si="94"/>
        <v>0</v>
      </c>
    </row>
    <row r="1071" spans="1:18" x14ac:dyDescent="0.3">
      <c r="A1071" s="9">
        <v>1069</v>
      </c>
      <c r="B1071" s="18">
        <v>16753.607422000001</v>
      </c>
      <c r="C1071" s="18">
        <f t="shared" si="92"/>
        <v>0</v>
      </c>
      <c r="D1071" s="18">
        <v>0</v>
      </c>
      <c r="E1071" s="18">
        <v>0</v>
      </c>
      <c r="F1071" s="18">
        <v>0</v>
      </c>
      <c r="G1071" s="18">
        <v>0</v>
      </c>
      <c r="H1071" s="18">
        <v>0</v>
      </c>
      <c r="I1071" s="18">
        <v>0</v>
      </c>
      <c r="Q1071" s="11">
        <f t="shared" si="93"/>
        <v>8401.4091795000004</v>
      </c>
      <c r="R1071" s="11">
        <f t="shared" si="94"/>
        <v>0</v>
      </c>
    </row>
    <row r="1072" spans="1:18" x14ac:dyDescent="0.3">
      <c r="A1072" s="9">
        <v>1070</v>
      </c>
      <c r="B1072" s="18">
        <v>16770.011718999998</v>
      </c>
      <c r="C1072" s="18">
        <f t="shared" si="92"/>
        <v>0</v>
      </c>
      <c r="D1072" s="18">
        <v>0</v>
      </c>
      <c r="E1072" s="18">
        <v>0</v>
      </c>
      <c r="F1072" s="18">
        <v>0</v>
      </c>
      <c r="G1072" s="18">
        <v>0</v>
      </c>
      <c r="H1072" s="18">
        <v>0</v>
      </c>
      <c r="I1072" s="18">
        <v>0</v>
      </c>
      <c r="Q1072" s="11">
        <f t="shared" si="93"/>
        <v>8409.6103514999995</v>
      </c>
      <c r="R1072" s="11">
        <f t="shared" si="94"/>
        <v>0</v>
      </c>
    </row>
    <row r="1073" spans="1:18" x14ac:dyDescent="0.3">
      <c r="A1073" s="9">
        <v>1071</v>
      </c>
      <c r="B1073" s="18">
        <v>16786.414063</v>
      </c>
      <c r="C1073" s="18">
        <f t="shared" si="92"/>
        <v>0</v>
      </c>
      <c r="D1073" s="18">
        <v>0</v>
      </c>
      <c r="E1073" s="18">
        <v>0</v>
      </c>
      <c r="F1073" s="18">
        <v>0</v>
      </c>
      <c r="G1073" s="18">
        <v>0</v>
      </c>
      <c r="H1073" s="18">
        <v>0</v>
      </c>
      <c r="I1073" s="18">
        <v>0</v>
      </c>
      <c r="Q1073" s="11">
        <f t="shared" si="93"/>
        <v>8417.8125</v>
      </c>
      <c r="R1073" s="11">
        <f t="shared" si="94"/>
        <v>0</v>
      </c>
    </row>
    <row r="1074" spans="1:18" x14ac:dyDescent="0.3">
      <c r="A1074" s="9">
        <v>1072</v>
      </c>
      <c r="B1074" s="18">
        <v>16802.818359000001</v>
      </c>
      <c r="C1074" s="18">
        <f t="shared" si="92"/>
        <v>0</v>
      </c>
      <c r="D1074" s="18">
        <v>0</v>
      </c>
      <c r="E1074" s="18">
        <v>0</v>
      </c>
      <c r="F1074" s="18">
        <v>0</v>
      </c>
      <c r="G1074" s="18">
        <v>0</v>
      </c>
      <c r="H1074" s="18">
        <v>0</v>
      </c>
      <c r="I1074" s="18">
        <v>0</v>
      </c>
      <c r="Q1074" s="11">
        <f t="shared" si="93"/>
        <v>8426.0136719999991</v>
      </c>
      <c r="R1074" s="11">
        <f t="shared" si="94"/>
        <v>0</v>
      </c>
    </row>
    <row r="1075" spans="1:18" x14ac:dyDescent="0.3">
      <c r="A1075" s="9">
        <v>1073</v>
      </c>
      <c r="B1075" s="18">
        <v>16819.220702999999</v>
      </c>
      <c r="C1075" s="18">
        <f t="shared" si="92"/>
        <v>0</v>
      </c>
      <c r="D1075" s="18">
        <v>0</v>
      </c>
      <c r="E1075" s="18">
        <v>0</v>
      </c>
      <c r="F1075" s="18">
        <v>0</v>
      </c>
      <c r="G1075" s="18">
        <v>0</v>
      </c>
      <c r="H1075" s="18">
        <v>0</v>
      </c>
      <c r="I1075" s="18">
        <v>0</v>
      </c>
      <c r="Q1075" s="11">
        <f t="shared" si="93"/>
        <v>8434.2158204999996</v>
      </c>
      <c r="R1075" s="11">
        <f t="shared" si="94"/>
        <v>0</v>
      </c>
    </row>
    <row r="1076" spans="1:18" x14ac:dyDescent="0.3">
      <c r="A1076" s="9">
        <v>1074</v>
      </c>
      <c r="B1076" s="18">
        <v>16835.625</v>
      </c>
      <c r="C1076" s="18">
        <f t="shared" si="92"/>
        <v>0</v>
      </c>
      <c r="D1076" s="18">
        <v>0</v>
      </c>
      <c r="E1076" s="18">
        <v>0</v>
      </c>
      <c r="F1076" s="18">
        <v>0</v>
      </c>
      <c r="G1076" s="18">
        <v>0</v>
      </c>
      <c r="H1076" s="18">
        <v>0</v>
      </c>
      <c r="I1076" s="18">
        <v>0</v>
      </c>
      <c r="Q1076" s="11">
        <f t="shared" si="93"/>
        <v>8442.4169920000004</v>
      </c>
      <c r="R1076" s="11">
        <f t="shared" si="94"/>
        <v>0</v>
      </c>
    </row>
    <row r="1077" spans="1:18" x14ac:dyDescent="0.3">
      <c r="A1077" s="9">
        <v>1075</v>
      </c>
      <c r="B1077" s="18">
        <v>16852.027343999998</v>
      </c>
      <c r="C1077" s="18">
        <f t="shared" si="92"/>
        <v>0</v>
      </c>
      <c r="D1077" s="18">
        <v>0</v>
      </c>
      <c r="E1077" s="18">
        <v>0</v>
      </c>
      <c r="F1077" s="18">
        <v>0</v>
      </c>
      <c r="G1077" s="18">
        <v>0</v>
      </c>
      <c r="H1077" s="18">
        <v>0</v>
      </c>
      <c r="I1077" s="18">
        <v>0</v>
      </c>
      <c r="Q1077" s="11">
        <f t="shared" si="93"/>
        <v>8450.6191405000009</v>
      </c>
      <c r="R1077" s="11">
        <f t="shared" si="94"/>
        <v>0</v>
      </c>
    </row>
    <row r="1078" spans="1:18" x14ac:dyDescent="0.3">
      <c r="A1078" s="9">
        <v>1076</v>
      </c>
      <c r="B1078" s="18">
        <v>16868.431640999999</v>
      </c>
      <c r="C1078" s="18">
        <f t="shared" si="92"/>
        <v>0</v>
      </c>
      <c r="D1078" s="18">
        <v>0</v>
      </c>
      <c r="E1078" s="18">
        <v>0</v>
      </c>
      <c r="F1078" s="18">
        <v>0</v>
      </c>
      <c r="G1078" s="18">
        <v>0</v>
      </c>
      <c r="H1078" s="18">
        <v>0</v>
      </c>
      <c r="I1078" s="18">
        <v>0</v>
      </c>
      <c r="Q1078" s="11">
        <f t="shared" si="93"/>
        <v>8458.8203125</v>
      </c>
      <c r="R1078" s="11">
        <f t="shared" si="94"/>
        <v>0</v>
      </c>
    </row>
    <row r="1079" spans="1:18" x14ac:dyDescent="0.3">
      <c r="A1079" s="9">
        <v>1077</v>
      </c>
      <c r="B1079" s="18">
        <v>16884.833984000001</v>
      </c>
      <c r="C1079" s="18">
        <f t="shared" si="92"/>
        <v>0</v>
      </c>
      <c r="D1079" s="18">
        <v>0</v>
      </c>
      <c r="E1079" s="18">
        <v>0</v>
      </c>
      <c r="F1079" s="18">
        <v>0</v>
      </c>
      <c r="G1079" s="18">
        <v>0</v>
      </c>
      <c r="H1079" s="18">
        <v>0</v>
      </c>
      <c r="I1079" s="18">
        <v>0</v>
      </c>
      <c r="Q1079" s="11">
        <f t="shared" si="93"/>
        <v>8467.0224610000005</v>
      </c>
      <c r="R1079" s="11">
        <f t="shared" si="94"/>
        <v>0</v>
      </c>
    </row>
    <row r="1080" spans="1:18" x14ac:dyDescent="0.3">
      <c r="A1080" s="9">
        <v>1078</v>
      </c>
      <c r="B1080" s="18">
        <v>16901.238281000002</v>
      </c>
      <c r="C1080" s="18">
        <f t="shared" si="92"/>
        <v>0</v>
      </c>
      <c r="D1080" s="18">
        <v>0</v>
      </c>
      <c r="E1080" s="18">
        <v>0</v>
      </c>
      <c r="F1080" s="18">
        <v>0</v>
      </c>
      <c r="G1080" s="18">
        <v>0</v>
      </c>
      <c r="H1080" s="18">
        <v>0</v>
      </c>
      <c r="I1080" s="18">
        <v>0</v>
      </c>
      <c r="Q1080" s="11">
        <f t="shared" si="93"/>
        <v>8475.2246094999991</v>
      </c>
      <c r="R1080" s="11">
        <f t="shared" si="94"/>
        <v>0</v>
      </c>
    </row>
    <row r="1081" spans="1:18" x14ac:dyDescent="0.3">
      <c r="A1081" s="9">
        <v>1079</v>
      </c>
      <c r="B1081" s="18">
        <v>16917.640625</v>
      </c>
      <c r="C1081" s="18">
        <f t="shared" si="92"/>
        <v>0</v>
      </c>
      <c r="D1081" s="18">
        <v>0</v>
      </c>
      <c r="E1081" s="18">
        <v>0</v>
      </c>
      <c r="F1081" s="18">
        <v>0</v>
      </c>
      <c r="G1081" s="18">
        <v>0</v>
      </c>
      <c r="H1081" s="18">
        <v>0</v>
      </c>
      <c r="I1081" s="18">
        <v>0</v>
      </c>
      <c r="Q1081" s="11">
        <f t="shared" si="93"/>
        <v>8483.4257815000001</v>
      </c>
      <c r="R1081" s="11">
        <f t="shared" si="94"/>
        <v>0</v>
      </c>
    </row>
    <row r="1082" spans="1:18" x14ac:dyDescent="0.3">
      <c r="A1082" s="9">
        <v>1080</v>
      </c>
      <c r="B1082" s="18">
        <v>16934.044922000001</v>
      </c>
      <c r="C1082" s="18">
        <f t="shared" si="92"/>
        <v>0</v>
      </c>
      <c r="D1082" s="18">
        <v>0</v>
      </c>
      <c r="E1082" s="18">
        <v>0</v>
      </c>
      <c r="F1082" s="18">
        <v>0</v>
      </c>
      <c r="G1082" s="18">
        <v>0</v>
      </c>
      <c r="H1082" s="18">
        <v>0</v>
      </c>
      <c r="I1082" s="18">
        <v>0</v>
      </c>
      <c r="Q1082" s="11">
        <f t="shared" si="93"/>
        <v>8491.6279295000004</v>
      </c>
      <c r="R1082" s="11">
        <f t="shared" si="94"/>
        <v>0</v>
      </c>
    </row>
    <row r="1083" spans="1:18" x14ac:dyDescent="0.3">
      <c r="A1083" s="9">
        <v>1081</v>
      </c>
      <c r="B1083" s="18">
        <v>16950.449218999998</v>
      </c>
      <c r="C1083" s="18">
        <f t="shared" si="92"/>
        <v>0</v>
      </c>
      <c r="D1083" s="18">
        <v>0</v>
      </c>
      <c r="E1083" s="18">
        <v>0</v>
      </c>
      <c r="F1083" s="18">
        <v>0</v>
      </c>
      <c r="G1083" s="18">
        <v>0</v>
      </c>
      <c r="H1083" s="18">
        <v>0</v>
      </c>
      <c r="I1083" s="18">
        <v>0</v>
      </c>
      <c r="Q1083" s="11">
        <f t="shared" si="93"/>
        <v>8499.8291014999995</v>
      </c>
      <c r="R1083" s="11">
        <f t="shared" si="94"/>
        <v>0</v>
      </c>
    </row>
    <row r="1084" spans="1:18" x14ac:dyDescent="0.3">
      <c r="A1084" s="9">
        <v>1082</v>
      </c>
      <c r="B1084" s="18">
        <v>16966.851563</v>
      </c>
      <c r="C1084" s="18">
        <f t="shared" si="92"/>
        <v>0</v>
      </c>
      <c r="D1084" s="18">
        <v>0</v>
      </c>
      <c r="E1084" s="18">
        <v>0</v>
      </c>
      <c r="F1084" s="18">
        <v>0</v>
      </c>
      <c r="G1084" s="18">
        <v>0</v>
      </c>
      <c r="H1084" s="18">
        <v>0</v>
      </c>
      <c r="I1084" s="18">
        <v>0</v>
      </c>
      <c r="Q1084" s="11">
        <f t="shared" si="93"/>
        <v>8508.03125</v>
      </c>
      <c r="R1084" s="11">
        <f t="shared" si="94"/>
        <v>0</v>
      </c>
    </row>
    <row r="1085" spans="1:18" x14ac:dyDescent="0.3">
      <c r="A1085" s="9">
        <v>1083</v>
      </c>
      <c r="B1085" s="18">
        <v>16983.255859000001</v>
      </c>
      <c r="C1085" s="18">
        <f t="shared" si="92"/>
        <v>0</v>
      </c>
      <c r="D1085" s="18">
        <v>0</v>
      </c>
      <c r="E1085" s="18">
        <v>0</v>
      </c>
      <c r="F1085" s="18">
        <v>0</v>
      </c>
      <c r="G1085" s="18">
        <v>0</v>
      </c>
      <c r="H1085" s="18">
        <v>0</v>
      </c>
      <c r="I1085" s="18">
        <v>0</v>
      </c>
      <c r="Q1085" s="11">
        <f t="shared" si="93"/>
        <v>8516.2324219999991</v>
      </c>
      <c r="R1085" s="11">
        <f t="shared" si="94"/>
        <v>0</v>
      </c>
    </row>
    <row r="1086" spans="1:18" x14ac:dyDescent="0.3">
      <c r="A1086" s="9">
        <v>1084</v>
      </c>
      <c r="B1086" s="18">
        <v>16999.658202999999</v>
      </c>
      <c r="C1086" s="18">
        <f t="shared" si="92"/>
        <v>0</v>
      </c>
      <c r="D1086" s="18">
        <v>0</v>
      </c>
      <c r="E1086" s="18">
        <v>0</v>
      </c>
      <c r="F1086" s="18">
        <v>0</v>
      </c>
      <c r="G1086" s="18">
        <v>0</v>
      </c>
      <c r="H1086" s="18">
        <v>0</v>
      </c>
      <c r="I1086" s="18">
        <v>0</v>
      </c>
      <c r="Q1086" s="11">
        <f t="shared" si="93"/>
        <v>8524.4345704999996</v>
      </c>
      <c r="R1086" s="11">
        <f t="shared" si="94"/>
        <v>0</v>
      </c>
    </row>
    <row r="1087" spans="1:18" x14ac:dyDescent="0.3">
      <c r="A1087" s="9">
        <v>1085</v>
      </c>
      <c r="B1087" s="18">
        <v>17016.0625</v>
      </c>
      <c r="C1087" s="18">
        <f t="shared" si="92"/>
        <v>0</v>
      </c>
      <c r="D1087" s="18">
        <v>0</v>
      </c>
      <c r="E1087" s="18">
        <v>0</v>
      </c>
      <c r="F1087" s="18">
        <v>0</v>
      </c>
      <c r="G1087" s="18">
        <v>0</v>
      </c>
      <c r="H1087" s="18">
        <v>0</v>
      </c>
      <c r="I1087" s="18">
        <v>0</v>
      </c>
      <c r="Q1087" s="11">
        <f t="shared" si="93"/>
        <v>8532.6357420000004</v>
      </c>
      <c r="R1087" s="11">
        <f t="shared" si="94"/>
        <v>0</v>
      </c>
    </row>
    <row r="1088" spans="1:18" x14ac:dyDescent="0.3">
      <c r="A1088" s="9">
        <v>1086</v>
      </c>
      <c r="B1088" s="18">
        <v>17032.464843999998</v>
      </c>
      <c r="C1088" s="18">
        <f t="shared" ref="C1088:C1096" si="95">SUM(0.4*AVERAGE(I1086:I1090),0.1*AVERAGE(H1086:H1090),0.1*AVERAGE(F1086:F1090),0.4*AVERAGE(G1086:G1090))</f>
        <v>0</v>
      </c>
      <c r="D1088" s="18">
        <v>0</v>
      </c>
      <c r="E1088" s="18">
        <v>0</v>
      </c>
      <c r="F1088" s="18">
        <v>0</v>
      </c>
      <c r="G1088" s="18">
        <v>0</v>
      </c>
      <c r="H1088" s="18">
        <v>0</v>
      </c>
      <c r="I1088" s="18">
        <v>0</v>
      </c>
      <c r="Q1088" s="11">
        <f t="shared" si="93"/>
        <v>8540.8378905000009</v>
      </c>
      <c r="R1088" s="11">
        <f t="shared" si="94"/>
        <v>0</v>
      </c>
    </row>
    <row r="1089" spans="1:18" x14ac:dyDescent="0.3">
      <c r="A1089" s="9">
        <v>1087</v>
      </c>
      <c r="B1089" s="18">
        <v>17048.869140999999</v>
      </c>
      <c r="C1089" s="18">
        <f t="shared" si="95"/>
        <v>0</v>
      </c>
      <c r="D1089" s="18">
        <v>0</v>
      </c>
      <c r="E1089" s="18">
        <v>0</v>
      </c>
      <c r="F1089" s="18">
        <v>0</v>
      </c>
      <c r="G1089" s="18">
        <v>0</v>
      </c>
      <c r="H1089" s="18">
        <v>0</v>
      </c>
      <c r="I1089" s="18">
        <v>0</v>
      </c>
      <c r="Q1089" s="11">
        <f t="shared" si="93"/>
        <v>8549.0390625</v>
      </c>
      <c r="R1089" s="11">
        <f t="shared" si="94"/>
        <v>0</v>
      </c>
    </row>
    <row r="1090" spans="1:18" x14ac:dyDescent="0.3">
      <c r="A1090" s="9">
        <v>1088</v>
      </c>
      <c r="B1090" s="18">
        <v>17065.271484000001</v>
      </c>
      <c r="C1090" s="18">
        <f t="shared" si="95"/>
        <v>0</v>
      </c>
      <c r="D1090" s="18">
        <v>0</v>
      </c>
      <c r="E1090" s="18">
        <v>0</v>
      </c>
      <c r="F1090" s="18">
        <v>0</v>
      </c>
      <c r="G1090" s="18">
        <v>0</v>
      </c>
      <c r="H1090" s="18">
        <v>0</v>
      </c>
      <c r="I1090" s="18">
        <v>0</v>
      </c>
      <c r="Q1090" s="11">
        <f t="shared" ref="Q1090:Q1096" si="96">B1093/2</f>
        <v>8557.2412110000005</v>
      </c>
      <c r="R1090" s="11">
        <f t="shared" si="94"/>
        <v>0</v>
      </c>
    </row>
    <row r="1091" spans="1:18" x14ac:dyDescent="0.3">
      <c r="A1091" s="9">
        <v>1089</v>
      </c>
      <c r="B1091" s="18">
        <v>17081.675781000002</v>
      </c>
      <c r="C1091" s="18">
        <f t="shared" si="95"/>
        <v>0</v>
      </c>
      <c r="D1091" s="18">
        <v>0</v>
      </c>
      <c r="E1091" s="18">
        <v>0</v>
      </c>
      <c r="F1091" s="18">
        <v>0</v>
      </c>
      <c r="G1091" s="18">
        <v>0</v>
      </c>
      <c r="H1091" s="18">
        <v>0</v>
      </c>
      <c r="I1091" s="18">
        <v>0</v>
      </c>
      <c r="Q1091" s="11">
        <f t="shared" si="96"/>
        <v>8565.4423829999996</v>
      </c>
      <c r="R1091" s="11">
        <f t="shared" si="94"/>
        <v>0</v>
      </c>
    </row>
    <row r="1092" spans="1:18" x14ac:dyDescent="0.3">
      <c r="A1092" s="9">
        <v>1090</v>
      </c>
      <c r="B1092" s="18">
        <v>17098.078125</v>
      </c>
      <c r="C1092" s="18">
        <f t="shared" si="95"/>
        <v>0</v>
      </c>
      <c r="D1092" s="18">
        <v>0</v>
      </c>
      <c r="E1092" s="18">
        <v>0</v>
      </c>
      <c r="F1092" s="18">
        <v>0</v>
      </c>
      <c r="G1092" s="18">
        <v>0</v>
      </c>
      <c r="H1092" s="18">
        <v>0</v>
      </c>
      <c r="I1092" s="18">
        <v>0</v>
      </c>
      <c r="Q1092" s="11">
        <f t="shared" si="96"/>
        <v>8573.6445315000001</v>
      </c>
      <c r="R1092" s="11">
        <f t="shared" si="94"/>
        <v>0</v>
      </c>
    </row>
    <row r="1093" spans="1:18" x14ac:dyDescent="0.3">
      <c r="A1093" s="9">
        <v>1091</v>
      </c>
      <c r="B1093" s="18">
        <v>17114.482422000001</v>
      </c>
      <c r="C1093" s="18">
        <f t="shared" si="95"/>
        <v>0</v>
      </c>
      <c r="D1093" s="18">
        <v>0</v>
      </c>
      <c r="E1093" s="18">
        <v>0</v>
      </c>
      <c r="F1093" s="18">
        <v>0</v>
      </c>
      <c r="G1093" s="18">
        <v>0</v>
      </c>
      <c r="H1093" s="18">
        <v>0</v>
      </c>
      <c r="I1093" s="18">
        <v>0</v>
      </c>
      <c r="Q1093" s="11">
        <f t="shared" si="96"/>
        <v>8581.8466795000004</v>
      </c>
      <c r="R1093" s="11">
        <f t="shared" si="94"/>
        <v>0</v>
      </c>
    </row>
    <row r="1094" spans="1:18" x14ac:dyDescent="0.3">
      <c r="A1094" s="9">
        <v>1092</v>
      </c>
      <c r="B1094" s="18">
        <v>17130.884765999999</v>
      </c>
      <c r="C1094" s="18">
        <f t="shared" si="95"/>
        <v>0</v>
      </c>
      <c r="D1094" s="18">
        <v>0</v>
      </c>
      <c r="E1094" s="18">
        <v>0</v>
      </c>
      <c r="F1094" s="18">
        <v>0</v>
      </c>
      <c r="G1094" s="18">
        <v>0</v>
      </c>
      <c r="H1094" s="18">
        <v>0</v>
      </c>
      <c r="I1094" s="18">
        <v>0</v>
      </c>
      <c r="Q1094" s="11">
        <f t="shared" si="96"/>
        <v>0</v>
      </c>
      <c r="R1094" s="11">
        <f t="shared" si="94"/>
        <v>0</v>
      </c>
    </row>
    <row r="1095" spans="1:18" x14ac:dyDescent="0.3">
      <c r="A1095" s="9">
        <v>1093</v>
      </c>
      <c r="B1095" s="18">
        <v>17147.289063</v>
      </c>
      <c r="C1095" s="18">
        <f t="shared" si="95"/>
        <v>0</v>
      </c>
      <c r="D1095" s="18">
        <v>0</v>
      </c>
      <c r="E1095" s="18">
        <v>0</v>
      </c>
      <c r="F1095" s="18">
        <v>0</v>
      </c>
      <c r="G1095" s="18">
        <v>0</v>
      </c>
      <c r="H1095" s="18">
        <v>0</v>
      </c>
      <c r="I1095" s="18">
        <v>0</v>
      </c>
      <c r="Q1095" s="11">
        <f t="shared" si="96"/>
        <v>0</v>
      </c>
      <c r="R1095" s="11">
        <f t="shared" si="94"/>
        <v>0</v>
      </c>
    </row>
    <row r="1096" spans="1:18" x14ac:dyDescent="0.3">
      <c r="A1096" s="9">
        <v>1094</v>
      </c>
      <c r="B1096" s="18">
        <v>17163.693359000001</v>
      </c>
      <c r="C1096" s="18">
        <f t="shared" si="95"/>
        <v>0</v>
      </c>
      <c r="D1096" s="18">
        <v>0</v>
      </c>
      <c r="E1096" s="18">
        <v>0</v>
      </c>
      <c r="F1096" s="18">
        <v>0</v>
      </c>
      <c r="G1096" s="18">
        <v>0</v>
      </c>
      <c r="H1096" s="18">
        <v>0</v>
      </c>
      <c r="I1096" s="18">
        <v>0</v>
      </c>
      <c r="Q1096" s="11">
        <f t="shared" si="96"/>
        <v>0</v>
      </c>
      <c r="R1096" s="11">
        <f t="shared" si="94"/>
        <v>0</v>
      </c>
    </row>
    <row r="1097" spans="1:18" x14ac:dyDescent="0.3">
      <c r="B1097" s="9"/>
    </row>
    <row r="1098" spans="1:18" x14ac:dyDescent="0.3">
      <c r="B1098" s="9"/>
    </row>
    <row r="1099" spans="1:18" x14ac:dyDescent="0.3">
      <c r="B109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5"/>
  <sheetViews>
    <sheetView workbookViewId="0">
      <selection activeCell="H9" sqref="H9"/>
    </sheetView>
  </sheetViews>
  <sheetFormatPr defaultRowHeight="14.4" x14ac:dyDescent="0.3"/>
  <sheetData>
    <row r="1" spans="1:2" x14ac:dyDescent="0.3">
      <c r="A1" s="3">
        <v>-781.62554899999998</v>
      </c>
      <c r="B1" s="3">
        <v>0</v>
      </c>
    </row>
    <row r="2" spans="1:2" x14ac:dyDescent="0.3">
      <c r="A2" s="3">
        <v>-765.22216800000001</v>
      </c>
      <c r="B2" s="3">
        <v>0</v>
      </c>
    </row>
    <row r="3" spans="1:2" x14ac:dyDescent="0.3">
      <c r="A3" s="3">
        <v>-748.81872599999997</v>
      </c>
      <c r="B3" s="3">
        <v>0</v>
      </c>
    </row>
    <row r="4" spans="1:2" x14ac:dyDescent="0.3">
      <c r="A4" s="3">
        <v>-732.415344</v>
      </c>
      <c r="B4" s="3">
        <v>0</v>
      </c>
    </row>
    <row r="5" spans="1:2" x14ac:dyDescent="0.3">
      <c r="A5" s="3">
        <v>-716.01196300000004</v>
      </c>
      <c r="B5" s="3">
        <v>0</v>
      </c>
    </row>
    <row r="6" spans="1:2" x14ac:dyDescent="0.3">
      <c r="A6" s="3">
        <v>-699.608521</v>
      </c>
      <c r="B6" s="3">
        <v>0</v>
      </c>
    </row>
    <row r="7" spans="1:2" x14ac:dyDescent="0.3">
      <c r="A7" s="3">
        <v>-683.20513900000003</v>
      </c>
      <c r="B7" s="3">
        <v>0</v>
      </c>
    </row>
    <row r="8" spans="1:2" x14ac:dyDescent="0.3">
      <c r="A8" s="3">
        <v>-666.80175799999995</v>
      </c>
      <c r="B8" s="3">
        <v>0</v>
      </c>
    </row>
    <row r="9" spans="1:2" x14ac:dyDescent="0.3">
      <c r="A9" s="3">
        <v>-650.39837599999998</v>
      </c>
      <c r="B9" s="3">
        <v>3.0166666666666666</v>
      </c>
    </row>
    <row r="10" spans="1:2" x14ac:dyDescent="0.3">
      <c r="A10" s="3">
        <v>-633.99493399999994</v>
      </c>
      <c r="B10" s="3">
        <v>-7.6166829427083336</v>
      </c>
    </row>
    <row r="11" spans="1:2" x14ac:dyDescent="0.3">
      <c r="A11" s="3">
        <v>-617.59155299999998</v>
      </c>
      <c r="B11" s="3">
        <v>0.40001627604166667</v>
      </c>
    </row>
    <row r="12" spans="1:2" x14ac:dyDescent="0.3">
      <c r="A12" s="3">
        <v>-601.18817100000001</v>
      </c>
      <c r="B12" s="3">
        <v>1.3500081380208333</v>
      </c>
    </row>
    <row r="13" spans="1:2" x14ac:dyDescent="0.3">
      <c r="A13" s="3">
        <v>-584.78472899999997</v>
      </c>
      <c r="B13" s="3">
        <v>2.8666585286458335</v>
      </c>
    </row>
    <row r="14" spans="1:2" x14ac:dyDescent="0.3">
      <c r="A14" s="3">
        <v>-568.381348</v>
      </c>
      <c r="B14" s="3">
        <v>0.66666666666666663</v>
      </c>
    </row>
    <row r="15" spans="1:2" x14ac:dyDescent="0.3">
      <c r="A15" s="3">
        <v>-551.97796600000004</v>
      </c>
      <c r="B15" s="3">
        <v>-8.6666585286458329</v>
      </c>
    </row>
    <row r="16" spans="1:2" x14ac:dyDescent="0.3">
      <c r="A16" s="3">
        <v>-535.57458499999996</v>
      </c>
      <c r="B16" s="3">
        <v>-7.1666829427083334</v>
      </c>
    </row>
    <row r="17" spans="1:2" x14ac:dyDescent="0.3">
      <c r="A17" s="3">
        <v>-519.17114300000003</v>
      </c>
      <c r="B17" s="3">
        <v>-5.4166585286458337</v>
      </c>
    </row>
    <row r="18" spans="1:2" x14ac:dyDescent="0.3">
      <c r="A18" s="3">
        <v>-502.76776099999995</v>
      </c>
      <c r="B18" s="3">
        <v>-4.8333496093750004</v>
      </c>
    </row>
    <row r="19" spans="1:2" x14ac:dyDescent="0.3">
      <c r="A19" s="3">
        <v>-486.36437999999998</v>
      </c>
      <c r="B19" s="3">
        <v>-2.3333496093749999</v>
      </c>
    </row>
    <row r="20" spans="1:2" x14ac:dyDescent="0.3">
      <c r="A20" s="3">
        <v>-469.96093800000006</v>
      </c>
      <c r="B20" s="3">
        <v>-7.5666748046874996</v>
      </c>
    </row>
    <row r="21" spans="1:2" x14ac:dyDescent="0.3">
      <c r="A21" s="3">
        <v>-453.55755599999998</v>
      </c>
      <c r="B21" s="3">
        <v>-9.8333251953125007</v>
      </c>
    </row>
    <row r="22" spans="1:2" x14ac:dyDescent="0.3">
      <c r="A22" s="3">
        <v>-437.15417500000001</v>
      </c>
      <c r="B22" s="3">
        <v>-0.90000813802083335</v>
      </c>
    </row>
    <row r="23" spans="1:2" x14ac:dyDescent="0.3">
      <c r="A23" s="3">
        <v>-420.75079300000004</v>
      </c>
      <c r="B23" s="3">
        <v>-2.0166829427083335</v>
      </c>
    </row>
    <row r="24" spans="1:2" x14ac:dyDescent="0.3">
      <c r="A24" s="3">
        <v>-404.347351</v>
      </c>
      <c r="B24" s="3">
        <v>-0.56665852864583333</v>
      </c>
    </row>
    <row r="25" spans="1:2" x14ac:dyDescent="0.3">
      <c r="A25" s="3">
        <v>-387.94396999999998</v>
      </c>
      <c r="B25" s="3">
        <v>-0.7166748046875</v>
      </c>
    </row>
    <row r="26" spans="1:2" x14ac:dyDescent="0.3">
      <c r="A26" s="3">
        <v>-371.54058800000001</v>
      </c>
      <c r="B26" s="3">
        <v>-2.0666666666666669</v>
      </c>
    </row>
    <row r="27" spans="1:2" x14ac:dyDescent="0.3">
      <c r="A27" s="3">
        <v>-355.13717700000001</v>
      </c>
      <c r="B27" s="3">
        <v>-9.0333333333333332</v>
      </c>
    </row>
    <row r="28" spans="1:2" x14ac:dyDescent="0.3">
      <c r="A28" s="3">
        <v>-338.73376500000001</v>
      </c>
      <c r="B28" s="3">
        <v>-5.2333333333333334</v>
      </c>
    </row>
    <row r="29" spans="1:2" x14ac:dyDescent="0.3">
      <c r="A29" s="3">
        <v>-322.33038299999998</v>
      </c>
      <c r="B29" s="3">
        <v>-4.7333333333333334</v>
      </c>
    </row>
    <row r="30" spans="1:2" x14ac:dyDescent="0.3">
      <c r="A30" s="3">
        <v>-305.92697099999998</v>
      </c>
      <c r="B30" s="3">
        <v>-5.416666666666667</v>
      </c>
    </row>
    <row r="31" spans="1:2" x14ac:dyDescent="0.3">
      <c r="A31" s="3">
        <v>-289.52359000000001</v>
      </c>
      <c r="B31" s="3">
        <v>-2.6333170572916669</v>
      </c>
    </row>
    <row r="32" spans="1:2" x14ac:dyDescent="0.3">
      <c r="A32" s="3">
        <v>-273.12017800000001</v>
      </c>
      <c r="B32" s="3">
        <v>0.66665039062499998</v>
      </c>
    </row>
    <row r="33" spans="1:2" x14ac:dyDescent="0.3">
      <c r="A33" s="3">
        <v>-256.71679699999999</v>
      </c>
      <c r="B33" s="3">
        <v>3.1833251953124999</v>
      </c>
    </row>
    <row r="34" spans="1:2" x14ac:dyDescent="0.3">
      <c r="A34" s="3">
        <v>-240.31338499999998</v>
      </c>
      <c r="B34" s="3">
        <v>3.4833333333333334</v>
      </c>
    </row>
    <row r="35" spans="1:2" x14ac:dyDescent="0.3">
      <c r="A35" s="3">
        <v>-223.90997299999998</v>
      </c>
      <c r="B35" s="3">
        <v>-1.2666585286458334</v>
      </c>
    </row>
    <row r="36" spans="1:2" x14ac:dyDescent="0.3">
      <c r="A36" s="3">
        <v>-207.50659200000001</v>
      </c>
      <c r="B36" s="3">
        <v>-5.7666666666666666</v>
      </c>
    </row>
    <row r="37" spans="1:2" x14ac:dyDescent="0.3">
      <c r="A37" s="3">
        <v>-191.10318000000001</v>
      </c>
      <c r="B37" s="3">
        <v>2.2833414713541669</v>
      </c>
    </row>
    <row r="38" spans="1:2" x14ac:dyDescent="0.3">
      <c r="A38" s="3">
        <v>-174.69979899999998</v>
      </c>
      <c r="B38" s="3">
        <v>6.0999837239583332</v>
      </c>
    </row>
    <row r="39" spans="1:2" x14ac:dyDescent="0.3">
      <c r="A39" s="3">
        <v>-158.29638699999998</v>
      </c>
      <c r="B39" s="3">
        <v>7.4000081380208336</v>
      </c>
    </row>
    <row r="40" spans="1:2" x14ac:dyDescent="0.3">
      <c r="A40" s="3">
        <v>-141.89299</v>
      </c>
      <c r="B40" s="3">
        <v>11.183317057291667</v>
      </c>
    </row>
    <row r="41" spans="1:2" x14ac:dyDescent="0.3">
      <c r="A41" s="3">
        <v>-125.48959400000001</v>
      </c>
      <c r="B41" s="3">
        <v>18.933317057291667</v>
      </c>
    </row>
    <row r="42" spans="1:2" x14ac:dyDescent="0.3">
      <c r="A42" s="3">
        <v>-109.086197</v>
      </c>
      <c r="B42" s="3">
        <v>29.766682942708332</v>
      </c>
    </row>
    <row r="43" spans="1:2" x14ac:dyDescent="0.3">
      <c r="A43" s="3">
        <v>-92.682799999999986</v>
      </c>
      <c r="B43" s="3">
        <v>42.00001627604167</v>
      </c>
    </row>
    <row r="44" spans="1:2" x14ac:dyDescent="0.3">
      <c r="A44" s="3">
        <v>-76.279404</v>
      </c>
      <c r="B44" s="3">
        <v>76.016674804687497</v>
      </c>
    </row>
    <row r="45" spans="1:2" x14ac:dyDescent="0.3">
      <c r="A45" s="3">
        <v>-59.876006999999987</v>
      </c>
      <c r="B45" s="3">
        <v>153.33333333333334</v>
      </c>
    </row>
    <row r="46" spans="1:2" x14ac:dyDescent="0.3">
      <c r="A46" s="3">
        <v>-43.472595000000013</v>
      </c>
      <c r="B46" s="3">
        <v>281.60000000000002</v>
      </c>
    </row>
    <row r="47" spans="1:2" x14ac:dyDescent="0.3">
      <c r="A47" s="3">
        <v>-27.069198999999998</v>
      </c>
      <c r="B47" s="3">
        <v>469.56666666666666</v>
      </c>
    </row>
    <row r="48" spans="1:2" x14ac:dyDescent="0.3">
      <c r="A48" s="3">
        <v>-10.665801999999999</v>
      </c>
      <c r="B48" s="3">
        <v>684.35</v>
      </c>
    </row>
    <row r="49" spans="1:2" x14ac:dyDescent="0.3">
      <c r="A49" s="3">
        <v>5.7375949999999989</v>
      </c>
      <c r="B49" s="3">
        <v>862.6</v>
      </c>
    </row>
    <row r="50" spans="1:2" x14ac:dyDescent="0.3">
      <c r="A50" s="3">
        <v>22.140991</v>
      </c>
      <c r="B50" s="3">
        <v>942.83333333333337</v>
      </c>
    </row>
    <row r="51" spans="1:2" x14ac:dyDescent="0.3">
      <c r="A51" s="3">
        <v>38.544387999999998</v>
      </c>
      <c r="B51" s="3">
        <v>914.43333333333328</v>
      </c>
    </row>
    <row r="52" spans="1:2" x14ac:dyDescent="0.3">
      <c r="A52" s="3">
        <v>54.947788000000003</v>
      </c>
      <c r="B52" s="3">
        <v>775.81666666666672</v>
      </c>
    </row>
    <row r="53" spans="1:2" x14ac:dyDescent="0.3">
      <c r="A53" s="3">
        <v>71.351189000000005</v>
      </c>
      <c r="B53" s="3">
        <v>559.2833333333333</v>
      </c>
    </row>
    <row r="54" spans="1:2" x14ac:dyDescent="0.3">
      <c r="A54" s="3">
        <v>87.754587000000001</v>
      </c>
      <c r="B54" s="3">
        <v>346.1</v>
      </c>
    </row>
    <row r="55" spans="1:2" x14ac:dyDescent="0.3">
      <c r="A55" s="3">
        <v>104.15798599999999</v>
      </c>
      <c r="B55" s="3">
        <v>190.95</v>
      </c>
    </row>
    <row r="56" spans="1:2" x14ac:dyDescent="0.3">
      <c r="A56" s="3">
        <v>120.561385</v>
      </c>
      <c r="B56" s="3">
        <v>99.416666666666671</v>
      </c>
    </row>
    <row r="57" spans="1:2" x14ac:dyDescent="0.3">
      <c r="A57" s="3">
        <v>136.96478300000001</v>
      </c>
      <c r="B57" s="3">
        <v>55.000008138020831</v>
      </c>
    </row>
    <row r="58" spans="1:2" x14ac:dyDescent="0.3">
      <c r="A58" s="3">
        <v>153.36818299999999</v>
      </c>
      <c r="B58" s="3">
        <v>29.033349609375001</v>
      </c>
    </row>
    <row r="59" spans="1:2" x14ac:dyDescent="0.3">
      <c r="A59" s="3">
        <v>169.77158</v>
      </c>
      <c r="B59" s="3">
        <v>15.866650390625001</v>
      </c>
    </row>
    <row r="60" spans="1:2" x14ac:dyDescent="0.3">
      <c r="A60" s="3">
        <v>186.17498000000001</v>
      </c>
      <c r="B60" s="3">
        <v>11.4666748046875</v>
      </c>
    </row>
    <row r="61" spans="1:2" x14ac:dyDescent="0.3">
      <c r="A61" s="3">
        <v>202.57837699999999</v>
      </c>
      <c r="B61" s="3">
        <v>2.2166748046875</v>
      </c>
    </row>
    <row r="62" spans="1:2" x14ac:dyDescent="0.3">
      <c r="A62" s="3">
        <v>218.981773</v>
      </c>
      <c r="B62" s="3">
        <v>-0.73331705729166663</v>
      </c>
    </row>
    <row r="63" spans="1:2" x14ac:dyDescent="0.3">
      <c r="A63" s="3">
        <v>235.385178</v>
      </c>
      <c r="B63" s="3">
        <v>-2.3166829427083333</v>
      </c>
    </row>
    <row r="64" spans="1:2" x14ac:dyDescent="0.3">
      <c r="A64" s="3">
        <v>251.78857400000004</v>
      </c>
      <c r="B64" s="3">
        <v>1.1499918619791667</v>
      </c>
    </row>
    <row r="65" spans="1:2" x14ac:dyDescent="0.3">
      <c r="A65" s="3">
        <v>268.19197099999997</v>
      </c>
      <c r="B65" s="3">
        <v>-2.7500162760416669</v>
      </c>
    </row>
    <row r="66" spans="1:2" x14ac:dyDescent="0.3">
      <c r="A66" s="3">
        <v>284.59536700000001</v>
      </c>
      <c r="B66" s="3">
        <v>-0.13334960937500001</v>
      </c>
    </row>
    <row r="67" spans="1:2" x14ac:dyDescent="0.3">
      <c r="A67" s="3">
        <v>300.99876399999999</v>
      </c>
      <c r="B67" s="3">
        <v>0.41666666666666669</v>
      </c>
    </row>
    <row r="68" spans="1:2" x14ac:dyDescent="0.3">
      <c r="A68" s="3">
        <v>317.40216099999998</v>
      </c>
      <c r="B68" s="3">
        <v>1.4666585286458333</v>
      </c>
    </row>
    <row r="69" spans="1:2" x14ac:dyDescent="0.3">
      <c r="A69" s="3">
        <v>333.80557299999998</v>
      </c>
      <c r="B69" s="3">
        <v>-4.566650390625</v>
      </c>
    </row>
    <row r="70" spans="1:2" x14ac:dyDescent="0.3">
      <c r="A70" s="3">
        <v>350.20896900000002</v>
      </c>
      <c r="B70" s="3">
        <v>2.0833170572916666</v>
      </c>
    </row>
    <row r="71" spans="1:2" x14ac:dyDescent="0.3">
      <c r="A71" s="3">
        <v>366.61236600000001</v>
      </c>
      <c r="B71" s="3">
        <v>0.26668294270833331</v>
      </c>
    </row>
    <row r="72" spans="1:2" x14ac:dyDescent="0.3">
      <c r="A72" s="3">
        <v>383.01574699999998</v>
      </c>
      <c r="B72" s="3">
        <v>1.2833333333333334</v>
      </c>
    </row>
    <row r="73" spans="1:2" x14ac:dyDescent="0.3">
      <c r="A73" s="3">
        <v>399.41915899999998</v>
      </c>
      <c r="B73" s="3">
        <v>-1.4833251953125</v>
      </c>
    </row>
    <row r="74" spans="1:2" x14ac:dyDescent="0.3">
      <c r="A74" s="3">
        <v>415.82257099999998</v>
      </c>
      <c r="B74" s="3">
        <v>2.6166748046874999</v>
      </c>
    </row>
    <row r="75" spans="1:2" x14ac:dyDescent="0.3">
      <c r="A75" s="3">
        <v>432.22595200000001</v>
      </c>
      <c r="B75" s="3">
        <v>9.15</v>
      </c>
    </row>
    <row r="76" spans="1:2" x14ac:dyDescent="0.3">
      <c r="A76" s="3">
        <v>448.62936400000001</v>
      </c>
      <c r="B76" s="3">
        <v>5.4500081380208334</v>
      </c>
    </row>
    <row r="77" spans="1:2" x14ac:dyDescent="0.3">
      <c r="A77" s="3">
        <v>465.03274499999998</v>
      </c>
      <c r="B77" s="3">
        <v>-1.0833170572916666</v>
      </c>
    </row>
    <row r="78" spans="1:2" x14ac:dyDescent="0.3">
      <c r="A78" s="3">
        <v>481.43615699999998</v>
      </c>
      <c r="B78" s="3">
        <v>9.2333251953124993</v>
      </c>
    </row>
    <row r="79" spans="1:2" x14ac:dyDescent="0.3">
      <c r="A79" s="3">
        <v>497.839539</v>
      </c>
      <c r="B79" s="3">
        <v>0.6166666666666667</v>
      </c>
    </row>
    <row r="80" spans="1:2" x14ac:dyDescent="0.3">
      <c r="A80" s="3">
        <v>514.24295000000006</v>
      </c>
      <c r="B80" s="3">
        <v>-0.78334147135416665</v>
      </c>
    </row>
    <row r="81" spans="1:2" x14ac:dyDescent="0.3">
      <c r="A81" s="3">
        <v>530.64636199999995</v>
      </c>
      <c r="B81" s="3">
        <v>5.0000040690104166</v>
      </c>
    </row>
    <row r="82" spans="1:2" x14ac:dyDescent="0.3">
      <c r="A82" s="3">
        <v>547.04974399999992</v>
      </c>
      <c r="B82" s="3">
        <v>1.9166503906250001</v>
      </c>
    </row>
    <row r="83" spans="1:2" x14ac:dyDescent="0.3">
      <c r="A83" s="3">
        <v>563.45315600000004</v>
      </c>
      <c r="B83" s="3">
        <v>-2.9333170572916667</v>
      </c>
    </row>
    <row r="84" spans="1:2" x14ac:dyDescent="0.3">
      <c r="A84" s="3">
        <v>579.856537</v>
      </c>
      <c r="B84" s="3">
        <v>-7.8500081380208337</v>
      </c>
    </row>
    <row r="85" spans="1:2" x14ac:dyDescent="0.3">
      <c r="A85" s="3">
        <v>596.25994900000001</v>
      </c>
      <c r="B85" s="3">
        <v>-5.0833251953124998</v>
      </c>
    </row>
    <row r="86" spans="1:2" x14ac:dyDescent="0.3">
      <c r="A86" s="3">
        <v>612.66332999999997</v>
      </c>
      <c r="B86" s="3">
        <v>2.2999999999999998</v>
      </c>
    </row>
    <row r="87" spans="1:2" x14ac:dyDescent="0.3">
      <c r="A87" s="3">
        <v>629.06671100000005</v>
      </c>
      <c r="B87" s="3">
        <v>6.5666625976562498</v>
      </c>
    </row>
    <row r="88" spans="1:2" x14ac:dyDescent="0.3">
      <c r="A88" s="3">
        <v>645.47015399999998</v>
      </c>
      <c r="B88" s="3">
        <v>7.0166748046874998</v>
      </c>
    </row>
    <row r="89" spans="1:2" x14ac:dyDescent="0.3">
      <c r="A89" s="3">
        <v>661.87353499999995</v>
      </c>
      <c r="B89" s="3">
        <v>3.5833251953124998</v>
      </c>
    </row>
    <row r="90" spans="1:2" x14ac:dyDescent="0.3">
      <c r="A90" s="3">
        <v>678.27691700000003</v>
      </c>
      <c r="B90" s="3">
        <v>0.9333170572916667</v>
      </c>
    </row>
    <row r="91" spans="1:2" x14ac:dyDescent="0.3">
      <c r="A91" s="3">
        <v>694.68035899999995</v>
      </c>
      <c r="B91" s="3">
        <v>1.9166748046875</v>
      </c>
    </row>
    <row r="92" spans="1:2" x14ac:dyDescent="0.3">
      <c r="A92" s="3">
        <v>711.08374000000003</v>
      </c>
      <c r="B92" s="3">
        <v>2.3666585286458335</v>
      </c>
    </row>
    <row r="93" spans="1:2" x14ac:dyDescent="0.3">
      <c r="A93" s="3">
        <v>727.487122</v>
      </c>
      <c r="B93" s="3">
        <v>0.33334147135416664</v>
      </c>
    </row>
    <row r="94" spans="1:2" x14ac:dyDescent="0.3">
      <c r="A94" s="3">
        <v>743.89050299999997</v>
      </c>
      <c r="B94" s="3">
        <v>3.7666829427083335</v>
      </c>
    </row>
    <row r="95" spans="1:2" x14ac:dyDescent="0.3">
      <c r="A95" s="3">
        <v>760.29394500000001</v>
      </c>
      <c r="B95" s="3">
        <v>-1.4500162760416666</v>
      </c>
    </row>
    <row r="96" spans="1:2" x14ac:dyDescent="0.3">
      <c r="A96" s="3">
        <v>776.69732699999997</v>
      </c>
      <c r="B96" s="3">
        <v>1.9499837239583333</v>
      </c>
    </row>
    <row r="97" spans="1:2" x14ac:dyDescent="0.3">
      <c r="A97" s="3">
        <v>793.10070800000005</v>
      </c>
      <c r="B97" s="3">
        <v>-2.75</v>
      </c>
    </row>
    <row r="98" spans="1:2" x14ac:dyDescent="0.3">
      <c r="A98" s="3">
        <v>809.50414999999998</v>
      </c>
      <c r="B98" s="3">
        <v>-1.3666829427083333</v>
      </c>
    </row>
    <row r="99" spans="1:2" x14ac:dyDescent="0.3">
      <c r="A99" s="3">
        <v>825.90753199999995</v>
      </c>
      <c r="B99" s="3">
        <v>0.18331705729166667</v>
      </c>
    </row>
    <row r="100" spans="1:2" x14ac:dyDescent="0.3">
      <c r="A100" s="3">
        <v>842.31091300000003</v>
      </c>
      <c r="B100" s="3">
        <v>-5.2</v>
      </c>
    </row>
    <row r="101" spans="1:2" x14ac:dyDescent="0.3">
      <c r="A101" s="3">
        <v>858.714294</v>
      </c>
      <c r="B101" s="3">
        <v>2.3000162760416667</v>
      </c>
    </row>
    <row r="102" spans="1:2" x14ac:dyDescent="0.3">
      <c r="A102" s="3">
        <v>875.11773700000003</v>
      </c>
      <c r="B102" s="3">
        <v>-0.23331705729166666</v>
      </c>
    </row>
    <row r="103" spans="1:2" x14ac:dyDescent="0.3">
      <c r="A103" s="3">
        <v>891.521118</v>
      </c>
      <c r="B103" s="3">
        <v>0.5</v>
      </c>
    </row>
    <row r="104" spans="1:2" x14ac:dyDescent="0.3">
      <c r="A104" s="3">
        <v>907.92449999999997</v>
      </c>
      <c r="B104" s="3">
        <v>-2.0666666666666669</v>
      </c>
    </row>
    <row r="105" spans="1:2" x14ac:dyDescent="0.3">
      <c r="A105" s="3">
        <v>924.32794200000001</v>
      </c>
      <c r="B105" s="3">
        <v>-2.0166503906250002</v>
      </c>
    </row>
    <row r="106" spans="1:2" x14ac:dyDescent="0.3">
      <c r="A106" s="3">
        <v>940.73132299999997</v>
      </c>
      <c r="B106" s="3">
        <v>-2.8333414713541667</v>
      </c>
    </row>
    <row r="107" spans="1:2" x14ac:dyDescent="0.3">
      <c r="A107" s="3">
        <v>957.13470500000005</v>
      </c>
      <c r="B107" s="3">
        <v>2.5166585286458334</v>
      </c>
    </row>
    <row r="108" spans="1:2" x14ac:dyDescent="0.3">
      <c r="A108" s="3">
        <v>973.53808600000002</v>
      </c>
      <c r="B108" s="3">
        <v>3.1166829427083331</v>
      </c>
    </row>
    <row r="109" spans="1:2" x14ac:dyDescent="0.3">
      <c r="A109" s="3">
        <v>989.94152799999995</v>
      </c>
      <c r="B109" s="3">
        <v>6.0000081380208332</v>
      </c>
    </row>
    <row r="110" spans="1:2" x14ac:dyDescent="0.3">
      <c r="A110" s="3">
        <v>1006.34491</v>
      </c>
      <c r="B110" s="3">
        <v>1.55</v>
      </c>
    </row>
    <row r="111" spans="1:2" x14ac:dyDescent="0.3">
      <c r="A111" s="3">
        <v>1022.7482909999999</v>
      </c>
      <c r="B111" s="3">
        <v>5.0016276041666669E-2</v>
      </c>
    </row>
    <row r="112" spans="1:2" x14ac:dyDescent="0.3">
      <c r="A112" s="3">
        <v>1039.1517330000001</v>
      </c>
      <c r="B112" s="3">
        <v>-5.2833251953125</v>
      </c>
    </row>
    <row r="113" spans="1:2" x14ac:dyDescent="0.3">
      <c r="A113" s="3">
        <v>1055.5551150000001</v>
      </c>
      <c r="B113" s="3">
        <v>-6.1166748046875004</v>
      </c>
    </row>
    <row r="114" spans="1:2" x14ac:dyDescent="0.3">
      <c r="A114" s="3">
        <v>1071.958496</v>
      </c>
      <c r="B114" s="3">
        <v>2.0166829427083335</v>
      </c>
    </row>
    <row r="115" spans="1:2" x14ac:dyDescent="0.3">
      <c r="A115" s="3">
        <v>1088.361877</v>
      </c>
      <c r="B115" s="3">
        <v>4.883341471354167</v>
      </c>
    </row>
    <row r="116" spans="1:2" x14ac:dyDescent="0.3">
      <c r="A116" s="3">
        <v>1104.76532</v>
      </c>
      <c r="B116" s="3">
        <v>2.6833170572916667</v>
      </c>
    </row>
    <row r="117" spans="1:2" x14ac:dyDescent="0.3">
      <c r="A117" s="3">
        <v>1121.1687010000001</v>
      </c>
      <c r="B117" s="3">
        <v>1.2833496093750001</v>
      </c>
    </row>
    <row r="118" spans="1:2" x14ac:dyDescent="0.3">
      <c r="A118" s="3">
        <v>1137.572083</v>
      </c>
      <c r="B118" s="3">
        <v>-6.7500081380208332</v>
      </c>
    </row>
    <row r="119" spans="1:2" x14ac:dyDescent="0.3">
      <c r="A119" s="3">
        <v>1153.9754640000001</v>
      </c>
      <c r="B119" s="3">
        <v>-5.1333496093750002</v>
      </c>
    </row>
    <row r="120" spans="1:2" x14ac:dyDescent="0.3">
      <c r="A120" s="3">
        <v>1170.3789059999999</v>
      </c>
      <c r="B120" s="3">
        <v>-6.7166585286458336</v>
      </c>
    </row>
    <row r="121" spans="1:2" x14ac:dyDescent="0.3">
      <c r="A121" s="3">
        <v>1186.7823490000001</v>
      </c>
      <c r="B121" s="3">
        <v>-4.5166748046874998</v>
      </c>
    </row>
    <row r="122" spans="1:2" x14ac:dyDescent="0.3">
      <c r="A122" s="3">
        <v>1203.185669</v>
      </c>
      <c r="B122" s="3">
        <v>-10.033341471354166</v>
      </c>
    </row>
    <row r="123" spans="1:2" x14ac:dyDescent="0.3">
      <c r="A123" s="3">
        <v>1219.589111</v>
      </c>
      <c r="B123" s="3">
        <v>1.2499837239583333</v>
      </c>
    </row>
    <row r="124" spans="1:2" x14ac:dyDescent="0.3">
      <c r="A124" s="3">
        <v>1235.992432</v>
      </c>
      <c r="B124" s="3">
        <v>1.4500162760416666</v>
      </c>
    </row>
    <row r="125" spans="1:2" x14ac:dyDescent="0.3">
      <c r="A125" s="3">
        <v>1252.395874</v>
      </c>
      <c r="B125" s="3">
        <v>-5.4333251953125004</v>
      </c>
    </row>
    <row r="126" spans="1:2" x14ac:dyDescent="0.3">
      <c r="A126" s="3">
        <v>1268.7993160000001</v>
      </c>
      <c r="B126" s="3">
        <v>-5.7666585286458334</v>
      </c>
    </row>
    <row r="127" spans="1:2" x14ac:dyDescent="0.3">
      <c r="A127" s="3">
        <v>1285.2026370000001</v>
      </c>
      <c r="B127" s="3">
        <v>-4.2166829427083332</v>
      </c>
    </row>
    <row r="128" spans="1:2" x14ac:dyDescent="0.3">
      <c r="A128" s="3">
        <v>1301.6060789999999</v>
      </c>
      <c r="B128" s="3">
        <v>-4.75</v>
      </c>
    </row>
    <row r="129" spans="1:2" x14ac:dyDescent="0.3">
      <c r="A129" s="3">
        <v>1318.0095209999999</v>
      </c>
      <c r="B129" s="3">
        <v>-5.8666503906249998</v>
      </c>
    </row>
    <row r="130" spans="1:2" x14ac:dyDescent="0.3">
      <c r="A130" s="3">
        <v>1334.412842</v>
      </c>
      <c r="B130" s="3">
        <v>-9.6833333333333336</v>
      </c>
    </row>
    <row r="131" spans="1:2" x14ac:dyDescent="0.3">
      <c r="A131" s="3">
        <v>1350.816284</v>
      </c>
      <c r="B131" s="3">
        <v>-4.2166503906250004</v>
      </c>
    </row>
    <row r="132" spans="1:2" x14ac:dyDescent="0.3">
      <c r="A132" s="3">
        <v>1367.2197269999999</v>
      </c>
      <c r="B132" s="3">
        <v>-5.2000162760416666</v>
      </c>
    </row>
    <row r="133" spans="1:2" x14ac:dyDescent="0.3">
      <c r="A133" s="3">
        <v>1383.623047</v>
      </c>
      <c r="B133" s="3">
        <v>-0.8000162760416667</v>
      </c>
    </row>
    <row r="134" spans="1:2" x14ac:dyDescent="0.3">
      <c r="A134" s="3">
        <v>1400.0264890000001</v>
      </c>
      <c r="B134" s="3">
        <v>-1.7</v>
      </c>
    </row>
    <row r="135" spans="1:2" x14ac:dyDescent="0.3">
      <c r="A135" s="3">
        <v>1416.429932</v>
      </c>
      <c r="B135" s="3">
        <v>-7.0499837239583334</v>
      </c>
    </row>
    <row r="136" spans="1:2" x14ac:dyDescent="0.3">
      <c r="A136" s="3">
        <v>1432.8332519999999</v>
      </c>
      <c r="B136" s="3">
        <v>-6.2833251953125</v>
      </c>
    </row>
    <row r="137" spans="1:2" x14ac:dyDescent="0.3">
      <c r="A137" s="3">
        <v>1449.2366939999999</v>
      </c>
      <c r="B137" s="3">
        <v>-4.4999918619791668</v>
      </c>
    </row>
    <row r="138" spans="1:2" x14ac:dyDescent="0.3">
      <c r="A138" s="3">
        <v>1465.6400149999999</v>
      </c>
      <c r="B138" s="3">
        <v>1.5833251953125</v>
      </c>
    </row>
    <row r="139" spans="1:2" x14ac:dyDescent="0.3">
      <c r="A139" s="3">
        <v>1482.043457</v>
      </c>
      <c r="B139" s="3">
        <v>4.5</v>
      </c>
    </row>
    <row r="140" spans="1:2" x14ac:dyDescent="0.3">
      <c r="A140" s="3">
        <v>1498.446899</v>
      </c>
      <c r="B140" s="3">
        <v>-3.2499837239583331</v>
      </c>
    </row>
    <row r="141" spans="1:2" x14ac:dyDescent="0.3">
      <c r="A141" s="3">
        <v>1514.85022</v>
      </c>
      <c r="B141" s="3">
        <v>4.1166829427083336</v>
      </c>
    </row>
    <row r="142" spans="1:2" x14ac:dyDescent="0.3">
      <c r="A142" s="3">
        <v>1531.2536620000001</v>
      </c>
      <c r="B142" s="3">
        <v>3.7500162760416669</v>
      </c>
    </row>
    <row r="143" spans="1:2" x14ac:dyDescent="0.3">
      <c r="A143" s="3">
        <v>1547.6571039999999</v>
      </c>
      <c r="B143" s="3">
        <v>-4.7333414713541666</v>
      </c>
    </row>
    <row r="144" spans="1:2" x14ac:dyDescent="0.3">
      <c r="A144" s="3">
        <v>1564.0604249999999</v>
      </c>
      <c r="B144" s="3">
        <v>1.8666666666666667</v>
      </c>
    </row>
    <row r="145" spans="1:2" x14ac:dyDescent="0.3">
      <c r="A145" s="3">
        <v>1580.4638669999999</v>
      </c>
      <c r="B145" s="3">
        <v>6.6666748046875002</v>
      </c>
    </row>
    <row r="146" spans="1:2" x14ac:dyDescent="0.3">
      <c r="A146" s="3">
        <v>1596.8673100000001</v>
      </c>
      <c r="B146" s="3">
        <v>1.2500081380208334</v>
      </c>
    </row>
    <row r="147" spans="1:2" x14ac:dyDescent="0.3">
      <c r="A147" s="3">
        <v>1613.27063</v>
      </c>
      <c r="B147" s="3">
        <v>-1.2166748046875</v>
      </c>
    </row>
    <row r="148" spans="1:2" x14ac:dyDescent="0.3">
      <c r="A148" s="3">
        <v>1629.674072</v>
      </c>
      <c r="B148" s="3">
        <v>1.9499918619791667</v>
      </c>
    </row>
    <row r="149" spans="1:2" x14ac:dyDescent="0.3">
      <c r="A149" s="3">
        <v>1646.077393</v>
      </c>
      <c r="B149" s="3">
        <v>2.5833170572916666</v>
      </c>
    </row>
    <row r="150" spans="1:2" x14ac:dyDescent="0.3">
      <c r="A150" s="3">
        <v>1662.4808350000001</v>
      </c>
      <c r="B150" s="3">
        <v>-4.366658528645833</v>
      </c>
    </row>
    <row r="151" spans="1:2" x14ac:dyDescent="0.3">
      <c r="A151" s="3">
        <v>1678.8842770000001</v>
      </c>
      <c r="B151" s="3">
        <v>-3.4166503906250001</v>
      </c>
    </row>
    <row r="152" spans="1:2" x14ac:dyDescent="0.3">
      <c r="A152" s="3">
        <v>1695.2875979999999</v>
      </c>
      <c r="B152" s="3">
        <v>-0.51668294270833337</v>
      </c>
    </row>
    <row r="153" spans="1:2" x14ac:dyDescent="0.3">
      <c r="A153" s="3">
        <v>1711.6910399999999</v>
      </c>
      <c r="B153" s="3">
        <v>-1.5833496093749999</v>
      </c>
    </row>
    <row r="154" spans="1:2" x14ac:dyDescent="0.3">
      <c r="A154" s="3">
        <v>1728.094482</v>
      </c>
      <c r="B154" s="3">
        <v>1.5666666666666667</v>
      </c>
    </row>
    <row r="155" spans="1:2" x14ac:dyDescent="0.3">
      <c r="A155" s="3">
        <v>1744.497803</v>
      </c>
      <c r="B155" s="3">
        <v>1.0666666666666667</v>
      </c>
    </row>
    <row r="156" spans="1:2" x14ac:dyDescent="0.3">
      <c r="A156" s="3">
        <v>1760.901245</v>
      </c>
      <c r="B156" s="3">
        <v>-0.15</v>
      </c>
    </row>
    <row r="157" spans="1:2" x14ac:dyDescent="0.3">
      <c r="A157" s="3">
        <v>1777.3046879999999</v>
      </c>
      <c r="B157" s="3">
        <v>-1.2666829427083333</v>
      </c>
    </row>
    <row r="158" spans="1:2" x14ac:dyDescent="0.3">
      <c r="A158" s="3">
        <v>1793.7080080000001</v>
      </c>
      <c r="B158" s="3">
        <v>3.0500081380208335</v>
      </c>
    </row>
    <row r="159" spans="1:2" x14ac:dyDescent="0.3">
      <c r="A159" s="3">
        <v>1810.1114500000001</v>
      </c>
      <c r="B159" s="3">
        <v>10.966650390625</v>
      </c>
    </row>
    <row r="160" spans="1:2" x14ac:dyDescent="0.3">
      <c r="A160" s="3">
        <v>1826.514893</v>
      </c>
      <c r="B160" s="3">
        <v>13.366650390625001</v>
      </c>
    </row>
    <row r="161" spans="1:2" x14ac:dyDescent="0.3">
      <c r="A161" s="3">
        <v>1842.9182129999999</v>
      </c>
      <c r="B161" s="3">
        <v>-4.083333333333333</v>
      </c>
    </row>
    <row r="162" spans="1:2" x14ac:dyDescent="0.3">
      <c r="A162" s="3">
        <v>1859.321655</v>
      </c>
      <c r="B162" s="3">
        <v>0.11666666666666667</v>
      </c>
    </row>
    <row r="163" spans="1:2" x14ac:dyDescent="0.3">
      <c r="A163" s="3">
        <v>1875.724976</v>
      </c>
      <c r="B163" s="3">
        <v>7.133341471354167</v>
      </c>
    </row>
    <row r="164" spans="1:2" x14ac:dyDescent="0.3">
      <c r="A164" s="3">
        <v>1892.128418</v>
      </c>
      <c r="B164" s="3">
        <v>3.9000081380208331</v>
      </c>
    </row>
    <row r="165" spans="1:2" x14ac:dyDescent="0.3">
      <c r="A165" s="3">
        <v>1908.5318600000001</v>
      </c>
      <c r="B165" s="3">
        <v>-0.98334960937500004</v>
      </c>
    </row>
    <row r="166" spans="1:2" x14ac:dyDescent="0.3">
      <c r="A166" s="3">
        <v>1924.9351810000001</v>
      </c>
      <c r="B166" s="3">
        <v>-1.7833251953125</v>
      </c>
    </row>
    <row r="167" spans="1:2" x14ac:dyDescent="0.3">
      <c r="A167" s="3">
        <v>1941.3386230000001</v>
      </c>
      <c r="B167" s="3">
        <v>-1.8666666666666667</v>
      </c>
    </row>
    <row r="168" spans="1:2" x14ac:dyDescent="0.3">
      <c r="A168" s="3">
        <v>1957.7420649999999</v>
      </c>
      <c r="B168" s="3">
        <v>-6.1666748046875002</v>
      </c>
    </row>
    <row r="169" spans="1:2" x14ac:dyDescent="0.3">
      <c r="A169" s="3">
        <v>1974.1453859999999</v>
      </c>
      <c r="B169" s="3">
        <v>-6.949991861979167</v>
      </c>
    </row>
    <row r="170" spans="1:2" x14ac:dyDescent="0.3">
      <c r="A170" s="3">
        <v>1990.548828</v>
      </c>
      <c r="B170" s="3">
        <v>-3.5666829427083333</v>
      </c>
    </row>
    <row r="171" spans="1:2" x14ac:dyDescent="0.3">
      <c r="A171" s="3">
        <v>2006.9522710000001</v>
      </c>
      <c r="B171" s="3">
        <v>3.3333251953124998</v>
      </c>
    </row>
    <row r="172" spans="1:2" x14ac:dyDescent="0.3">
      <c r="A172" s="3">
        <v>2023.355591</v>
      </c>
      <c r="B172" s="3">
        <v>-6.7166585286458336</v>
      </c>
    </row>
    <row r="173" spans="1:2" x14ac:dyDescent="0.3">
      <c r="A173" s="3">
        <v>2039.759033</v>
      </c>
      <c r="B173" s="3">
        <v>2.3499918619791669</v>
      </c>
    </row>
    <row r="174" spans="1:2" x14ac:dyDescent="0.3">
      <c r="A174" s="3">
        <v>2056.162476</v>
      </c>
      <c r="B174" s="3">
        <v>6.1</v>
      </c>
    </row>
    <row r="175" spans="1:2" x14ac:dyDescent="0.3">
      <c r="A175" s="3">
        <v>2072.5657959999999</v>
      </c>
      <c r="B175" s="3">
        <v>1.3499837239583334</v>
      </c>
    </row>
    <row r="176" spans="1:2" x14ac:dyDescent="0.3">
      <c r="A176" s="3">
        <v>2088.9692379999997</v>
      </c>
      <c r="B176" s="3">
        <v>3.3666666666666667</v>
      </c>
    </row>
    <row r="177" spans="1:2" x14ac:dyDescent="0.3">
      <c r="A177" s="3">
        <v>2105.3725589999999</v>
      </c>
      <c r="B177" s="3">
        <v>-5.9999837239583336</v>
      </c>
    </row>
    <row r="178" spans="1:2" x14ac:dyDescent="0.3">
      <c r="A178" s="3">
        <v>2121.7760010000002</v>
      </c>
      <c r="B178" s="3">
        <v>-15.116658528645834</v>
      </c>
    </row>
    <row r="179" spans="1:2" x14ac:dyDescent="0.3">
      <c r="A179" s="3">
        <v>2138.179443</v>
      </c>
      <c r="B179" s="3">
        <v>-4.8666829427083336</v>
      </c>
    </row>
    <row r="180" spans="1:2" x14ac:dyDescent="0.3">
      <c r="A180" s="3">
        <v>2154.5827639999998</v>
      </c>
      <c r="B180" s="3">
        <v>-0.81666666666666665</v>
      </c>
    </row>
    <row r="181" spans="1:2" x14ac:dyDescent="0.3">
      <c r="A181" s="3">
        <v>2170.986328</v>
      </c>
      <c r="B181" s="3">
        <v>4.2499837239583336</v>
      </c>
    </row>
    <row r="182" spans="1:2" x14ac:dyDescent="0.3">
      <c r="A182" s="3">
        <v>2187.3896479999999</v>
      </c>
      <c r="B182" s="3">
        <v>-0.31667480468749998</v>
      </c>
    </row>
    <row r="183" spans="1:2" x14ac:dyDescent="0.3">
      <c r="A183" s="3">
        <v>2203.7929690000001</v>
      </c>
      <c r="B183" s="3">
        <v>-4.133341471354167</v>
      </c>
    </row>
    <row r="184" spans="1:2" x14ac:dyDescent="0.3">
      <c r="A184" s="3">
        <v>2220.196289</v>
      </c>
      <c r="B184" s="3">
        <v>0.16667480468750001</v>
      </c>
    </row>
    <row r="185" spans="1:2" x14ac:dyDescent="0.3">
      <c r="A185" s="3">
        <v>2236.5998540000001</v>
      </c>
      <c r="B185" s="3">
        <v>-5.7</v>
      </c>
    </row>
    <row r="186" spans="1:2" x14ac:dyDescent="0.3">
      <c r="A186" s="3">
        <v>2253.0031739999999</v>
      </c>
      <c r="B186" s="3">
        <v>-6.3666666666666663</v>
      </c>
    </row>
    <row r="187" spans="1:2" x14ac:dyDescent="0.3">
      <c r="A187" s="3">
        <v>2269.4064939999998</v>
      </c>
      <c r="B187" s="3">
        <v>-13.45</v>
      </c>
    </row>
    <row r="188" spans="1:2" x14ac:dyDescent="0.3">
      <c r="A188" s="3">
        <v>2285.8100589999999</v>
      </c>
      <c r="B188" s="3">
        <v>-8.6333496093749993</v>
      </c>
    </row>
    <row r="189" spans="1:2" x14ac:dyDescent="0.3">
      <c r="A189" s="3">
        <v>2302.2133789999998</v>
      </c>
      <c r="B189" s="3">
        <v>0.43332519531250002</v>
      </c>
    </row>
    <row r="190" spans="1:2" x14ac:dyDescent="0.3">
      <c r="A190" s="3">
        <v>2318.6166990000002</v>
      </c>
      <c r="B190" s="3">
        <v>1.3999918619791667</v>
      </c>
    </row>
    <row r="191" spans="1:2" x14ac:dyDescent="0.3">
      <c r="A191" s="3">
        <v>2335.0202640000002</v>
      </c>
      <c r="B191" s="3">
        <v>-1.5499918619791666</v>
      </c>
    </row>
    <row r="192" spans="1:2" x14ac:dyDescent="0.3">
      <c r="A192" s="3">
        <v>2351.4235840000001</v>
      </c>
      <c r="B192" s="3">
        <v>-3.4999918619791668</v>
      </c>
    </row>
    <row r="193" spans="1:2" x14ac:dyDescent="0.3">
      <c r="A193" s="3">
        <v>2367.826904</v>
      </c>
      <c r="B193" s="3">
        <v>-10.733333333333333</v>
      </c>
    </row>
    <row r="194" spans="1:2" x14ac:dyDescent="0.3">
      <c r="A194" s="3">
        <v>2384.2304690000001</v>
      </c>
      <c r="B194" s="3">
        <v>-5.2833251953125</v>
      </c>
    </row>
    <row r="195" spans="1:2" x14ac:dyDescent="0.3">
      <c r="A195" s="3">
        <v>2400.633789</v>
      </c>
      <c r="B195" s="3">
        <v>-5.5333170572916668</v>
      </c>
    </row>
    <row r="196" spans="1:2" x14ac:dyDescent="0.3">
      <c r="A196" s="3">
        <v>2417.0371089999999</v>
      </c>
      <c r="B196" s="3">
        <v>-3.45</v>
      </c>
    </row>
    <row r="197" spans="1:2" x14ac:dyDescent="0.3">
      <c r="A197" s="3">
        <v>2433.4406739999999</v>
      </c>
      <c r="B197" s="3">
        <v>-1.2333333333333334</v>
      </c>
    </row>
    <row r="198" spans="1:2" x14ac:dyDescent="0.3">
      <c r="A198" s="3">
        <v>2449.8439939999998</v>
      </c>
      <c r="B198" s="3">
        <v>-6.2666585286458334</v>
      </c>
    </row>
    <row r="199" spans="1:2" x14ac:dyDescent="0.3">
      <c r="A199" s="3">
        <v>2466.2473140000002</v>
      </c>
      <c r="B199" s="3">
        <v>-8.6499918619791671</v>
      </c>
    </row>
    <row r="200" spans="1:2" x14ac:dyDescent="0.3">
      <c r="A200" s="3">
        <v>2482.6508789999998</v>
      </c>
      <c r="B200" s="3">
        <v>-4.7166666666666668</v>
      </c>
    </row>
    <row r="201" spans="1:2" x14ac:dyDescent="0.3">
      <c r="A201" s="3">
        <v>2499.0541990000002</v>
      </c>
      <c r="B201" s="3">
        <v>-6.4</v>
      </c>
    </row>
    <row r="202" spans="1:2" x14ac:dyDescent="0.3">
      <c r="A202" s="3">
        <v>2515.4575199999999</v>
      </c>
      <c r="B202" s="3">
        <v>-9.3000162760416671</v>
      </c>
    </row>
    <row r="203" spans="1:2" x14ac:dyDescent="0.3">
      <c r="A203" s="3">
        <v>2531.8610840000001</v>
      </c>
      <c r="B203" s="3">
        <v>-8.4666503906250004</v>
      </c>
    </row>
    <row r="204" spans="1:2" x14ac:dyDescent="0.3">
      <c r="A204" s="3">
        <v>2548.264404</v>
      </c>
      <c r="B204" s="3">
        <v>-5.2999837239583334</v>
      </c>
    </row>
    <row r="205" spans="1:2" x14ac:dyDescent="0.3">
      <c r="A205" s="3">
        <v>2564.6677249999998</v>
      </c>
      <c r="B205" s="3">
        <v>3.95</v>
      </c>
    </row>
    <row r="206" spans="1:2" x14ac:dyDescent="0.3">
      <c r="A206" s="3">
        <v>2581.071289</v>
      </c>
      <c r="B206" s="3">
        <v>1.8166748046875001</v>
      </c>
    </row>
    <row r="207" spans="1:2" x14ac:dyDescent="0.3">
      <c r="A207" s="3">
        <v>2597.4746089999999</v>
      </c>
      <c r="B207" s="3">
        <v>-3.1666829427083334</v>
      </c>
    </row>
    <row r="208" spans="1:2" x14ac:dyDescent="0.3">
      <c r="A208" s="3">
        <v>2613.8779300000001</v>
      </c>
      <c r="B208" s="3">
        <v>-5.449991861979167</v>
      </c>
    </row>
    <row r="209" spans="1:2" x14ac:dyDescent="0.3">
      <c r="A209" s="3">
        <v>2630.28125</v>
      </c>
      <c r="B209" s="3">
        <v>1.2666748046875</v>
      </c>
    </row>
    <row r="210" spans="1:2" x14ac:dyDescent="0.3">
      <c r="A210" s="3">
        <v>2646.6848140000002</v>
      </c>
      <c r="B210" s="3">
        <v>0.51667480468750004</v>
      </c>
    </row>
    <row r="211" spans="1:2" x14ac:dyDescent="0.3">
      <c r="A211" s="3">
        <v>2663.088135</v>
      </c>
      <c r="B211" s="3">
        <v>1.1666829427083334</v>
      </c>
    </row>
    <row r="212" spans="1:2" x14ac:dyDescent="0.3">
      <c r="A212" s="3">
        <v>2679.4914549999999</v>
      </c>
      <c r="B212" s="3">
        <v>0.8166829427083333</v>
      </c>
    </row>
    <row r="213" spans="1:2" x14ac:dyDescent="0.3">
      <c r="A213" s="3">
        <v>2695.8950199999999</v>
      </c>
      <c r="B213" s="3">
        <v>-3.9666748046875</v>
      </c>
    </row>
    <row r="214" spans="1:2" x14ac:dyDescent="0.3">
      <c r="A214" s="3">
        <v>2712.2983399999998</v>
      </c>
      <c r="B214" s="3">
        <v>-5.9500081380208334</v>
      </c>
    </row>
    <row r="215" spans="1:2" x14ac:dyDescent="0.3">
      <c r="A215" s="3">
        <v>2728.7016600000002</v>
      </c>
      <c r="B215" s="3">
        <v>-5.566650390625</v>
      </c>
    </row>
    <row r="216" spans="1:2" x14ac:dyDescent="0.3">
      <c r="A216" s="3">
        <v>2745.1052249999998</v>
      </c>
      <c r="B216" s="3">
        <v>-4.333333333333333</v>
      </c>
    </row>
    <row r="217" spans="1:2" x14ac:dyDescent="0.3">
      <c r="A217" s="3">
        <v>2761.5085450000001</v>
      </c>
      <c r="B217" s="3">
        <v>-8.1166503906250007</v>
      </c>
    </row>
    <row r="218" spans="1:2" x14ac:dyDescent="0.3">
      <c r="A218" s="3">
        <v>2777.911865</v>
      </c>
      <c r="B218" s="3">
        <v>-4.116658528645833</v>
      </c>
    </row>
    <row r="219" spans="1:2" x14ac:dyDescent="0.3">
      <c r="A219" s="3">
        <v>2794.3154300000001</v>
      </c>
      <c r="B219" s="3">
        <v>-10.550008138020834</v>
      </c>
    </row>
    <row r="220" spans="1:2" x14ac:dyDescent="0.3">
      <c r="A220" s="3">
        <v>2810.71875</v>
      </c>
      <c r="B220" s="3">
        <v>-11.966666666666667</v>
      </c>
    </row>
    <row r="221" spans="1:2" x14ac:dyDescent="0.3">
      <c r="A221" s="3">
        <v>2827.1220699999999</v>
      </c>
      <c r="B221" s="3">
        <v>-4.5333414713541664</v>
      </c>
    </row>
    <row r="222" spans="1:2" x14ac:dyDescent="0.3">
      <c r="A222" s="3">
        <v>2843.525635</v>
      </c>
      <c r="B222" s="3">
        <v>-3.7166829427083332</v>
      </c>
    </row>
    <row r="223" spans="1:2" x14ac:dyDescent="0.3">
      <c r="A223" s="3">
        <v>2859.9289549999999</v>
      </c>
      <c r="B223" s="3">
        <v>-4.9500081380208334</v>
      </c>
    </row>
    <row r="224" spans="1:2" x14ac:dyDescent="0.3">
      <c r="A224" s="3">
        <v>2876.3322750000002</v>
      </c>
      <c r="B224" s="3">
        <v>5.7000162760416666</v>
      </c>
    </row>
    <row r="225" spans="1:2" x14ac:dyDescent="0.3">
      <c r="A225" s="3">
        <v>2892.7358399999998</v>
      </c>
      <c r="B225" s="3">
        <v>5.0666748046874996</v>
      </c>
    </row>
    <row r="226" spans="1:2" x14ac:dyDescent="0.3">
      <c r="A226" s="3">
        <v>2909.1391600000002</v>
      </c>
      <c r="B226" s="3">
        <v>-2.4666748046875</v>
      </c>
    </row>
    <row r="227" spans="1:2" x14ac:dyDescent="0.3">
      <c r="A227" s="3">
        <v>2925.5424800000001</v>
      </c>
      <c r="B227" s="3">
        <v>-1.3000162760416667</v>
      </c>
    </row>
    <row r="228" spans="1:2" x14ac:dyDescent="0.3">
      <c r="A228" s="3">
        <v>2941.9460450000001</v>
      </c>
      <c r="B228" s="3">
        <v>-4.7000162760416666</v>
      </c>
    </row>
    <row r="229" spans="1:2" x14ac:dyDescent="0.3">
      <c r="A229" s="3">
        <v>2958.349365</v>
      </c>
      <c r="B229" s="3">
        <v>-6.6674804687500006E-2</v>
      </c>
    </row>
    <row r="230" spans="1:2" x14ac:dyDescent="0.3">
      <c r="A230" s="3">
        <v>2974.7526859999998</v>
      </c>
      <c r="B230" s="3">
        <v>5.1166666666666663</v>
      </c>
    </row>
    <row r="231" spans="1:2" x14ac:dyDescent="0.3">
      <c r="A231" s="3">
        <v>2991.15625</v>
      </c>
      <c r="B231" s="3">
        <v>-2.566650390625</v>
      </c>
    </row>
    <row r="232" spans="1:2" x14ac:dyDescent="0.3">
      <c r="A232" s="3">
        <v>3007.5595699999999</v>
      </c>
      <c r="B232" s="3">
        <v>-3.1</v>
      </c>
    </row>
    <row r="233" spans="1:2" x14ac:dyDescent="0.3">
      <c r="A233" s="3">
        <v>3023.9628910000001</v>
      </c>
      <c r="B233" s="3">
        <v>-2.7499837239583331</v>
      </c>
    </row>
    <row r="234" spans="1:2" x14ac:dyDescent="0.3">
      <c r="A234" s="3">
        <v>3040.366211</v>
      </c>
      <c r="B234" s="3">
        <v>-4.0999918619791664</v>
      </c>
    </row>
    <row r="235" spans="1:2" x14ac:dyDescent="0.3">
      <c r="A235" s="3">
        <v>3056.7697750000002</v>
      </c>
      <c r="B235" s="3">
        <v>-6.95</v>
      </c>
    </row>
    <row r="236" spans="1:2" x14ac:dyDescent="0.3">
      <c r="A236" s="3">
        <v>3073.173096</v>
      </c>
      <c r="B236" s="3">
        <v>-11.616666666666667</v>
      </c>
    </row>
    <row r="237" spans="1:2" x14ac:dyDescent="0.3">
      <c r="A237" s="3">
        <v>3089.5764159999999</v>
      </c>
      <c r="B237" s="3">
        <v>-3.8166748046875001</v>
      </c>
    </row>
    <row r="238" spans="1:2" x14ac:dyDescent="0.3">
      <c r="A238" s="3">
        <v>3105.9799800000001</v>
      </c>
      <c r="B238" s="3">
        <v>-5.0833170572916666</v>
      </c>
    </row>
    <row r="239" spans="1:2" x14ac:dyDescent="0.3">
      <c r="A239" s="3">
        <v>3122.3833009999998</v>
      </c>
      <c r="B239" s="3">
        <v>-9.6</v>
      </c>
    </row>
    <row r="240" spans="1:2" x14ac:dyDescent="0.3">
      <c r="A240" s="3">
        <v>3138.7866210000002</v>
      </c>
      <c r="B240" s="3">
        <v>4.0333496093749996</v>
      </c>
    </row>
    <row r="241" spans="1:2" x14ac:dyDescent="0.3">
      <c r="A241" s="3">
        <v>3155.1901859999998</v>
      </c>
      <c r="B241" s="3">
        <v>0.96666666666666667</v>
      </c>
    </row>
    <row r="242" spans="1:2" x14ac:dyDescent="0.3">
      <c r="A242" s="3">
        <v>3171.5935060000002</v>
      </c>
      <c r="B242" s="3">
        <v>-6.5999918619791664</v>
      </c>
    </row>
    <row r="243" spans="1:2" x14ac:dyDescent="0.3">
      <c r="A243" s="3">
        <v>3187.9968260000001</v>
      </c>
      <c r="B243" s="3">
        <v>-0.69999186197916663</v>
      </c>
    </row>
    <row r="244" spans="1:2" x14ac:dyDescent="0.3">
      <c r="A244" s="3">
        <v>3204.4003910000001</v>
      </c>
      <c r="B244" s="3">
        <v>5.050008138020833</v>
      </c>
    </row>
    <row r="245" spans="1:2" x14ac:dyDescent="0.3">
      <c r="A245" s="3">
        <v>3220.803711</v>
      </c>
      <c r="B245" s="3">
        <v>10.749983723958334</v>
      </c>
    </row>
    <row r="246" spans="1:2" x14ac:dyDescent="0.3">
      <c r="A246" s="3">
        <v>3237.2070309999999</v>
      </c>
      <c r="B246" s="3">
        <v>1.4000081380208333</v>
      </c>
    </row>
    <row r="247" spans="1:2" x14ac:dyDescent="0.3">
      <c r="A247" s="3">
        <v>3253.610596</v>
      </c>
      <c r="B247" s="3">
        <v>-3.7333251953125002</v>
      </c>
    </row>
    <row r="248" spans="1:2" x14ac:dyDescent="0.3">
      <c r="A248" s="3">
        <v>3270.0139159999999</v>
      </c>
      <c r="B248" s="3">
        <v>-4.583333333333333</v>
      </c>
    </row>
    <row r="249" spans="1:2" x14ac:dyDescent="0.3">
      <c r="A249" s="3">
        <v>3286.4172359999998</v>
      </c>
      <c r="B249" s="3">
        <v>-7.333333333333333</v>
      </c>
    </row>
    <row r="250" spans="1:2" x14ac:dyDescent="0.3">
      <c r="A250" s="3">
        <v>3302.8208009999998</v>
      </c>
      <c r="B250" s="3">
        <v>-2.9500162760416666</v>
      </c>
    </row>
    <row r="251" spans="1:2" x14ac:dyDescent="0.3">
      <c r="A251" s="3">
        <v>3319.2241210000002</v>
      </c>
      <c r="B251" s="3">
        <v>-9.1166585286458339</v>
      </c>
    </row>
    <row r="252" spans="1:2" x14ac:dyDescent="0.3">
      <c r="A252" s="3">
        <v>3335.6274410000001</v>
      </c>
      <c r="B252" s="3">
        <v>-8.9999918619791668</v>
      </c>
    </row>
    <row r="253" spans="1:2" x14ac:dyDescent="0.3">
      <c r="A253" s="3">
        <v>3352.0310060000002</v>
      </c>
      <c r="B253" s="3">
        <v>-4.133341471354167</v>
      </c>
    </row>
    <row r="254" spans="1:2" x14ac:dyDescent="0.3">
      <c r="A254" s="3">
        <v>3368.4343260000001</v>
      </c>
      <c r="B254" s="3">
        <v>-10.150016276041667</v>
      </c>
    </row>
    <row r="255" spans="1:2" x14ac:dyDescent="0.3">
      <c r="A255" s="3">
        <v>3384.8376459999999</v>
      </c>
      <c r="B255" s="3">
        <v>-3.9000081380208331</v>
      </c>
    </row>
    <row r="256" spans="1:2" x14ac:dyDescent="0.3">
      <c r="A256" s="3">
        <v>3401.241211</v>
      </c>
      <c r="B256" s="3">
        <v>-4.7333333333333334</v>
      </c>
    </row>
    <row r="257" spans="1:2" x14ac:dyDescent="0.3">
      <c r="A257" s="3">
        <v>3417.6445309999999</v>
      </c>
      <c r="B257" s="3">
        <v>-1.116650390625</v>
      </c>
    </row>
    <row r="258" spans="1:2" x14ac:dyDescent="0.3">
      <c r="A258" s="3">
        <v>3434.0478520000001</v>
      </c>
      <c r="B258" s="3">
        <v>-5.9166829427083334</v>
      </c>
    </row>
    <row r="259" spans="1:2" x14ac:dyDescent="0.3">
      <c r="A259" s="3">
        <v>3450.4514159999999</v>
      </c>
      <c r="B259" s="3">
        <v>-4.6166829427083336</v>
      </c>
    </row>
    <row r="260" spans="1:2" x14ac:dyDescent="0.3">
      <c r="A260" s="3">
        <v>3466.8547359999998</v>
      </c>
      <c r="B260" s="3">
        <v>-9.1666503906249996</v>
      </c>
    </row>
    <row r="261" spans="1:2" x14ac:dyDescent="0.3">
      <c r="A261" s="3">
        <v>3483.258057</v>
      </c>
      <c r="B261" s="3">
        <v>-9.2999918619791675</v>
      </c>
    </row>
    <row r="262" spans="1:2" x14ac:dyDescent="0.3">
      <c r="A262" s="3">
        <v>3499.6613769999999</v>
      </c>
      <c r="B262" s="3">
        <v>-5.866658528645833</v>
      </c>
    </row>
    <row r="263" spans="1:2" x14ac:dyDescent="0.3">
      <c r="A263" s="3">
        <v>3516.0649410000001</v>
      </c>
      <c r="B263" s="3">
        <v>-5.1666503906249996</v>
      </c>
    </row>
    <row r="264" spans="1:2" x14ac:dyDescent="0.3">
      <c r="A264" s="3">
        <v>3532.4682619999999</v>
      </c>
      <c r="B264" s="3">
        <v>-9.6166503906250007</v>
      </c>
    </row>
    <row r="265" spans="1:2" x14ac:dyDescent="0.3">
      <c r="A265" s="3">
        <v>3548.8715820000002</v>
      </c>
      <c r="B265" s="3">
        <v>-6.3333251953124998</v>
      </c>
    </row>
    <row r="266" spans="1:2" x14ac:dyDescent="0.3">
      <c r="A266" s="3">
        <v>3565.2751459999999</v>
      </c>
      <c r="B266" s="3">
        <v>-12.016682942708334</v>
      </c>
    </row>
    <row r="267" spans="1:2" x14ac:dyDescent="0.3">
      <c r="A267" s="3">
        <v>3581.6784670000002</v>
      </c>
      <c r="B267" s="3">
        <v>-5.7666666666666666</v>
      </c>
    </row>
    <row r="268" spans="1:2" x14ac:dyDescent="0.3">
      <c r="A268" s="3">
        <v>3598.0817870000001</v>
      </c>
      <c r="B268" s="3">
        <v>-2.8333496093749999</v>
      </c>
    </row>
    <row r="269" spans="1:2" x14ac:dyDescent="0.3">
      <c r="A269" s="3">
        <v>3614.4853520000001</v>
      </c>
      <c r="B269" s="3">
        <v>-0.87732942708333272</v>
      </c>
    </row>
    <row r="270" spans="1:2" x14ac:dyDescent="0.3">
      <c r="A270" s="3">
        <v>3630.888672</v>
      </c>
      <c r="B270" s="3">
        <v>-1.5946614583333334</v>
      </c>
    </row>
    <row r="271" spans="1:2" x14ac:dyDescent="0.3">
      <c r="A271" s="3">
        <v>3647.2919919999999</v>
      </c>
      <c r="B271" s="3">
        <v>-4.605327473958333</v>
      </c>
    </row>
    <row r="272" spans="1:2" x14ac:dyDescent="0.3">
      <c r="A272" s="3">
        <v>3663.695557</v>
      </c>
      <c r="B272" s="3">
        <v>-7.5439967447916674</v>
      </c>
    </row>
    <row r="273" spans="1:2" x14ac:dyDescent="0.3">
      <c r="A273" s="3">
        <v>3680.0988769999999</v>
      </c>
      <c r="B273" s="3">
        <v>-7.6586653645833334</v>
      </c>
    </row>
    <row r="274" spans="1:2" x14ac:dyDescent="0.3">
      <c r="A274" s="3">
        <v>3696.5021969999998</v>
      </c>
      <c r="B274" s="3">
        <v>-6.762667317708333</v>
      </c>
    </row>
    <row r="275" spans="1:2" x14ac:dyDescent="0.3">
      <c r="A275" s="3">
        <v>3712.9057619999999</v>
      </c>
      <c r="B275" s="3">
        <v>-7.2186679687500002</v>
      </c>
    </row>
    <row r="276" spans="1:2" x14ac:dyDescent="0.3">
      <c r="A276" s="3">
        <v>3729.3090820000002</v>
      </c>
      <c r="B276" s="3">
        <v>-5.2986647135416671</v>
      </c>
    </row>
    <row r="277" spans="1:2" x14ac:dyDescent="0.3">
      <c r="A277" s="3">
        <v>3745.7124020000001</v>
      </c>
      <c r="B277" s="3">
        <v>-4.3093281250000004</v>
      </c>
    </row>
    <row r="278" spans="1:2" x14ac:dyDescent="0.3">
      <c r="A278" s="3">
        <v>3762.1159670000002</v>
      </c>
      <c r="B278" s="3">
        <v>-4.5493307291666678</v>
      </c>
    </row>
    <row r="279" spans="1:2" x14ac:dyDescent="0.3">
      <c r="A279" s="3">
        <v>3778.5192870000001</v>
      </c>
      <c r="B279" s="3">
        <v>-4.4666666666666668</v>
      </c>
    </row>
    <row r="280" spans="1:2" x14ac:dyDescent="0.3">
      <c r="A280" s="3">
        <v>3794.922607</v>
      </c>
      <c r="B280" s="3">
        <v>-3.5866712239583336</v>
      </c>
    </row>
    <row r="281" spans="1:2" x14ac:dyDescent="0.3">
      <c r="A281" s="3">
        <v>3811.326172</v>
      </c>
      <c r="B281" s="3">
        <v>-2.8293437500000009</v>
      </c>
    </row>
    <row r="282" spans="1:2" x14ac:dyDescent="0.3">
      <c r="A282" s="3">
        <v>3827.7294919999999</v>
      </c>
      <c r="B282" s="3">
        <v>-0.70401562500000026</v>
      </c>
    </row>
    <row r="283" spans="1:2" x14ac:dyDescent="0.3">
      <c r="A283" s="3">
        <v>3844.1328130000002</v>
      </c>
      <c r="B283" s="3">
        <v>2.1146542968750004</v>
      </c>
    </row>
    <row r="284" spans="1:2" x14ac:dyDescent="0.3">
      <c r="A284" s="3">
        <v>3860.5363769999999</v>
      </c>
      <c r="B284" s="3">
        <v>5.0426588541666675</v>
      </c>
    </row>
    <row r="285" spans="1:2" x14ac:dyDescent="0.3">
      <c r="A285" s="3">
        <v>3876.9396969999998</v>
      </c>
      <c r="B285" s="3">
        <v>7.0559973958333337</v>
      </c>
    </row>
    <row r="286" spans="1:2" x14ac:dyDescent="0.3">
      <c r="A286" s="3">
        <v>3893.343018</v>
      </c>
      <c r="B286" s="3">
        <v>9.0000026041666672</v>
      </c>
    </row>
    <row r="287" spans="1:2" x14ac:dyDescent="0.3">
      <c r="A287" s="3">
        <v>3909.7463379999999</v>
      </c>
      <c r="B287" s="3">
        <v>11.122669270833335</v>
      </c>
    </row>
    <row r="288" spans="1:2" x14ac:dyDescent="0.3">
      <c r="A288" s="3">
        <v>3926.1499020000001</v>
      </c>
      <c r="B288" s="3">
        <v>12.090667317708334</v>
      </c>
    </row>
    <row r="289" spans="1:2" x14ac:dyDescent="0.3">
      <c r="A289" s="3">
        <v>3942.5532229999999</v>
      </c>
      <c r="B289" s="3">
        <v>12.432000651041667</v>
      </c>
    </row>
    <row r="290" spans="1:2" x14ac:dyDescent="0.3">
      <c r="A290" s="3">
        <v>3958.9565429999998</v>
      </c>
      <c r="B290" s="3">
        <v>14.845328776041667</v>
      </c>
    </row>
    <row r="291" spans="1:2" x14ac:dyDescent="0.3">
      <c r="A291" s="3">
        <v>3975.360107</v>
      </c>
      <c r="B291" s="3">
        <v>17.621328125000002</v>
      </c>
    </row>
    <row r="292" spans="1:2" x14ac:dyDescent="0.3">
      <c r="A292" s="3">
        <v>3991.7634280000002</v>
      </c>
      <c r="B292" s="3">
        <v>19.887997395833334</v>
      </c>
    </row>
    <row r="293" spans="1:2" x14ac:dyDescent="0.3">
      <c r="A293" s="3">
        <v>4008.1667480000001</v>
      </c>
      <c r="B293" s="3">
        <v>23.344000000000001</v>
      </c>
    </row>
    <row r="294" spans="1:2" x14ac:dyDescent="0.3">
      <c r="A294" s="3">
        <v>4024.5703130000002</v>
      </c>
      <c r="B294" s="3">
        <v>27.170666666666669</v>
      </c>
    </row>
    <row r="295" spans="1:2" x14ac:dyDescent="0.3">
      <c r="A295" s="3">
        <v>4040.9736330000001</v>
      </c>
      <c r="B295" s="3">
        <v>31.114669921875002</v>
      </c>
    </row>
    <row r="296" spans="1:2" x14ac:dyDescent="0.3">
      <c r="A296" s="3">
        <v>4057.376953</v>
      </c>
      <c r="B296" s="3">
        <v>36.104002604166666</v>
      </c>
    </row>
    <row r="297" spans="1:2" x14ac:dyDescent="0.3">
      <c r="A297" s="3">
        <v>4073.780518</v>
      </c>
      <c r="B297" s="3">
        <v>39.896000651041668</v>
      </c>
    </row>
    <row r="298" spans="1:2" x14ac:dyDescent="0.3">
      <c r="A298" s="3">
        <v>4090.1838379999999</v>
      </c>
      <c r="B298" s="3">
        <v>43.631999348958338</v>
      </c>
    </row>
    <row r="299" spans="1:2" x14ac:dyDescent="0.3">
      <c r="A299" s="3">
        <v>4106.5871580000003</v>
      </c>
      <c r="B299" s="3">
        <v>46.42133463541667</v>
      </c>
    </row>
    <row r="300" spans="1:2" x14ac:dyDescent="0.3">
      <c r="A300" s="3">
        <v>4122.9907229999999</v>
      </c>
      <c r="B300" s="3">
        <v>49.970670572916674</v>
      </c>
    </row>
    <row r="301" spans="1:2" x14ac:dyDescent="0.3">
      <c r="A301" s="3">
        <v>4139.3940430000002</v>
      </c>
      <c r="B301" s="3">
        <v>51.933335286458345</v>
      </c>
    </row>
    <row r="302" spans="1:2" x14ac:dyDescent="0.3">
      <c r="A302" s="3">
        <v>4155.7973629999997</v>
      </c>
      <c r="B302" s="3">
        <v>53.549340494791672</v>
      </c>
    </row>
    <row r="303" spans="1:2" x14ac:dyDescent="0.3">
      <c r="A303" s="3">
        <v>4172.2009280000002</v>
      </c>
      <c r="B303" s="3">
        <v>56.552004557291681</v>
      </c>
    </row>
    <row r="304" spans="1:2" x14ac:dyDescent="0.3">
      <c r="A304" s="3">
        <v>4188.6042479999996</v>
      </c>
      <c r="B304" s="3">
        <v>60.506666666666682</v>
      </c>
    </row>
    <row r="305" spans="1:2" x14ac:dyDescent="0.3">
      <c r="A305" s="3">
        <v>4205.007568</v>
      </c>
      <c r="B305" s="3">
        <v>61.605332682291689</v>
      </c>
    </row>
    <row r="306" spans="1:2" x14ac:dyDescent="0.3">
      <c r="A306" s="3">
        <v>4221.4111329999996</v>
      </c>
      <c r="B306" s="3">
        <v>64.677332682291706</v>
      </c>
    </row>
    <row r="307" spans="1:2" x14ac:dyDescent="0.3">
      <c r="A307" s="3">
        <v>4237.814453</v>
      </c>
      <c r="B307" s="3">
        <v>66.706664062500039</v>
      </c>
    </row>
    <row r="308" spans="1:2" x14ac:dyDescent="0.3">
      <c r="A308" s="3">
        <v>4254.2177730000003</v>
      </c>
      <c r="B308" s="3">
        <v>68.842662109375027</v>
      </c>
    </row>
    <row r="309" spans="1:2" x14ac:dyDescent="0.3">
      <c r="A309" s="3">
        <v>4270.6210940000001</v>
      </c>
      <c r="B309" s="3">
        <v>72.125328125000038</v>
      </c>
    </row>
    <row r="310" spans="1:2" x14ac:dyDescent="0.3">
      <c r="A310" s="3">
        <v>4287.0244140000004</v>
      </c>
      <c r="B310" s="3">
        <v>75.986656250000024</v>
      </c>
    </row>
    <row r="311" spans="1:2" x14ac:dyDescent="0.3">
      <c r="A311" s="3">
        <v>4303.4282229999999</v>
      </c>
      <c r="B311" s="3">
        <v>79.706659505208364</v>
      </c>
    </row>
    <row r="312" spans="1:2" x14ac:dyDescent="0.3">
      <c r="A312" s="3">
        <v>4319.8315430000002</v>
      </c>
      <c r="B312" s="3">
        <v>87.143996093750019</v>
      </c>
    </row>
    <row r="313" spans="1:2" x14ac:dyDescent="0.3">
      <c r="A313" s="3">
        <v>4336.2348629999997</v>
      </c>
      <c r="B313" s="3">
        <v>92.349333984375036</v>
      </c>
    </row>
    <row r="314" spans="1:2" x14ac:dyDescent="0.3">
      <c r="A314" s="3">
        <v>4352.6381840000004</v>
      </c>
      <c r="B314" s="3">
        <v>96.154673177083353</v>
      </c>
    </row>
    <row r="315" spans="1:2" x14ac:dyDescent="0.3">
      <c r="A315" s="3">
        <v>4369.0415039999998</v>
      </c>
      <c r="B315" s="3">
        <v>102.60001302083337</v>
      </c>
    </row>
    <row r="316" spans="1:2" x14ac:dyDescent="0.3">
      <c r="A316" s="3">
        <v>4385.4448240000002</v>
      </c>
      <c r="B316" s="3">
        <v>108.59467968750002</v>
      </c>
    </row>
    <row r="317" spans="1:2" x14ac:dyDescent="0.3">
      <c r="A317" s="3">
        <v>4401.8486329999996</v>
      </c>
      <c r="B317" s="3">
        <v>114.0586725260417</v>
      </c>
    </row>
    <row r="318" spans="1:2" x14ac:dyDescent="0.3">
      <c r="A318" s="3">
        <v>4418.251953</v>
      </c>
      <c r="B318" s="3">
        <v>122.86667057291669</v>
      </c>
    </row>
    <row r="319" spans="1:2" x14ac:dyDescent="0.3">
      <c r="A319" s="3">
        <v>4434.6552730000003</v>
      </c>
      <c r="B319" s="3">
        <v>130.85066731770837</v>
      </c>
    </row>
    <row r="320" spans="1:2" x14ac:dyDescent="0.3">
      <c r="A320" s="3">
        <v>4451.0585940000001</v>
      </c>
      <c r="B320" s="3">
        <v>139.52266536458336</v>
      </c>
    </row>
    <row r="321" spans="1:2" x14ac:dyDescent="0.3">
      <c r="A321" s="3">
        <v>4467.4619140000004</v>
      </c>
      <c r="B321" s="3">
        <v>145.78666471354168</v>
      </c>
    </row>
    <row r="322" spans="1:2" x14ac:dyDescent="0.3">
      <c r="A322" s="3">
        <v>4483.8652339999999</v>
      </c>
      <c r="B322" s="3">
        <v>150.60533138020838</v>
      </c>
    </row>
    <row r="323" spans="1:2" x14ac:dyDescent="0.3">
      <c r="A323" s="3">
        <v>4500.2690430000002</v>
      </c>
      <c r="B323" s="3">
        <v>155.48533463541673</v>
      </c>
    </row>
    <row r="324" spans="1:2" x14ac:dyDescent="0.3">
      <c r="A324" s="3">
        <v>4516.6723629999997</v>
      </c>
      <c r="B324" s="3">
        <v>160.97866796875005</v>
      </c>
    </row>
    <row r="325" spans="1:2" x14ac:dyDescent="0.3">
      <c r="A325" s="3">
        <v>4533.0756840000004</v>
      </c>
      <c r="B325" s="3">
        <v>164.89333463541672</v>
      </c>
    </row>
    <row r="326" spans="1:2" x14ac:dyDescent="0.3">
      <c r="A326" s="3">
        <v>4549.4790039999998</v>
      </c>
      <c r="B326" s="3">
        <v>170.47200325520839</v>
      </c>
    </row>
    <row r="327" spans="1:2" x14ac:dyDescent="0.3">
      <c r="A327" s="3">
        <v>4565.8823240000002</v>
      </c>
      <c r="B327" s="3">
        <v>175.14134114583339</v>
      </c>
    </row>
    <row r="328" spans="1:2" x14ac:dyDescent="0.3">
      <c r="A328" s="3">
        <v>4582.2856449999999</v>
      </c>
      <c r="B328" s="3">
        <v>178.86666861979171</v>
      </c>
    </row>
    <row r="329" spans="1:2" x14ac:dyDescent="0.3">
      <c r="A329" s="3">
        <v>4598.6889650000003</v>
      </c>
      <c r="B329" s="3">
        <v>184.89333854166671</v>
      </c>
    </row>
    <row r="330" spans="1:2" x14ac:dyDescent="0.3">
      <c r="A330" s="3">
        <v>4615.0927730000003</v>
      </c>
      <c r="B330" s="3">
        <v>191.33066731770836</v>
      </c>
    </row>
    <row r="331" spans="1:2" x14ac:dyDescent="0.3">
      <c r="A331" s="3">
        <v>4631.4960940000001</v>
      </c>
      <c r="B331" s="3">
        <v>197.0773307291667</v>
      </c>
    </row>
    <row r="332" spans="1:2" x14ac:dyDescent="0.3">
      <c r="A332" s="3">
        <v>4647.8994140000004</v>
      </c>
      <c r="B332" s="3">
        <v>203.22400000000005</v>
      </c>
    </row>
    <row r="333" spans="1:2" x14ac:dyDescent="0.3">
      <c r="A333" s="3">
        <v>4664.3027339999999</v>
      </c>
      <c r="B333" s="3">
        <v>209.15466666666674</v>
      </c>
    </row>
    <row r="334" spans="1:2" x14ac:dyDescent="0.3">
      <c r="A334" s="3">
        <v>4680.7060549999997</v>
      </c>
      <c r="B334" s="3">
        <v>214.06666210937507</v>
      </c>
    </row>
    <row r="335" spans="1:2" x14ac:dyDescent="0.3">
      <c r="A335" s="3">
        <v>4697.109375</v>
      </c>
      <c r="B335" s="3">
        <v>216.5199973958334</v>
      </c>
    </row>
    <row r="336" spans="1:2" x14ac:dyDescent="0.3">
      <c r="A336" s="3">
        <v>4713.5131840000004</v>
      </c>
      <c r="B336" s="3">
        <v>220.51732747395835</v>
      </c>
    </row>
    <row r="337" spans="1:2" x14ac:dyDescent="0.3">
      <c r="A337" s="3">
        <v>4729.9165039999998</v>
      </c>
      <c r="B337" s="3">
        <v>228.16532161458338</v>
      </c>
    </row>
    <row r="338" spans="1:2" x14ac:dyDescent="0.3">
      <c r="A338" s="3">
        <v>4746.3198240000002</v>
      </c>
      <c r="B338" s="3">
        <v>234.23999088541666</v>
      </c>
    </row>
    <row r="339" spans="1:2" x14ac:dyDescent="0.3">
      <c r="A339" s="3">
        <v>4762.7231449999999</v>
      </c>
      <c r="B339" s="3">
        <v>238.75998958333338</v>
      </c>
    </row>
    <row r="340" spans="1:2" x14ac:dyDescent="0.3">
      <c r="A340" s="3">
        <v>4779.1264650000003</v>
      </c>
      <c r="B340" s="3">
        <v>243.08532552083338</v>
      </c>
    </row>
    <row r="341" spans="1:2" x14ac:dyDescent="0.3">
      <c r="A341" s="3">
        <v>4795.5297849999997</v>
      </c>
      <c r="B341" s="3">
        <v>245.26132552083337</v>
      </c>
    </row>
    <row r="342" spans="1:2" x14ac:dyDescent="0.3">
      <c r="A342" s="3">
        <v>4811.9335940000001</v>
      </c>
      <c r="B342" s="3">
        <v>247.28265950520836</v>
      </c>
    </row>
    <row r="343" spans="1:2" x14ac:dyDescent="0.3">
      <c r="A343" s="3">
        <v>4828.3369140000004</v>
      </c>
      <c r="B343" s="3">
        <v>249.8906614583334</v>
      </c>
    </row>
    <row r="344" spans="1:2" x14ac:dyDescent="0.3">
      <c r="A344" s="3">
        <v>4844.7402339999999</v>
      </c>
      <c r="B344" s="3">
        <v>252.1733287760417</v>
      </c>
    </row>
    <row r="345" spans="1:2" x14ac:dyDescent="0.3">
      <c r="A345" s="3">
        <v>4861.1435549999997</v>
      </c>
      <c r="B345" s="3">
        <v>257.3599928385417</v>
      </c>
    </row>
    <row r="346" spans="1:2" x14ac:dyDescent="0.3">
      <c r="A346" s="3">
        <v>4877.546875</v>
      </c>
      <c r="B346" s="3">
        <v>261.92266471354168</v>
      </c>
    </row>
    <row r="347" spans="1:2" x14ac:dyDescent="0.3">
      <c r="A347" s="3">
        <v>4893.9501950000003</v>
      </c>
      <c r="B347" s="3">
        <v>266.32266601562503</v>
      </c>
    </row>
    <row r="348" spans="1:2" x14ac:dyDescent="0.3">
      <c r="A348" s="3">
        <v>4910.3540039999998</v>
      </c>
      <c r="B348" s="3">
        <v>271.22399804687495</v>
      </c>
    </row>
    <row r="349" spans="1:2" x14ac:dyDescent="0.3">
      <c r="A349" s="3">
        <v>4926.7573240000002</v>
      </c>
      <c r="B349" s="3">
        <v>277.05333268229168</v>
      </c>
    </row>
    <row r="350" spans="1:2" x14ac:dyDescent="0.3">
      <c r="A350" s="3">
        <v>4943.1606449999999</v>
      </c>
      <c r="B350" s="3">
        <v>282.14666861979163</v>
      </c>
    </row>
    <row r="351" spans="1:2" x14ac:dyDescent="0.3">
      <c r="A351" s="3">
        <v>4959.5639650000003</v>
      </c>
      <c r="B351" s="3">
        <v>288.66133398437501</v>
      </c>
    </row>
    <row r="352" spans="1:2" x14ac:dyDescent="0.3">
      <c r="A352" s="3">
        <v>4975.9672849999997</v>
      </c>
      <c r="B352" s="3">
        <v>293.71999934895831</v>
      </c>
    </row>
    <row r="353" spans="1:2" x14ac:dyDescent="0.3">
      <c r="A353" s="3">
        <v>4992.3706050000001</v>
      </c>
      <c r="B353" s="3">
        <v>298.94666666666666</v>
      </c>
    </row>
    <row r="354" spans="1:2" x14ac:dyDescent="0.3">
      <c r="A354" s="3">
        <v>5008.7739259999998</v>
      </c>
      <c r="B354" s="3">
        <v>305.42133333333339</v>
      </c>
    </row>
    <row r="355" spans="1:2" x14ac:dyDescent="0.3">
      <c r="A355" s="3">
        <v>5025.1777339999999</v>
      </c>
      <c r="B355" s="3">
        <v>308.99466406250008</v>
      </c>
    </row>
    <row r="356" spans="1:2" x14ac:dyDescent="0.3">
      <c r="A356" s="3">
        <v>5041.5810549999997</v>
      </c>
      <c r="B356" s="3">
        <v>313.74133072916663</v>
      </c>
    </row>
    <row r="357" spans="1:2" x14ac:dyDescent="0.3">
      <c r="A357" s="3">
        <v>5057.984375</v>
      </c>
      <c r="B357" s="3">
        <v>318.5386666666667</v>
      </c>
    </row>
    <row r="358" spans="1:2" x14ac:dyDescent="0.3">
      <c r="A358" s="3">
        <v>5074.3876950000003</v>
      </c>
      <c r="B358" s="3">
        <v>322.70933333333335</v>
      </c>
    </row>
    <row r="359" spans="1:2" x14ac:dyDescent="0.3">
      <c r="A359" s="3">
        <v>5090.7910160000001</v>
      </c>
      <c r="B359" s="3">
        <v>324.76266536458337</v>
      </c>
    </row>
    <row r="360" spans="1:2" x14ac:dyDescent="0.3">
      <c r="A360" s="3">
        <v>5107.1943359999996</v>
      </c>
      <c r="B360" s="3">
        <v>328.73333333333335</v>
      </c>
    </row>
    <row r="361" spans="1:2" x14ac:dyDescent="0.3">
      <c r="A361" s="3">
        <v>5123.5981449999999</v>
      </c>
      <c r="B361" s="3">
        <v>332.15466796875</v>
      </c>
    </row>
    <row r="362" spans="1:2" x14ac:dyDescent="0.3">
      <c r="A362" s="3">
        <v>5140.0014650000003</v>
      </c>
      <c r="B362" s="3">
        <v>333.64533333333338</v>
      </c>
    </row>
    <row r="363" spans="1:2" x14ac:dyDescent="0.3">
      <c r="A363" s="3">
        <v>5156.4047849999997</v>
      </c>
      <c r="B363" s="3">
        <v>334.33600000000001</v>
      </c>
    </row>
    <row r="364" spans="1:2" x14ac:dyDescent="0.3">
      <c r="A364" s="3">
        <v>5172.8081050000001</v>
      </c>
      <c r="B364" s="3">
        <v>335.26666796875003</v>
      </c>
    </row>
    <row r="365" spans="1:2" x14ac:dyDescent="0.3">
      <c r="A365" s="3">
        <v>5189.2114259999998</v>
      </c>
      <c r="B365" s="3">
        <v>335.76266796875001</v>
      </c>
    </row>
    <row r="366" spans="1:2" x14ac:dyDescent="0.3">
      <c r="A366" s="3">
        <v>5205.6147460000002</v>
      </c>
      <c r="B366" s="3">
        <v>336.24800000000005</v>
      </c>
    </row>
    <row r="367" spans="1:2" x14ac:dyDescent="0.3">
      <c r="A367" s="3">
        <v>5222.0185549999997</v>
      </c>
      <c r="B367" s="3">
        <v>340.87466666666666</v>
      </c>
    </row>
    <row r="368" spans="1:2" x14ac:dyDescent="0.3">
      <c r="A368" s="3">
        <v>5238.421875</v>
      </c>
      <c r="B368" s="3">
        <v>347.23733463541663</v>
      </c>
    </row>
    <row r="369" spans="1:2" x14ac:dyDescent="0.3">
      <c r="A369" s="3">
        <v>5254.8251950000003</v>
      </c>
      <c r="B369" s="3">
        <v>351.77866927083329</v>
      </c>
    </row>
    <row r="370" spans="1:2" x14ac:dyDescent="0.3">
      <c r="A370" s="3">
        <v>5271.2285160000001</v>
      </c>
      <c r="B370" s="3">
        <v>357.54933593750008</v>
      </c>
    </row>
    <row r="371" spans="1:2" x14ac:dyDescent="0.3">
      <c r="A371" s="3">
        <v>5287.6318359999996</v>
      </c>
      <c r="B371" s="3">
        <v>363.42933723958333</v>
      </c>
    </row>
    <row r="372" spans="1:2" x14ac:dyDescent="0.3">
      <c r="A372" s="3">
        <v>5304.0351559999999</v>
      </c>
      <c r="B372" s="3">
        <v>367.06667057291662</v>
      </c>
    </row>
    <row r="373" spans="1:2" x14ac:dyDescent="0.3">
      <c r="A373" s="3">
        <v>5320.4389650000003</v>
      </c>
      <c r="B373" s="3">
        <v>369.94133463541664</v>
      </c>
    </row>
    <row r="374" spans="1:2" x14ac:dyDescent="0.3">
      <c r="A374" s="3">
        <v>5336.8422849999997</v>
      </c>
      <c r="B374" s="3">
        <v>375.21333463541669</v>
      </c>
    </row>
    <row r="375" spans="1:2" x14ac:dyDescent="0.3">
      <c r="A375" s="3">
        <v>5353.2456050000001</v>
      </c>
      <c r="B375" s="3">
        <v>381.0186692708333</v>
      </c>
    </row>
    <row r="376" spans="1:2" x14ac:dyDescent="0.3">
      <c r="A376" s="3">
        <v>5369.6489259999998</v>
      </c>
      <c r="B376" s="3">
        <v>383.54133463541677</v>
      </c>
    </row>
    <row r="377" spans="1:2" x14ac:dyDescent="0.3">
      <c r="A377" s="3">
        <v>5386.0522460000002</v>
      </c>
      <c r="B377" s="3">
        <v>384.42933593750001</v>
      </c>
    </row>
    <row r="378" spans="1:2" x14ac:dyDescent="0.3">
      <c r="A378" s="3">
        <v>5402.4555659999996</v>
      </c>
      <c r="B378" s="3">
        <v>385.36533854166669</v>
      </c>
    </row>
    <row r="379" spans="1:2" x14ac:dyDescent="0.3">
      <c r="A379" s="3">
        <v>5418.8588870000003</v>
      </c>
      <c r="B379" s="3">
        <v>385.75733723958336</v>
      </c>
    </row>
    <row r="380" spans="1:2" x14ac:dyDescent="0.3">
      <c r="A380" s="3">
        <v>5435.2626950000003</v>
      </c>
      <c r="B380" s="3">
        <v>383.28533463541658</v>
      </c>
    </row>
    <row r="381" spans="1:2" x14ac:dyDescent="0.3">
      <c r="A381" s="3">
        <v>5451.6660160000001</v>
      </c>
      <c r="B381" s="3">
        <v>384.57066796874994</v>
      </c>
    </row>
    <row r="382" spans="1:2" x14ac:dyDescent="0.3">
      <c r="A382" s="3">
        <v>5468.0693359999996</v>
      </c>
      <c r="B382" s="3">
        <v>387.44533333333334</v>
      </c>
    </row>
    <row r="383" spans="1:2" x14ac:dyDescent="0.3">
      <c r="A383" s="3">
        <v>5484.4726559999999</v>
      </c>
      <c r="B383" s="3">
        <v>389.20799869791665</v>
      </c>
    </row>
    <row r="384" spans="1:2" x14ac:dyDescent="0.3">
      <c r="A384" s="3">
        <v>5500.8759769999997</v>
      </c>
      <c r="B384" s="3">
        <v>392.35199739583334</v>
      </c>
    </row>
    <row r="385" spans="1:2" x14ac:dyDescent="0.3">
      <c r="A385" s="3">
        <v>5517.279297</v>
      </c>
      <c r="B385" s="3">
        <v>395.55199869791664</v>
      </c>
    </row>
    <row r="386" spans="1:2" x14ac:dyDescent="0.3">
      <c r="A386" s="3">
        <v>5533.6831050000001</v>
      </c>
      <c r="B386" s="3">
        <v>398.47733203125</v>
      </c>
    </row>
    <row r="387" spans="1:2" x14ac:dyDescent="0.3">
      <c r="A387" s="3">
        <v>5550.0864259999998</v>
      </c>
      <c r="B387" s="3">
        <v>400.61333203124997</v>
      </c>
    </row>
    <row r="388" spans="1:2" x14ac:dyDescent="0.3">
      <c r="A388" s="3">
        <v>5566.4897460000002</v>
      </c>
      <c r="B388" s="3">
        <v>401.93333203124996</v>
      </c>
    </row>
    <row r="389" spans="1:2" x14ac:dyDescent="0.3">
      <c r="A389" s="3">
        <v>5582.8930659999996</v>
      </c>
      <c r="B389" s="3">
        <v>399.10933333333338</v>
      </c>
    </row>
    <row r="390" spans="1:2" x14ac:dyDescent="0.3">
      <c r="A390" s="3">
        <v>5599.2963870000003</v>
      </c>
      <c r="B390" s="3">
        <v>398.30133333333339</v>
      </c>
    </row>
    <row r="391" spans="1:2" x14ac:dyDescent="0.3">
      <c r="A391" s="3">
        <v>5615.6997069999998</v>
      </c>
      <c r="B391" s="3">
        <v>397.76800000000003</v>
      </c>
    </row>
    <row r="392" spans="1:2" x14ac:dyDescent="0.3">
      <c r="A392" s="3">
        <v>5632.1035160000001</v>
      </c>
      <c r="B392" s="3">
        <v>394.78400000000005</v>
      </c>
    </row>
    <row r="393" spans="1:2" x14ac:dyDescent="0.3">
      <c r="A393" s="3">
        <v>5648.5068359999996</v>
      </c>
      <c r="B393" s="3">
        <v>393.4186666666667</v>
      </c>
    </row>
    <row r="394" spans="1:2" x14ac:dyDescent="0.3">
      <c r="A394" s="3">
        <v>5664.9101559999999</v>
      </c>
      <c r="B394" s="3">
        <v>396.32266796875001</v>
      </c>
    </row>
    <row r="395" spans="1:2" x14ac:dyDescent="0.3">
      <c r="A395" s="3">
        <v>5681.3134769999997</v>
      </c>
      <c r="B395" s="3">
        <v>396.80533463541667</v>
      </c>
    </row>
    <row r="396" spans="1:2" x14ac:dyDescent="0.3">
      <c r="A396" s="3">
        <v>5697.716797</v>
      </c>
      <c r="B396" s="3">
        <v>396.52266796875</v>
      </c>
    </row>
    <row r="397" spans="1:2" x14ac:dyDescent="0.3">
      <c r="A397" s="3">
        <v>5714.1201170000004</v>
      </c>
      <c r="B397" s="3">
        <v>397.02133463541668</v>
      </c>
    </row>
    <row r="398" spans="1:2" x14ac:dyDescent="0.3">
      <c r="A398" s="3">
        <v>5730.5239259999998</v>
      </c>
      <c r="B398" s="3">
        <v>396.39733593750003</v>
      </c>
    </row>
    <row r="399" spans="1:2" x14ac:dyDescent="0.3">
      <c r="A399" s="3">
        <v>5746.9272460000002</v>
      </c>
      <c r="B399" s="3">
        <v>395.59200130208336</v>
      </c>
    </row>
    <row r="400" spans="1:2" x14ac:dyDescent="0.3">
      <c r="A400" s="3">
        <v>5763.3305659999996</v>
      </c>
      <c r="B400" s="3">
        <v>395.66133333333335</v>
      </c>
    </row>
    <row r="401" spans="1:2" x14ac:dyDescent="0.3">
      <c r="A401" s="3">
        <v>5779.7338870000003</v>
      </c>
      <c r="B401" s="3">
        <v>392.9546666666667</v>
      </c>
    </row>
    <row r="402" spans="1:2" x14ac:dyDescent="0.3">
      <c r="A402" s="3">
        <v>5796.1372069999998</v>
      </c>
      <c r="B402" s="3">
        <v>392.8</v>
      </c>
    </row>
    <row r="403" spans="1:2" x14ac:dyDescent="0.3">
      <c r="A403" s="3">
        <v>5812.5405270000001</v>
      </c>
      <c r="B403" s="3">
        <v>396.19733072916665</v>
      </c>
    </row>
    <row r="404" spans="1:2" x14ac:dyDescent="0.3">
      <c r="A404" s="3">
        <v>5828.9443359999996</v>
      </c>
      <c r="B404" s="3">
        <v>394.98133072916676</v>
      </c>
    </row>
    <row r="405" spans="1:2" x14ac:dyDescent="0.3">
      <c r="A405" s="3">
        <v>5845.3476559999999</v>
      </c>
      <c r="B405" s="3">
        <v>392.17866536458337</v>
      </c>
    </row>
    <row r="406" spans="1:2" x14ac:dyDescent="0.3">
      <c r="A406" s="3">
        <v>5861.7509769999997</v>
      </c>
      <c r="B406" s="3">
        <v>392.0746666666667</v>
      </c>
    </row>
    <row r="407" spans="1:2" x14ac:dyDescent="0.3">
      <c r="A407" s="3">
        <v>5878.154297</v>
      </c>
      <c r="B407" s="3">
        <v>389.55200130208334</v>
      </c>
    </row>
    <row r="408" spans="1:2" x14ac:dyDescent="0.3">
      <c r="A408" s="3">
        <v>5894.5576170000004</v>
      </c>
      <c r="B408" s="3">
        <v>384.81866927083331</v>
      </c>
    </row>
    <row r="409" spans="1:2" x14ac:dyDescent="0.3">
      <c r="A409" s="3">
        <v>5910.9609380000002</v>
      </c>
      <c r="B409" s="3">
        <v>383.10133593750004</v>
      </c>
    </row>
    <row r="410" spans="1:2" x14ac:dyDescent="0.3">
      <c r="A410" s="3">
        <v>5927.3642579999996</v>
      </c>
      <c r="B410" s="3">
        <v>383.60800390625008</v>
      </c>
    </row>
    <row r="411" spans="1:2" x14ac:dyDescent="0.3">
      <c r="A411" s="3">
        <v>5943.7680659999996</v>
      </c>
      <c r="B411" s="3">
        <v>382.33066927083337</v>
      </c>
    </row>
    <row r="412" spans="1:2" x14ac:dyDescent="0.3">
      <c r="A412" s="3">
        <v>5960.1713870000003</v>
      </c>
      <c r="B412" s="3">
        <v>382.25600260416667</v>
      </c>
    </row>
    <row r="413" spans="1:2" x14ac:dyDescent="0.3">
      <c r="A413" s="3">
        <v>5976.5747069999998</v>
      </c>
      <c r="B413" s="3">
        <v>383.59733593750002</v>
      </c>
    </row>
    <row r="414" spans="1:2" x14ac:dyDescent="0.3">
      <c r="A414" s="3">
        <v>5992.9780270000001</v>
      </c>
      <c r="B414" s="3">
        <v>382.97066927083335</v>
      </c>
    </row>
    <row r="415" spans="1:2" x14ac:dyDescent="0.3">
      <c r="A415" s="3">
        <v>6009.3813479999999</v>
      </c>
      <c r="B415" s="3">
        <v>381.25866666666667</v>
      </c>
    </row>
    <row r="416" spans="1:2" x14ac:dyDescent="0.3">
      <c r="A416" s="3">
        <v>6025.7846680000002</v>
      </c>
      <c r="B416" s="3">
        <v>383.44266796875002</v>
      </c>
    </row>
    <row r="417" spans="1:2" x14ac:dyDescent="0.3">
      <c r="A417" s="3">
        <v>6042.1884769999997</v>
      </c>
      <c r="B417" s="3">
        <v>384.49600000000004</v>
      </c>
    </row>
    <row r="418" spans="1:2" x14ac:dyDescent="0.3">
      <c r="A418" s="3">
        <v>6058.591797</v>
      </c>
      <c r="B418" s="3">
        <v>383.57866796874998</v>
      </c>
    </row>
    <row r="419" spans="1:2" x14ac:dyDescent="0.3">
      <c r="A419" s="3">
        <v>6074.9951170000004</v>
      </c>
      <c r="B419" s="3">
        <v>383.24800130208337</v>
      </c>
    </row>
    <row r="420" spans="1:2" x14ac:dyDescent="0.3">
      <c r="A420" s="3">
        <v>6091.3984380000002</v>
      </c>
      <c r="B420" s="3">
        <v>382.72267057291663</v>
      </c>
    </row>
    <row r="421" spans="1:2" x14ac:dyDescent="0.3">
      <c r="A421" s="3">
        <v>6107.8017579999996</v>
      </c>
      <c r="B421" s="3">
        <v>375.60267057291668</v>
      </c>
    </row>
    <row r="422" spans="1:2" x14ac:dyDescent="0.3">
      <c r="A422" s="3">
        <v>6124.205078</v>
      </c>
      <c r="B422" s="3">
        <v>365.97867057291666</v>
      </c>
    </row>
    <row r="423" spans="1:2" x14ac:dyDescent="0.3">
      <c r="A423" s="3">
        <v>6140.6088870000003</v>
      </c>
      <c r="B423" s="3">
        <v>356.01600260416666</v>
      </c>
    </row>
    <row r="424" spans="1:2" x14ac:dyDescent="0.3">
      <c r="A424" s="3">
        <v>6157.0122069999998</v>
      </c>
      <c r="B424" s="3">
        <v>343.78400260416669</v>
      </c>
    </row>
    <row r="425" spans="1:2" x14ac:dyDescent="0.3">
      <c r="A425" s="3">
        <v>6173.4155270000001</v>
      </c>
      <c r="B425" s="3">
        <v>332.03466666666668</v>
      </c>
    </row>
    <row r="426" spans="1:2" x14ac:dyDescent="0.3">
      <c r="A426" s="3">
        <v>6189.8188479999999</v>
      </c>
      <c r="B426" s="3">
        <v>322.92799869791668</v>
      </c>
    </row>
    <row r="427" spans="1:2" x14ac:dyDescent="0.3">
      <c r="A427" s="3">
        <v>6206.2221680000002</v>
      </c>
      <c r="B427" s="3">
        <v>315.02933333333334</v>
      </c>
    </row>
    <row r="428" spans="1:2" x14ac:dyDescent="0.3">
      <c r="A428" s="3">
        <v>6222.6254879999997</v>
      </c>
      <c r="B428" s="3">
        <v>310.28000130208335</v>
      </c>
    </row>
    <row r="429" spans="1:2" x14ac:dyDescent="0.3">
      <c r="A429" s="3">
        <v>6239.029297</v>
      </c>
      <c r="B429" s="3">
        <v>308.61600130208336</v>
      </c>
    </row>
    <row r="430" spans="1:2" x14ac:dyDescent="0.3">
      <c r="A430" s="3">
        <v>6255.4326170000004</v>
      </c>
      <c r="B430" s="3">
        <v>307.49066927083334</v>
      </c>
    </row>
    <row r="431" spans="1:2" x14ac:dyDescent="0.3">
      <c r="A431" s="3">
        <v>6271.8359380000002</v>
      </c>
      <c r="B431" s="3">
        <v>307.45866796875004</v>
      </c>
    </row>
    <row r="432" spans="1:2" x14ac:dyDescent="0.3">
      <c r="A432" s="3">
        <v>6288.2392579999996</v>
      </c>
      <c r="B432" s="3">
        <v>311.20799869791671</v>
      </c>
    </row>
    <row r="433" spans="1:2" x14ac:dyDescent="0.3">
      <c r="A433" s="3">
        <v>6304.642578</v>
      </c>
      <c r="B433" s="3">
        <v>313.9039973958333</v>
      </c>
    </row>
    <row r="434" spans="1:2" x14ac:dyDescent="0.3">
      <c r="A434" s="3">
        <v>6321.0458980000003</v>
      </c>
      <c r="B434" s="3">
        <v>317.17333203125003</v>
      </c>
    </row>
    <row r="435" spans="1:2" x14ac:dyDescent="0.3">
      <c r="A435" s="3">
        <v>6337.4492190000001</v>
      </c>
      <c r="B435" s="3">
        <v>318.90933203125002</v>
      </c>
    </row>
    <row r="436" spans="1:2" x14ac:dyDescent="0.3">
      <c r="A436" s="3">
        <v>6353.8530270000001</v>
      </c>
      <c r="B436" s="3">
        <v>321.61333203124997</v>
      </c>
    </row>
    <row r="437" spans="1:2" x14ac:dyDescent="0.3">
      <c r="A437" s="3">
        <v>6370.2563479999999</v>
      </c>
      <c r="B437" s="3">
        <v>322.35200130208329</v>
      </c>
    </row>
    <row r="438" spans="1:2" x14ac:dyDescent="0.3">
      <c r="A438" s="3">
        <v>6386.6596680000002</v>
      </c>
      <c r="B438" s="3">
        <v>321.92</v>
      </c>
    </row>
    <row r="439" spans="1:2" x14ac:dyDescent="0.3">
      <c r="A439" s="3">
        <v>6403.0629879999997</v>
      </c>
      <c r="B439" s="3">
        <v>320.19466536458339</v>
      </c>
    </row>
    <row r="440" spans="1:2" x14ac:dyDescent="0.3">
      <c r="A440" s="3">
        <v>6419.4663090000004</v>
      </c>
      <c r="B440" s="3">
        <v>319.29066536458339</v>
      </c>
    </row>
    <row r="441" spans="1:2" x14ac:dyDescent="0.3">
      <c r="A441" s="3">
        <v>6435.8696289999998</v>
      </c>
      <c r="B441" s="3">
        <v>315.27466666666669</v>
      </c>
    </row>
    <row r="442" spans="1:2" x14ac:dyDescent="0.3">
      <c r="A442" s="3">
        <v>6452.2734380000002</v>
      </c>
      <c r="B442" s="3">
        <v>310.38399739583338</v>
      </c>
    </row>
    <row r="443" spans="1:2" x14ac:dyDescent="0.3">
      <c r="A443" s="3">
        <v>6468.6767579999996</v>
      </c>
      <c r="B443" s="3">
        <v>303.27466536458337</v>
      </c>
    </row>
    <row r="444" spans="1:2" x14ac:dyDescent="0.3">
      <c r="A444" s="3">
        <v>6485.080078</v>
      </c>
      <c r="B444" s="3">
        <v>296.71733138020841</v>
      </c>
    </row>
    <row r="445" spans="1:2" x14ac:dyDescent="0.3">
      <c r="A445" s="3">
        <v>6501.4833980000003</v>
      </c>
      <c r="B445" s="3">
        <v>289.66133138020837</v>
      </c>
    </row>
    <row r="446" spans="1:2" x14ac:dyDescent="0.3">
      <c r="A446" s="3">
        <v>6517.8867190000001</v>
      </c>
      <c r="B446" s="3">
        <v>284.43466601562506</v>
      </c>
    </row>
    <row r="447" spans="1:2" x14ac:dyDescent="0.3">
      <c r="A447" s="3">
        <v>6534.2900390000004</v>
      </c>
      <c r="B447" s="3">
        <v>280.47466731770834</v>
      </c>
    </row>
    <row r="448" spans="1:2" x14ac:dyDescent="0.3">
      <c r="A448" s="3">
        <v>6550.6938479999999</v>
      </c>
      <c r="B448" s="3">
        <v>276.6640000000001</v>
      </c>
    </row>
    <row r="449" spans="1:2" x14ac:dyDescent="0.3">
      <c r="A449" s="3">
        <v>6567.0971680000002</v>
      </c>
      <c r="B449" s="3">
        <v>270.29066796875003</v>
      </c>
    </row>
    <row r="450" spans="1:2" x14ac:dyDescent="0.3">
      <c r="A450" s="3">
        <v>6583.5004879999997</v>
      </c>
      <c r="B450" s="3">
        <v>263.78933528645837</v>
      </c>
    </row>
    <row r="451" spans="1:2" x14ac:dyDescent="0.3">
      <c r="A451" s="3">
        <v>6599.9038090000004</v>
      </c>
      <c r="B451" s="3">
        <v>257.51200065104172</v>
      </c>
    </row>
    <row r="452" spans="1:2" x14ac:dyDescent="0.3">
      <c r="A452" s="3">
        <v>6616.3071289999998</v>
      </c>
      <c r="B452" s="3">
        <v>250.85599934895839</v>
      </c>
    </row>
    <row r="453" spans="1:2" x14ac:dyDescent="0.3">
      <c r="A453" s="3">
        <v>6632.7104490000002</v>
      </c>
      <c r="B453" s="3">
        <v>245.20000195312505</v>
      </c>
    </row>
    <row r="454" spans="1:2" x14ac:dyDescent="0.3">
      <c r="A454" s="3">
        <v>6649.1142579999996</v>
      </c>
      <c r="B454" s="3">
        <v>242.98666927083337</v>
      </c>
    </row>
    <row r="455" spans="1:2" x14ac:dyDescent="0.3">
      <c r="A455" s="3">
        <v>6665.517578</v>
      </c>
      <c r="B455" s="3">
        <v>241.43200260416671</v>
      </c>
    </row>
    <row r="456" spans="1:2" x14ac:dyDescent="0.3">
      <c r="A456" s="3">
        <v>6681.9208980000003</v>
      </c>
      <c r="B456" s="3">
        <v>239.32533593750006</v>
      </c>
    </row>
    <row r="457" spans="1:2" x14ac:dyDescent="0.3">
      <c r="A457" s="3">
        <v>6698.3242190000001</v>
      </c>
      <c r="B457" s="3">
        <v>236.44533658854172</v>
      </c>
    </row>
    <row r="458" spans="1:2" x14ac:dyDescent="0.3">
      <c r="A458" s="3">
        <v>6714.7275390000004</v>
      </c>
      <c r="B458" s="3">
        <v>234.73866796875004</v>
      </c>
    </row>
    <row r="459" spans="1:2" x14ac:dyDescent="0.3">
      <c r="A459" s="3">
        <v>6731.1308589999999</v>
      </c>
      <c r="B459" s="3">
        <v>233.37333463541668</v>
      </c>
    </row>
    <row r="460" spans="1:2" x14ac:dyDescent="0.3">
      <c r="A460" s="3">
        <v>6747.5341799999997</v>
      </c>
      <c r="B460" s="3">
        <v>231.99733463541673</v>
      </c>
    </row>
    <row r="461" spans="1:2" x14ac:dyDescent="0.3">
      <c r="A461" s="3">
        <v>6763.9379879999997</v>
      </c>
      <c r="B461" s="3">
        <v>229.98400195312507</v>
      </c>
    </row>
    <row r="462" spans="1:2" x14ac:dyDescent="0.3">
      <c r="A462" s="3">
        <v>6780.3413090000004</v>
      </c>
      <c r="B462" s="3">
        <v>228.85600390625007</v>
      </c>
    </row>
    <row r="463" spans="1:2" x14ac:dyDescent="0.3">
      <c r="A463" s="3">
        <v>6796.7446289999998</v>
      </c>
      <c r="B463" s="3">
        <v>227.84000195312504</v>
      </c>
    </row>
    <row r="464" spans="1:2" x14ac:dyDescent="0.3">
      <c r="A464" s="3">
        <v>6813.1479490000002</v>
      </c>
      <c r="B464" s="3">
        <v>226.17333528645844</v>
      </c>
    </row>
    <row r="465" spans="1:2" x14ac:dyDescent="0.3">
      <c r="A465" s="3">
        <v>6829.5512699999999</v>
      </c>
      <c r="B465" s="3">
        <v>222.66400195312505</v>
      </c>
    </row>
    <row r="466" spans="1:2" x14ac:dyDescent="0.3">
      <c r="A466" s="3">
        <v>6845.9545900000003</v>
      </c>
      <c r="B466" s="3">
        <v>218.85066601562505</v>
      </c>
    </row>
    <row r="467" spans="1:2" x14ac:dyDescent="0.3">
      <c r="A467" s="3">
        <v>6862.3583980000003</v>
      </c>
      <c r="B467" s="3">
        <v>212.65599674479174</v>
      </c>
    </row>
    <row r="468" spans="1:2" x14ac:dyDescent="0.3">
      <c r="A468" s="3">
        <v>6878.7617190000001</v>
      </c>
      <c r="B468" s="3">
        <v>205.5866666666667</v>
      </c>
    </row>
    <row r="469" spans="1:2" x14ac:dyDescent="0.3">
      <c r="A469" s="3">
        <v>6895.1650390000004</v>
      </c>
      <c r="B469" s="3">
        <v>195.76266536458337</v>
      </c>
    </row>
    <row r="470" spans="1:2" x14ac:dyDescent="0.3">
      <c r="A470" s="3">
        <v>6911.5683589999999</v>
      </c>
      <c r="B470" s="3">
        <v>187.00266341145834</v>
      </c>
    </row>
    <row r="471" spans="1:2" x14ac:dyDescent="0.3">
      <c r="A471" s="3">
        <v>6927.9716799999997</v>
      </c>
      <c r="B471" s="3">
        <v>181.14400065104167</v>
      </c>
    </row>
    <row r="472" spans="1:2" x14ac:dyDescent="0.3">
      <c r="A472" s="3">
        <v>6944.375</v>
      </c>
      <c r="B472" s="3">
        <v>176.07199869791668</v>
      </c>
    </row>
    <row r="473" spans="1:2" x14ac:dyDescent="0.3">
      <c r="A473" s="3">
        <v>6960.7788090000004</v>
      </c>
      <c r="B473" s="3">
        <v>171.46399804687505</v>
      </c>
    </row>
    <row r="474" spans="1:2" x14ac:dyDescent="0.3">
      <c r="A474" s="3">
        <v>6977.1821289999998</v>
      </c>
      <c r="B474" s="3">
        <v>169.31732747395836</v>
      </c>
    </row>
    <row r="475" spans="1:2" x14ac:dyDescent="0.3">
      <c r="A475" s="3">
        <v>6993.5854490000002</v>
      </c>
      <c r="B475" s="3">
        <v>165.51466145833342</v>
      </c>
    </row>
    <row r="476" spans="1:2" x14ac:dyDescent="0.3">
      <c r="A476" s="3">
        <v>7009.9887699999999</v>
      </c>
      <c r="B476" s="3">
        <v>158.97066080729172</v>
      </c>
    </row>
    <row r="477" spans="1:2" x14ac:dyDescent="0.3">
      <c r="A477" s="3">
        <v>7026.3920900000003</v>
      </c>
      <c r="B477" s="3">
        <v>153.79466406250003</v>
      </c>
    </row>
    <row r="478" spans="1:2" x14ac:dyDescent="0.3">
      <c r="A478" s="3">
        <v>7042.7954099999997</v>
      </c>
      <c r="B478" s="3">
        <v>148.73066471354167</v>
      </c>
    </row>
    <row r="479" spans="1:2" x14ac:dyDescent="0.3">
      <c r="A479" s="3">
        <v>7059.1992190000001</v>
      </c>
      <c r="B479" s="3">
        <v>144.60800325520836</v>
      </c>
    </row>
    <row r="480" spans="1:2" x14ac:dyDescent="0.3">
      <c r="A480" s="3">
        <v>7075.6025390000004</v>
      </c>
      <c r="B480" s="3">
        <v>142.86934114583332</v>
      </c>
    </row>
    <row r="481" spans="1:2" x14ac:dyDescent="0.3">
      <c r="A481" s="3">
        <v>7092.0058589999999</v>
      </c>
      <c r="B481" s="3">
        <v>142.91466992187503</v>
      </c>
    </row>
    <row r="482" spans="1:2" x14ac:dyDescent="0.3">
      <c r="A482" s="3">
        <v>7108.4091799999997</v>
      </c>
      <c r="B482" s="3">
        <v>142.20800455729167</v>
      </c>
    </row>
    <row r="483" spans="1:2" x14ac:dyDescent="0.3">
      <c r="A483" s="3">
        <v>7124.8125</v>
      </c>
      <c r="B483" s="3">
        <v>139.69866731770836</v>
      </c>
    </row>
    <row r="484" spans="1:2" x14ac:dyDescent="0.3">
      <c r="A484" s="3">
        <v>7141.2158200000003</v>
      </c>
      <c r="B484" s="3">
        <v>135.81866536458335</v>
      </c>
    </row>
    <row r="485" spans="1:2" x14ac:dyDescent="0.3">
      <c r="A485" s="3">
        <v>7157.6191410000001</v>
      </c>
      <c r="B485" s="3">
        <v>131.11199414062503</v>
      </c>
    </row>
    <row r="486" spans="1:2" x14ac:dyDescent="0.3">
      <c r="A486" s="3">
        <v>7174.0229490000002</v>
      </c>
      <c r="B486" s="3">
        <v>124.71999869791668</v>
      </c>
    </row>
    <row r="487" spans="1:2" x14ac:dyDescent="0.3">
      <c r="A487" s="3">
        <v>7190.4262699999999</v>
      </c>
      <c r="B487" s="3">
        <v>117.43199414062506</v>
      </c>
    </row>
    <row r="488" spans="1:2" x14ac:dyDescent="0.3">
      <c r="A488" s="3">
        <v>7206.8295900000003</v>
      </c>
      <c r="B488" s="3">
        <v>109.51199544270837</v>
      </c>
    </row>
    <row r="489" spans="1:2" x14ac:dyDescent="0.3">
      <c r="A489" s="3">
        <v>7223.2329099999997</v>
      </c>
      <c r="B489" s="3">
        <v>98.975997558593804</v>
      </c>
    </row>
    <row r="490" spans="1:2" x14ac:dyDescent="0.3">
      <c r="A490" s="3">
        <v>7239.6362300000001</v>
      </c>
      <c r="B490" s="3">
        <v>90.983999186197934</v>
      </c>
    </row>
    <row r="491" spans="1:2" x14ac:dyDescent="0.3">
      <c r="A491" s="3">
        <v>7256.0395509999998</v>
      </c>
      <c r="B491" s="3">
        <v>82.666666015625026</v>
      </c>
    </row>
    <row r="492" spans="1:2" x14ac:dyDescent="0.3">
      <c r="A492" s="3">
        <v>7272.4433589999999</v>
      </c>
      <c r="B492" s="3">
        <v>76.82533447265628</v>
      </c>
    </row>
    <row r="493" spans="1:2" x14ac:dyDescent="0.3">
      <c r="A493" s="3">
        <v>7288.8466799999997</v>
      </c>
      <c r="B493" s="3">
        <v>72.197333496093762</v>
      </c>
    </row>
    <row r="494" spans="1:2" x14ac:dyDescent="0.3">
      <c r="A494" s="3">
        <v>7305.25</v>
      </c>
      <c r="B494" s="3">
        <v>69.974667480468767</v>
      </c>
    </row>
    <row r="495" spans="1:2" x14ac:dyDescent="0.3">
      <c r="A495" s="3">
        <v>7321.6533200000003</v>
      </c>
      <c r="B495" s="3">
        <v>69.199999348958343</v>
      </c>
    </row>
    <row r="496" spans="1:2" x14ac:dyDescent="0.3">
      <c r="A496" s="3">
        <v>7338.0566410000001</v>
      </c>
      <c r="B496" s="3">
        <v>70.26266601562503</v>
      </c>
    </row>
    <row r="497" spans="1:2" x14ac:dyDescent="0.3">
      <c r="A497" s="3">
        <v>7354.4599609999996</v>
      </c>
      <c r="B497" s="3">
        <v>71.466664550781275</v>
      </c>
    </row>
    <row r="498" spans="1:2" x14ac:dyDescent="0.3">
      <c r="A498" s="3">
        <v>7370.8637699999999</v>
      </c>
      <c r="B498" s="3">
        <v>72.962664388020855</v>
      </c>
    </row>
    <row r="499" spans="1:2" x14ac:dyDescent="0.3">
      <c r="A499" s="3">
        <v>7387.2670900000003</v>
      </c>
      <c r="B499" s="3">
        <v>74.770662923177099</v>
      </c>
    </row>
    <row r="500" spans="1:2" x14ac:dyDescent="0.3">
      <c r="A500" s="3">
        <v>7403.6704099999997</v>
      </c>
      <c r="B500" s="3">
        <v>77.141331217447927</v>
      </c>
    </row>
    <row r="501" spans="1:2" x14ac:dyDescent="0.3">
      <c r="A501" s="3">
        <v>7420.0737300000001</v>
      </c>
      <c r="B501" s="3">
        <v>80.397330403645839</v>
      </c>
    </row>
    <row r="502" spans="1:2" x14ac:dyDescent="0.3">
      <c r="A502" s="3">
        <v>7436.4770509999998</v>
      </c>
      <c r="B502" s="3">
        <v>81.75999837239587</v>
      </c>
    </row>
    <row r="503" spans="1:2" x14ac:dyDescent="0.3">
      <c r="A503" s="3">
        <v>7452.8803710000002</v>
      </c>
      <c r="B503" s="3">
        <v>83.709333821614607</v>
      </c>
    </row>
    <row r="504" spans="1:2" x14ac:dyDescent="0.3">
      <c r="A504" s="3">
        <v>7469.2841799999997</v>
      </c>
      <c r="B504" s="3">
        <v>85.781334472656283</v>
      </c>
    </row>
    <row r="505" spans="1:2" x14ac:dyDescent="0.3">
      <c r="A505" s="3">
        <v>7485.6875</v>
      </c>
      <c r="B505" s="3">
        <v>85.783999348958375</v>
      </c>
    </row>
    <row r="506" spans="1:2" x14ac:dyDescent="0.3">
      <c r="A506" s="3">
        <v>7502.0908200000003</v>
      </c>
      <c r="B506" s="3">
        <v>84.113332356770883</v>
      </c>
    </row>
    <row r="507" spans="1:2" x14ac:dyDescent="0.3">
      <c r="A507" s="3">
        <v>7518.4941410000001</v>
      </c>
      <c r="B507" s="3">
        <v>83.572000325520861</v>
      </c>
    </row>
    <row r="508" spans="1:2" x14ac:dyDescent="0.3">
      <c r="A508" s="3">
        <v>7534.8974609999996</v>
      </c>
      <c r="B508" s="3">
        <v>83.5533336588542</v>
      </c>
    </row>
    <row r="509" spans="1:2" x14ac:dyDescent="0.3">
      <c r="A509" s="3">
        <v>7551.3007809999999</v>
      </c>
      <c r="B509" s="3">
        <v>80.772000976562538</v>
      </c>
    </row>
    <row r="510" spans="1:2" x14ac:dyDescent="0.3">
      <c r="A510" s="3">
        <v>7567.7041019999997</v>
      </c>
      <c r="B510" s="3">
        <v>77.410668457031278</v>
      </c>
    </row>
    <row r="511" spans="1:2" x14ac:dyDescent="0.3">
      <c r="A511" s="3">
        <v>7584.1079099999997</v>
      </c>
      <c r="B511" s="3">
        <v>73.72933577473961</v>
      </c>
    </row>
    <row r="512" spans="1:2" x14ac:dyDescent="0.3">
      <c r="A512" s="3">
        <v>7600.5112300000001</v>
      </c>
      <c r="B512" s="3">
        <v>67.884002766927111</v>
      </c>
    </row>
    <row r="513" spans="1:2" x14ac:dyDescent="0.3">
      <c r="A513" s="3">
        <v>7616.9145509999998</v>
      </c>
      <c r="B513" s="3">
        <v>60.334668131510441</v>
      </c>
    </row>
    <row r="514" spans="1:2" x14ac:dyDescent="0.3">
      <c r="A514" s="3">
        <v>7633.3178710000002</v>
      </c>
      <c r="B514" s="3">
        <v>53.473335611979209</v>
      </c>
    </row>
    <row r="515" spans="1:2" x14ac:dyDescent="0.3">
      <c r="A515" s="3">
        <v>7649.7211909999996</v>
      </c>
      <c r="B515" s="3">
        <v>48.157333658854199</v>
      </c>
    </row>
    <row r="516" spans="1:2" x14ac:dyDescent="0.3">
      <c r="A516" s="3">
        <v>7666.1245120000003</v>
      </c>
      <c r="B516" s="3">
        <v>44.157331380208369</v>
      </c>
    </row>
    <row r="517" spans="1:2" x14ac:dyDescent="0.3">
      <c r="A517" s="3">
        <v>7682.5283200000003</v>
      </c>
      <c r="B517" s="3">
        <v>43.067994303385454</v>
      </c>
    </row>
    <row r="518" spans="1:2" x14ac:dyDescent="0.3">
      <c r="A518" s="3">
        <v>7698.9316410000001</v>
      </c>
      <c r="B518" s="3">
        <v>41.257326822916696</v>
      </c>
    </row>
    <row r="519" spans="1:2" x14ac:dyDescent="0.3">
      <c r="A519" s="3">
        <v>7715.3349609999996</v>
      </c>
      <c r="B519" s="3">
        <v>41.818658854166699</v>
      </c>
    </row>
    <row r="520" spans="1:2" x14ac:dyDescent="0.3">
      <c r="A520" s="3">
        <v>7731.7382809999999</v>
      </c>
      <c r="B520" s="3">
        <v>42.579994303385448</v>
      </c>
    </row>
    <row r="521" spans="1:2" x14ac:dyDescent="0.3">
      <c r="A521" s="3">
        <v>7748.1416019999997</v>
      </c>
      <c r="B521" s="3">
        <v>42.830664225260435</v>
      </c>
    </row>
    <row r="522" spans="1:2" x14ac:dyDescent="0.3">
      <c r="A522" s="3">
        <v>7764.544922</v>
      </c>
      <c r="B522" s="3">
        <v>41.446665852864584</v>
      </c>
    </row>
    <row r="523" spans="1:2" x14ac:dyDescent="0.3">
      <c r="A523" s="3">
        <v>7780.9487300000001</v>
      </c>
      <c r="B523" s="3">
        <v>41.729333984375003</v>
      </c>
    </row>
    <row r="524" spans="1:2" x14ac:dyDescent="0.3">
      <c r="A524" s="3">
        <v>7797.3520509999998</v>
      </c>
      <c r="B524" s="3">
        <v>40.280002115885424</v>
      </c>
    </row>
    <row r="525" spans="1:2" x14ac:dyDescent="0.3">
      <c r="A525" s="3">
        <v>7813.7553710000002</v>
      </c>
      <c r="B525" s="3">
        <v>38.852002441406263</v>
      </c>
    </row>
    <row r="526" spans="1:2" x14ac:dyDescent="0.3">
      <c r="A526" s="3">
        <v>7830.1586909999996</v>
      </c>
      <c r="B526" s="3">
        <v>37.874667480468759</v>
      </c>
    </row>
    <row r="527" spans="1:2" x14ac:dyDescent="0.3">
      <c r="A527" s="3">
        <v>7846.5620120000003</v>
      </c>
      <c r="B527" s="3">
        <v>37.864000976562508</v>
      </c>
    </row>
    <row r="528" spans="1:2" x14ac:dyDescent="0.3">
      <c r="A528" s="3">
        <v>7862.9653319999998</v>
      </c>
      <c r="B528" s="3">
        <v>36.596000000000011</v>
      </c>
    </row>
    <row r="529" spans="1:2" x14ac:dyDescent="0.3">
      <c r="A529" s="3">
        <v>7879.3691410000001</v>
      </c>
      <c r="B529" s="3">
        <v>35.487999837239599</v>
      </c>
    </row>
    <row r="530" spans="1:2" x14ac:dyDescent="0.3">
      <c r="A530" s="3">
        <v>7895.7724609999996</v>
      </c>
      <c r="B530" s="3">
        <v>33.656000162760435</v>
      </c>
    </row>
    <row r="531" spans="1:2" x14ac:dyDescent="0.3">
      <c r="A531" s="3">
        <v>7912.1757809999999</v>
      </c>
      <c r="B531" s="3">
        <v>31.778667317708337</v>
      </c>
    </row>
    <row r="532" spans="1:2" x14ac:dyDescent="0.3">
      <c r="A532" s="3">
        <v>7928.5791019999997</v>
      </c>
      <c r="B532" s="3">
        <v>30.04266829427084</v>
      </c>
    </row>
    <row r="533" spans="1:2" x14ac:dyDescent="0.3">
      <c r="A533" s="3">
        <v>7944.982422</v>
      </c>
      <c r="B533" s="3">
        <v>28.529337565104175</v>
      </c>
    </row>
    <row r="534" spans="1:2" x14ac:dyDescent="0.3">
      <c r="A534" s="3">
        <v>7961.3857420000004</v>
      </c>
      <c r="B534" s="3">
        <v>26.997336263020845</v>
      </c>
    </row>
    <row r="535" spans="1:2" x14ac:dyDescent="0.3">
      <c r="A535" s="3">
        <v>7977.7895509999998</v>
      </c>
      <c r="B535" s="3">
        <v>26.340000813802092</v>
      </c>
    </row>
    <row r="536" spans="1:2" x14ac:dyDescent="0.3">
      <c r="A536" s="3">
        <v>7994.1928710000002</v>
      </c>
      <c r="B536" s="3">
        <v>26.150668782552103</v>
      </c>
    </row>
    <row r="537" spans="1:2" x14ac:dyDescent="0.3">
      <c r="A537" s="3">
        <v>8010.5961909999996</v>
      </c>
      <c r="B537" s="3">
        <v>25.362667643229198</v>
      </c>
    </row>
    <row r="538" spans="1:2" x14ac:dyDescent="0.3">
      <c r="A538" s="3">
        <v>8026.9995120000003</v>
      </c>
      <c r="B538" s="3">
        <v>24.040000162760442</v>
      </c>
    </row>
    <row r="539" spans="1:2" x14ac:dyDescent="0.3">
      <c r="A539" s="3">
        <v>8043.4028319999998</v>
      </c>
      <c r="B539" s="3">
        <v>23.417334147135449</v>
      </c>
    </row>
    <row r="540" spans="1:2" x14ac:dyDescent="0.3">
      <c r="A540" s="3">
        <v>8059.8061520000001</v>
      </c>
      <c r="B540" s="3">
        <v>22.536003417968782</v>
      </c>
    </row>
    <row r="541" spans="1:2" x14ac:dyDescent="0.3">
      <c r="A541" s="3">
        <v>8076.2094729999999</v>
      </c>
      <c r="B541" s="3">
        <v>21.906670735677103</v>
      </c>
    </row>
    <row r="542" spans="1:2" x14ac:dyDescent="0.3">
      <c r="A542" s="3">
        <v>8092.6132809999999</v>
      </c>
      <c r="B542" s="3">
        <v>21.274670247395846</v>
      </c>
    </row>
    <row r="543" spans="1:2" x14ac:dyDescent="0.3">
      <c r="A543" s="3">
        <v>8109.0166019999997</v>
      </c>
      <c r="B543" s="3">
        <v>21.965334798177103</v>
      </c>
    </row>
    <row r="544" spans="1:2" x14ac:dyDescent="0.3">
      <c r="A544" s="3">
        <v>8125.419922</v>
      </c>
      <c r="B544" s="3">
        <v>22.890667317708356</v>
      </c>
    </row>
    <row r="545" spans="1:2" x14ac:dyDescent="0.3">
      <c r="A545" s="3">
        <v>8141.8232420000004</v>
      </c>
      <c r="B545" s="3">
        <v>23.390665364583349</v>
      </c>
    </row>
    <row r="546" spans="1:2" x14ac:dyDescent="0.3">
      <c r="A546" s="3">
        <v>8158.2265630000002</v>
      </c>
      <c r="B546" s="3">
        <v>22.097331868489601</v>
      </c>
    </row>
    <row r="547" spans="1:2" x14ac:dyDescent="0.3">
      <c r="A547" s="3">
        <v>8174.6298829999996</v>
      </c>
      <c r="B547" s="3">
        <v>21.67199918619793</v>
      </c>
    </row>
    <row r="548" spans="1:2" x14ac:dyDescent="0.3">
      <c r="A548" s="3">
        <v>8191.0336910000005</v>
      </c>
      <c r="B548" s="3">
        <v>21.429333333333346</v>
      </c>
    </row>
    <row r="549" spans="1:2" x14ac:dyDescent="0.3">
      <c r="A549" s="3">
        <v>8207.4370120000003</v>
      </c>
      <c r="B549" s="3">
        <v>20.366668457031267</v>
      </c>
    </row>
    <row r="550" spans="1:2" x14ac:dyDescent="0.3">
      <c r="A550" s="3">
        <v>8223.8403319999998</v>
      </c>
      <c r="B550" s="3">
        <v>20.274668945312524</v>
      </c>
    </row>
    <row r="551" spans="1:2" x14ac:dyDescent="0.3">
      <c r="A551" s="3">
        <v>8240.243652000001</v>
      </c>
      <c r="B551" s="3">
        <v>21.673334798177109</v>
      </c>
    </row>
    <row r="552" spans="1:2" x14ac:dyDescent="0.3">
      <c r="A552" s="3">
        <v>8256.646972999999</v>
      </c>
      <c r="B552" s="3">
        <v>22.54000113932295</v>
      </c>
    </row>
    <row r="553" spans="1:2" x14ac:dyDescent="0.3">
      <c r="A553" s="3">
        <v>8273.0502930000002</v>
      </c>
      <c r="B553" s="3">
        <v>22.36666715494794</v>
      </c>
    </row>
    <row r="554" spans="1:2" x14ac:dyDescent="0.3">
      <c r="A554" s="3">
        <v>8289.4541019999997</v>
      </c>
      <c r="B554" s="3">
        <v>22.390664550781267</v>
      </c>
    </row>
    <row r="555" spans="1:2" x14ac:dyDescent="0.3">
      <c r="A555" s="3">
        <v>8305.857422000001</v>
      </c>
      <c r="B555" s="3">
        <v>22.591996744791672</v>
      </c>
    </row>
    <row r="556" spans="1:2" x14ac:dyDescent="0.3">
      <c r="A556" s="3">
        <v>8322.2607420000004</v>
      </c>
      <c r="B556" s="3">
        <v>21.497329589843755</v>
      </c>
    </row>
    <row r="557" spans="1:2" x14ac:dyDescent="0.3">
      <c r="A557" s="3">
        <v>8338.6640630000002</v>
      </c>
      <c r="B557" s="3">
        <v>20.027995768229164</v>
      </c>
    </row>
    <row r="558" spans="1:2" x14ac:dyDescent="0.3">
      <c r="A558" s="3">
        <v>8355.0673829999996</v>
      </c>
      <c r="B558" s="3">
        <v>19.114664062499997</v>
      </c>
    </row>
    <row r="559" spans="1:2" x14ac:dyDescent="0.3">
      <c r="A559" s="3">
        <v>8371.4707030000009</v>
      </c>
      <c r="B559" s="3">
        <v>17.709332194010418</v>
      </c>
    </row>
    <row r="560" spans="1:2" x14ac:dyDescent="0.3">
      <c r="A560" s="3">
        <v>8387.8740230000003</v>
      </c>
      <c r="B560" s="3">
        <v>15.914666015625002</v>
      </c>
    </row>
    <row r="561" spans="1:2" x14ac:dyDescent="0.3">
      <c r="A561" s="3">
        <v>8404.2773440000001</v>
      </c>
      <c r="B561" s="3">
        <v>15.44666520182292</v>
      </c>
    </row>
    <row r="562" spans="1:2" x14ac:dyDescent="0.3">
      <c r="A562" s="3">
        <v>8420.6806639999995</v>
      </c>
      <c r="B562" s="3">
        <v>14.874667968750011</v>
      </c>
    </row>
    <row r="563" spans="1:2" x14ac:dyDescent="0.3">
      <c r="A563" s="3">
        <v>8437.0839840000008</v>
      </c>
      <c r="B563" s="3">
        <v>14.864001139322928</v>
      </c>
    </row>
    <row r="564" spans="1:2" x14ac:dyDescent="0.3">
      <c r="A564" s="3">
        <v>8453.4882809999999</v>
      </c>
      <c r="B564" s="3">
        <v>15.045336100260428</v>
      </c>
    </row>
    <row r="565" spans="1:2" x14ac:dyDescent="0.3">
      <c r="A565" s="3">
        <v>8469.8916019999997</v>
      </c>
      <c r="B565" s="3">
        <v>15.040002604166677</v>
      </c>
    </row>
    <row r="566" spans="1:2" x14ac:dyDescent="0.3">
      <c r="A566" s="3">
        <v>8486.2949219999991</v>
      </c>
      <c r="B566" s="3">
        <v>13.629335286458344</v>
      </c>
    </row>
    <row r="567" spans="1:2" x14ac:dyDescent="0.3">
      <c r="A567" s="3">
        <v>8502.6982420000004</v>
      </c>
      <c r="B567" s="3">
        <v>12.961334798177088</v>
      </c>
    </row>
    <row r="568" spans="1:2" x14ac:dyDescent="0.3">
      <c r="A568" s="3">
        <v>8519.1015630000002</v>
      </c>
      <c r="B568" s="3">
        <v>11.470669433593756</v>
      </c>
    </row>
    <row r="569" spans="1:2" x14ac:dyDescent="0.3">
      <c r="A569" s="3">
        <v>8535.5048829999996</v>
      </c>
      <c r="B569" s="3">
        <v>10.864000976562505</v>
      </c>
    </row>
    <row r="570" spans="1:2" x14ac:dyDescent="0.3">
      <c r="A570" s="3">
        <v>8551.9082030000009</v>
      </c>
      <c r="B570" s="3">
        <v>10.933337402343755</v>
      </c>
    </row>
    <row r="571" spans="1:2" x14ac:dyDescent="0.3">
      <c r="A571" s="3">
        <v>8568.3115230000003</v>
      </c>
      <c r="B571" s="3">
        <v>11.413338053385422</v>
      </c>
    </row>
    <row r="572" spans="1:2" x14ac:dyDescent="0.3">
      <c r="A572" s="3">
        <v>8584.7148440000001</v>
      </c>
      <c r="B572" s="3">
        <v>10.776004394531252</v>
      </c>
    </row>
    <row r="573" spans="1:2" x14ac:dyDescent="0.3">
      <c r="A573" s="3">
        <v>8601.1181639999995</v>
      </c>
      <c r="B573" s="3">
        <v>10.045336425781251</v>
      </c>
    </row>
    <row r="574" spans="1:2" x14ac:dyDescent="0.3">
      <c r="A574" s="3">
        <v>8617.5214840000008</v>
      </c>
      <c r="B574" s="3">
        <v>10.494668619791668</v>
      </c>
    </row>
    <row r="575" spans="1:2" x14ac:dyDescent="0.3">
      <c r="A575" s="3">
        <v>8633.9248050000006</v>
      </c>
      <c r="B575" s="3">
        <v>9.2933346354166684</v>
      </c>
    </row>
    <row r="576" spans="1:2" x14ac:dyDescent="0.3">
      <c r="A576" s="3">
        <v>8650.3291019999997</v>
      </c>
      <c r="B576" s="3">
        <v>8.2413343098958354</v>
      </c>
    </row>
    <row r="577" spans="1:2" x14ac:dyDescent="0.3">
      <c r="A577" s="3">
        <v>8666.7324219999991</v>
      </c>
      <c r="B577" s="3">
        <v>8.971998535156251</v>
      </c>
    </row>
    <row r="578" spans="1:2" x14ac:dyDescent="0.3">
      <c r="A578" s="3">
        <v>8683.1357420000004</v>
      </c>
      <c r="B578" s="3">
        <v>9.9773317057291706</v>
      </c>
    </row>
    <row r="579" spans="1:2" x14ac:dyDescent="0.3">
      <c r="A579" s="3">
        <v>8699.5390630000002</v>
      </c>
      <c r="B579" s="3">
        <v>8.3773346354166698</v>
      </c>
    </row>
    <row r="580" spans="1:2" x14ac:dyDescent="0.3">
      <c r="A580" s="3">
        <v>8715.9423829999996</v>
      </c>
      <c r="B580" s="3">
        <v>8.0186669921875016</v>
      </c>
    </row>
    <row r="581" spans="1:2" x14ac:dyDescent="0.3">
      <c r="A581" s="3">
        <v>8732.3457030000009</v>
      </c>
      <c r="B581" s="3">
        <v>6.6440026041666682</v>
      </c>
    </row>
    <row r="582" spans="1:2" x14ac:dyDescent="0.3">
      <c r="A582" s="3">
        <v>8748.7490230000003</v>
      </c>
      <c r="B582" s="3">
        <v>5.9413374023437511</v>
      </c>
    </row>
    <row r="583" spans="1:2" x14ac:dyDescent="0.3">
      <c r="A583" s="3">
        <v>8765.1523440000001</v>
      </c>
      <c r="B583" s="3">
        <v>5.6853375651041658</v>
      </c>
    </row>
    <row r="584" spans="1:2" x14ac:dyDescent="0.3">
      <c r="A584" s="3">
        <v>8781.5556639999995</v>
      </c>
      <c r="B584" s="3">
        <v>5.780002278645834</v>
      </c>
    </row>
    <row r="585" spans="1:2" x14ac:dyDescent="0.3">
      <c r="A585" s="3">
        <v>8797.9589840000008</v>
      </c>
      <c r="B585" s="3">
        <v>4.9080016276041656</v>
      </c>
    </row>
    <row r="586" spans="1:2" x14ac:dyDescent="0.3">
      <c r="A586" s="3">
        <v>8814.3623050000006</v>
      </c>
      <c r="B586" s="3">
        <v>5.1253331705729162</v>
      </c>
    </row>
    <row r="587" spans="1:2" x14ac:dyDescent="0.3">
      <c r="A587" s="3">
        <v>8830.765625</v>
      </c>
      <c r="B587" s="3">
        <v>4.0133323567708334</v>
      </c>
    </row>
    <row r="588" spans="1:2" x14ac:dyDescent="0.3">
      <c r="A588" s="3">
        <v>8847.1689449999994</v>
      </c>
      <c r="B588" s="3">
        <v>2.4266650390624989</v>
      </c>
    </row>
    <row r="589" spans="1:2" x14ac:dyDescent="0.3">
      <c r="A589" s="3">
        <v>8863.5732420000004</v>
      </c>
      <c r="B589" s="3">
        <v>2.0399983723958335</v>
      </c>
    </row>
    <row r="590" spans="1:2" x14ac:dyDescent="0.3">
      <c r="A590" s="3">
        <v>8879.9765630000002</v>
      </c>
      <c r="B590" s="3">
        <v>2.8426635742187498</v>
      </c>
    </row>
    <row r="591" spans="1:2" x14ac:dyDescent="0.3">
      <c r="A591" s="3">
        <v>8896.3798829999996</v>
      </c>
      <c r="B591" s="3">
        <v>2.8559980468750004</v>
      </c>
    </row>
    <row r="592" spans="1:2" x14ac:dyDescent="0.3">
      <c r="A592" s="3">
        <v>8912.7832030000009</v>
      </c>
      <c r="B592" s="3">
        <v>2.5799986979166665</v>
      </c>
    </row>
    <row r="593" spans="1:2" x14ac:dyDescent="0.3">
      <c r="A593" s="3">
        <v>8929.1865230000003</v>
      </c>
      <c r="B593" s="3">
        <v>2.4199982096354158</v>
      </c>
    </row>
    <row r="594" spans="1:2" x14ac:dyDescent="0.3">
      <c r="A594" s="3">
        <v>8945.5898440000001</v>
      </c>
      <c r="B594" s="3">
        <v>2.0573330078124998</v>
      </c>
    </row>
    <row r="595" spans="1:2" x14ac:dyDescent="0.3">
      <c r="A595" s="3">
        <v>8961.9931639999995</v>
      </c>
      <c r="B595" s="3">
        <v>1.9413351236979166</v>
      </c>
    </row>
    <row r="596" spans="1:2" x14ac:dyDescent="0.3">
      <c r="A596" s="3">
        <v>8978.3964840000008</v>
      </c>
      <c r="B596" s="3">
        <v>3.0493349609375007</v>
      </c>
    </row>
    <row r="597" spans="1:2" x14ac:dyDescent="0.3">
      <c r="A597" s="3">
        <v>8994.7998050000006</v>
      </c>
      <c r="B597" s="3">
        <v>3.0653361002604171</v>
      </c>
    </row>
    <row r="598" spans="1:2" x14ac:dyDescent="0.3">
      <c r="A598" s="3">
        <v>9011.203125</v>
      </c>
      <c r="B598" s="3">
        <v>3.6880040690104186</v>
      </c>
    </row>
    <row r="599" spans="1:2" x14ac:dyDescent="0.3">
      <c r="A599" s="3">
        <v>9027.6064449999994</v>
      </c>
      <c r="B599" s="3">
        <v>3.7000035807291685</v>
      </c>
    </row>
    <row r="600" spans="1:2" x14ac:dyDescent="0.3">
      <c r="A600" s="3">
        <v>9044.0097659999992</v>
      </c>
      <c r="B600" s="3">
        <v>3.4333365885416685</v>
      </c>
    </row>
    <row r="601" spans="1:2" x14ac:dyDescent="0.3">
      <c r="A601" s="3">
        <v>9060.4140630000002</v>
      </c>
      <c r="B601" s="3">
        <v>2.8653367513020847</v>
      </c>
    </row>
    <row r="602" spans="1:2" x14ac:dyDescent="0.3">
      <c r="A602" s="3">
        <v>9076.8173829999996</v>
      </c>
      <c r="B602" s="3">
        <v>3.4026692708333366</v>
      </c>
    </row>
    <row r="603" spans="1:2" x14ac:dyDescent="0.3">
      <c r="A603" s="3">
        <v>9093.2207030000009</v>
      </c>
      <c r="B603" s="3">
        <v>2.9373352864583362</v>
      </c>
    </row>
    <row r="604" spans="1:2" x14ac:dyDescent="0.3">
      <c r="A604" s="3">
        <v>9109.6240230000003</v>
      </c>
      <c r="B604" s="3">
        <v>3.0386681315104198</v>
      </c>
    </row>
    <row r="605" spans="1:2" x14ac:dyDescent="0.3">
      <c r="A605" s="3">
        <v>9126.0273440000001</v>
      </c>
      <c r="B605" s="3">
        <v>3.4160001627604197</v>
      </c>
    </row>
    <row r="606" spans="1:2" x14ac:dyDescent="0.3">
      <c r="A606" s="3">
        <v>9142.4306639999995</v>
      </c>
      <c r="B606" s="3">
        <v>3.9159991861979204</v>
      </c>
    </row>
    <row r="607" spans="1:2" x14ac:dyDescent="0.3">
      <c r="A607" s="3">
        <v>9158.8339840000008</v>
      </c>
      <c r="B607" s="3">
        <v>4.4679980468750031</v>
      </c>
    </row>
    <row r="608" spans="1:2" x14ac:dyDescent="0.3">
      <c r="A608" s="3">
        <v>9175.2373050000006</v>
      </c>
      <c r="B608" s="3">
        <v>5.5026643880208361</v>
      </c>
    </row>
    <row r="609" spans="1:2" x14ac:dyDescent="0.3">
      <c r="A609" s="3">
        <v>9191.640625</v>
      </c>
      <c r="B609" s="3">
        <v>5.5599970703125035</v>
      </c>
    </row>
    <row r="610" spans="1:2" x14ac:dyDescent="0.3">
      <c r="A610" s="3">
        <v>9208.0439449999994</v>
      </c>
      <c r="B610" s="3">
        <v>4.9999972330729197</v>
      </c>
    </row>
    <row r="611" spans="1:2" x14ac:dyDescent="0.3">
      <c r="A611" s="3">
        <v>9224.4472659999992</v>
      </c>
      <c r="B611" s="3">
        <v>4.5719967447916687</v>
      </c>
    </row>
    <row r="612" spans="1:2" x14ac:dyDescent="0.3">
      <c r="A612" s="3">
        <v>9240.8505860000005</v>
      </c>
      <c r="B612" s="3">
        <v>4.6893313802083361</v>
      </c>
    </row>
    <row r="613" spans="1:2" x14ac:dyDescent="0.3">
      <c r="A613" s="3">
        <v>9257.2548829999996</v>
      </c>
      <c r="B613" s="3">
        <v>5.3799980468750022</v>
      </c>
    </row>
    <row r="614" spans="1:2" x14ac:dyDescent="0.3">
      <c r="A614" s="3">
        <v>9273.6582030000009</v>
      </c>
      <c r="B614" s="3">
        <v>5.9279982096354189</v>
      </c>
    </row>
    <row r="615" spans="1:2" x14ac:dyDescent="0.3">
      <c r="A615" s="3">
        <v>9290.0615230000003</v>
      </c>
      <c r="B615" s="3">
        <v>5.6799986979166679</v>
      </c>
    </row>
    <row r="616" spans="1:2" x14ac:dyDescent="0.3">
      <c r="A616" s="3">
        <v>9306.4648440000001</v>
      </c>
      <c r="B616" s="3">
        <v>5.1293325195312516</v>
      </c>
    </row>
    <row r="617" spans="1:2" x14ac:dyDescent="0.3">
      <c r="A617" s="3">
        <v>9322.8681639999995</v>
      </c>
      <c r="B617" s="3">
        <v>4.7373318684895835</v>
      </c>
    </row>
    <row r="618" spans="1:2" x14ac:dyDescent="0.3">
      <c r="A618" s="3">
        <v>9339.2714840000008</v>
      </c>
      <c r="B618" s="3">
        <v>4.5653325195312506</v>
      </c>
    </row>
    <row r="619" spans="1:2" x14ac:dyDescent="0.3">
      <c r="A619" s="3">
        <v>9355.6748050000006</v>
      </c>
      <c r="B619" s="3">
        <v>4.466666503906251</v>
      </c>
    </row>
    <row r="620" spans="1:2" x14ac:dyDescent="0.3">
      <c r="A620" s="3">
        <v>9372.078125</v>
      </c>
      <c r="B620" s="3">
        <v>4.0253338216145842</v>
      </c>
    </row>
    <row r="621" spans="1:2" x14ac:dyDescent="0.3">
      <c r="A621" s="3">
        <v>9388.4814449999994</v>
      </c>
      <c r="B621" s="3">
        <v>4.0320016276041679</v>
      </c>
    </row>
    <row r="622" spans="1:2" x14ac:dyDescent="0.3">
      <c r="A622" s="3">
        <v>9404.8847659999992</v>
      </c>
      <c r="B622" s="3">
        <v>2.8480019531250016</v>
      </c>
    </row>
    <row r="623" spans="1:2" x14ac:dyDescent="0.3">
      <c r="A623" s="3">
        <v>9421.2880860000005</v>
      </c>
      <c r="B623" s="3">
        <v>1.7360021158854184</v>
      </c>
    </row>
    <row r="624" spans="1:2" x14ac:dyDescent="0.3">
      <c r="A624" s="3">
        <v>9437.6914059999999</v>
      </c>
      <c r="B624" s="3">
        <v>1.6506681315104181</v>
      </c>
    </row>
    <row r="625" spans="1:2" x14ac:dyDescent="0.3">
      <c r="A625" s="3">
        <v>9454.0947269999997</v>
      </c>
      <c r="B625" s="3">
        <v>1.8226678059895856</v>
      </c>
    </row>
    <row r="626" spans="1:2" x14ac:dyDescent="0.3">
      <c r="A626" s="3">
        <v>9470.4990230000003</v>
      </c>
      <c r="B626" s="3">
        <v>1.2653333333333345</v>
      </c>
    </row>
    <row r="627" spans="1:2" x14ac:dyDescent="0.3">
      <c r="A627" s="3">
        <v>9486.9023440000001</v>
      </c>
      <c r="B627" s="3">
        <v>1.4800001627604167</v>
      </c>
    </row>
    <row r="628" spans="1:2" x14ac:dyDescent="0.3">
      <c r="A628" s="3">
        <v>9503.3056639999995</v>
      </c>
      <c r="B628" s="3">
        <v>1.0439995117187491</v>
      </c>
    </row>
    <row r="629" spans="1:2" x14ac:dyDescent="0.3">
      <c r="A629" s="3">
        <v>9519.7089840000008</v>
      </c>
      <c r="B629" s="3">
        <v>1.2906658528645822</v>
      </c>
    </row>
    <row r="630" spans="1:2" x14ac:dyDescent="0.3">
      <c r="A630" s="3">
        <v>9536.1123050000006</v>
      </c>
      <c r="B630" s="3">
        <v>1.1973325195312488</v>
      </c>
    </row>
    <row r="631" spans="1:2" x14ac:dyDescent="0.3">
      <c r="A631" s="3">
        <v>9552.515625</v>
      </c>
      <c r="B631" s="3">
        <v>1.317333333333333</v>
      </c>
    </row>
    <row r="632" spans="1:2" x14ac:dyDescent="0.3">
      <c r="A632" s="3">
        <v>9568.9189449999994</v>
      </c>
      <c r="B632" s="3">
        <v>0.80533365885416486</v>
      </c>
    </row>
    <row r="633" spans="1:2" x14ac:dyDescent="0.3">
      <c r="A633" s="3">
        <v>9585.3222659999992</v>
      </c>
      <c r="B633" s="3">
        <v>1.1613341471354155</v>
      </c>
    </row>
    <row r="634" spans="1:2" x14ac:dyDescent="0.3">
      <c r="A634" s="3">
        <v>9601.7255860000005</v>
      </c>
      <c r="B634" s="3">
        <v>0.98666764322916511</v>
      </c>
    </row>
    <row r="635" spans="1:2" x14ac:dyDescent="0.3">
      <c r="A635" s="3">
        <v>9618.1289059999999</v>
      </c>
      <c r="B635" s="3">
        <v>0.86666829427083147</v>
      </c>
    </row>
    <row r="636" spans="1:2" x14ac:dyDescent="0.3">
      <c r="A636" s="3">
        <v>9634.5322269999997</v>
      </c>
      <c r="B636" s="3">
        <v>0.54800016276041608</v>
      </c>
    </row>
    <row r="637" spans="1:2" x14ac:dyDescent="0.3">
      <c r="A637" s="3">
        <v>9650.9355469999991</v>
      </c>
      <c r="B637" s="3">
        <v>0.98133300781250066</v>
      </c>
    </row>
    <row r="638" spans="1:2" x14ac:dyDescent="0.3">
      <c r="A638" s="3">
        <v>9667.3398440000001</v>
      </c>
      <c r="B638" s="3">
        <v>1.4746668294270855</v>
      </c>
    </row>
    <row r="639" spans="1:2" x14ac:dyDescent="0.3">
      <c r="A639" s="3">
        <v>9683.7431639999995</v>
      </c>
      <c r="B639" s="3">
        <v>1.8373330078125021</v>
      </c>
    </row>
    <row r="640" spans="1:2" x14ac:dyDescent="0.3">
      <c r="A640" s="3">
        <v>9700.1464840000008</v>
      </c>
      <c r="B640" s="3">
        <v>2.1333321940104182</v>
      </c>
    </row>
    <row r="641" spans="1:2" x14ac:dyDescent="0.3">
      <c r="A641" s="3">
        <v>9716.5498050000006</v>
      </c>
      <c r="B641" s="3">
        <v>3.0906656901041685</v>
      </c>
    </row>
    <row r="642" spans="1:2" x14ac:dyDescent="0.3">
      <c r="A642" s="3">
        <v>9732.953125</v>
      </c>
      <c r="B642" s="3">
        <v>4.2746647135416689</v>
      </c>
    </row>
    <row r="643" spans="1:2" x14ac:dyDescent="0.3">
      <c r="A643" s="3">
        <v>9749.3564449999994</v>
      </c>
      <c r="B643" s="3">
        <v>3.382665039062501</v>
      </c>
    </row>
    <row r="644" spans="1:2" x14ac:dyDescent="0.3">
      <c r="A644" s="3">
        <v>9765.7597659999992</v>
      </c>
      <c r="B644" s="3">
        <v>1.6999985351562497</v>
      </c>
    </row>
    <row r="645" spans="1:2" x14ac:dyDescent="0.3">
      <c r="A645" s="3">
        <v>9782.1630860000005</v>
      </c>
      <c r="B645" s="3">
        <v>1.2599991861979165</v>
      </c>
    </row>
    <row r="646" spans="1:2" x14ac:dyDescent="0.3">
      <c r="A646" s="3">
        <v>9798.5664059999999</v>
      </c>
      <c r="B646" s="3">
        <v>0.79200000000000026</v>
      </c>
    </row>
    <row r="647" spans="1:2" x14ac:dyDescent="0.3">
      <c r="A647" s="3">
        <v>9814.9697269999997</v>
      </c>
      <c r="B647" s="3">
        <v>0.17333365885416679</v>
      </c>
    </row>
    <row r="648" spans="1:2" x14ac:dyDescent="0.3">
      <c r="A648" s="3">
        <v>9831.3730469999991</v>
      </c>
      <c r="B648" s="3">
        <v>0.21999918619791725</v>
      </c>
    </row>
    <row r="649" spans="1:2" x14ac:dyDescent="0.3">
      <c r="A649" s="3">
        <v>9847.7763670000004</v>
      </c>
      <c r="B649" s="3">
        <v>0.37866731770833606</v>
      </c>
    </row>
    <row r="650" spans="1:2" x14ac:dyDescent="0.3">
      <c r="A650" s="3">
        <v>9864.1796880000002</v>
      </c>
      <c r="B650" s="3">
        <v>0.21866682942708615</v>
      </c>
    </row>
    <row r="651" spans="1:2" x14ac:dyDescent="0.3">
      <c r="A651" s="3">
        <v>9880.5839840000008</v>
      </c>
      <c r="B651" s="3">
        <v>-0.35866748046874797</v>
      </c>
    </row>
    <row r="652" spans="1:2" x14ac:dyDescent="0.3">
      <c r="A652" s="3">
        <v>9896.9873050000006</v>
      </c>
      <c r="B652" s="3">
        <v>-1.1466658528645826</v>
      </c>
    </row>
    <row r="653" spans="1:2" x14ac:dyDescent="0.3">
      <c r="A653" s="3">
        <v>9913.390625</v>
      </c>
      <c r="B653" s="3">
        <v>-1.1359985351562509</v>
      </c>
    </row>
    <row r="654" spans="1:2" x14ac:dyDescent="0.3">
      <c r="A654" s="3">
        <v>9929.7939449999994</v>
      </c>
      <c r="B654" s="3">
        <v>-1.5613320312500014</v>
      </c>
    </row>
    <row r="655" spans="1:2" x14ac:dyDescent="0.3">
      <c r="A655" s="3">
        <v>9946.1972659999992</v>
      </c>
      <c r="B655" s="3">
        <v>-0.61199869791666817</v>
      </c>
    </row>
    <row r="656" spans="1:2" x14ac:dyDescent="0.3">
      <c r="A656" s="3">
        <v>9962.6005860000005</v>
      </c>
      <c r="B656" s="3">
        <v>0.56533496093750035</v>
      </c>
    </row>
    <row r="657" spans="1:2" x14ac:dyDescent="0.3">
      <c r="A657" s="3">
        <v>9979.0039059999999</v>
      </c>
      <c r="B657" s="3">
        <v>1.4560004882812507</v>
      </c>
    </row>
    <row r="658" spans="1:2" x14ac:dyDescent="0.3">
      <c r="A658" s="3">
        <v>9995.4072269999997</v>
      </c>
      <c r="B658" s="3">
        <v>2.8346666666666676</v>
      </c>
    </row>
    <row r="659" spans="1:2" x14ac:dyDescent="0.3">
      <c r="A659" s="3">
        <v>10011.810546999999</v>
      </c>
      <c r="B659" s="3">
        <v>3.5319998372395847</v>
      </c>
    </row>
    <row r="660" spans="1:2" x14ac:dyDescent="0.3">
      <c r="A660" s="3">
        <v>10028.213867</v>
      </c>
      <c r="B660" s="3">
        <v>3.1946666666666674</v>
      </c>
    </row>
    <row r="661" spans="1:2" x14ac:dyDescent="0.3">
      <c r="A661" s="3">
        <v>10044.617188</v>
      </c>
      <c r="B661" s="3">
        <v>2.5920003255208344</v>
      </c>
    </row>
    <row r="662" spans="1:2" x14ac:dyDescent="0.3">
      <c r="A662" s="3">
        <v>10061.020508</v>
      </c>
      <c r="B662" s="3">
        <v>1.508</v>
      </c>
    </row>
    <row r="663" spans="1:2" x14ac:dyDescent="0.3">
      <c r="A663" s="3">
        <v>10077.424805000001</v>
      </c>
      <c r="B663" s="3">
        <v>0.37733333333333396</v>
      </c>
    </row>
    <row r="664" spans="1:2" x14ac:dyDescent="0.3">
      <c r="A664" s="3">
        <v>10093.828125</v>
      </c>
      <c r="B664" s="3">
        <v>0.81333349609375083</v>
      </c>
    </row>
    <row r="665" spans="1:2" x14ac:dyDescent="0.3">
      <c r="A665" s="3">
        <v>10110.231444999999</v>
      </c>
      <c r="B665" s="3">
        <v>0.47600048828125063</v>
      </c>
    </row>
    <row r="666" spans="1:2" x14ac:dyDescent="0.3">
      <c r="A666" s="3">
        <v>10126.634765999999</v>
      </c>
      <c r="B666" s="3">
        <v>0.84133333333333338</v>
      </c>
    </row>
    <row r="667" spans="1:2" x14ac:dyDescent="0.3">
      <c r="A667" s="3">
        <v>10143.038086</v>
      </c>
      <c r="B667" s="3">
        <v>2.3573349609374996</v>
      </c>
    </row>
    <row r="668" spans="1:2" x14ac:dyDescent="0.3">
      <c r="A668" s="3">
        <v>10159.441406</v>
      </c>
      <c r="B668" s="3">
        <v>2.8200021158854165</v>
      </c>
    </row>
    <row r="669" spans="1:2" x14ac:dyDescent="0.3">
      <c r="A669" s="3">
        <v>10175.844727</v>
      </c>
      <c r="B669" s="3">
        <v>2.420001627604166</v>
      </c>
    </row>
    <row r="670" spans="1:2" x14ac:dyDescent="0.3">
      <c r="A670" s="3">
        <v>10192.248046999999</v>
      </c>
      <c r="B670" s="3">
        <v>1.776000488281249</v>
      </c>
    </row>
    <row r="671" spans="1:2" x14ac:dyDescent="0.3">
      <c r="A671" s="3">
        <v>10208.651367</v>
      </c>
      <c r="B671" s="3">
        <v>0.88400097656249921</v>
      </c>
    </row>
    <row r="672" spans="1:2" x14ac:dyDescent="0.3">
      <c r="A672" s="3">
        <v>10225.054688</v>
      </c>
      <c r="B672" s="3">
        <v>-5.2000000000000823E-2</v>
      </c>
    </row>
    <row r="673" spans="1:2" x14ac:dyDescent="0.3">
      <c r="A673" s="3">
        <v>10241.458008</v>
      </c>
      <c r="B673" s="3">
        <v>-0.98000032552083416</v>
      </c>
    </row>
    <row r="674" spans="1:2" x14ac:dyDescent="0.3">
      <c r="A674" s="3">
        <v>10257.861328000001</v>
      </c>
      <c r="B674" s="3">
        <v>-0.47733398437499991</v>
      </c>
    </row>
    <row r="675" spans="1:2" x14ac:dyDescent="0.3">
      <c r="A675" s="3">
        <v>10274.264648</v>
      </c>
      <c r="B675" s="3">
        <v>0.71199918619791724</v>
      </c>
    </row>
    <row r="676" spans="1:2" x14ac:dyDescent="0.3">
      <c r="A676" s="3">
        <v>10290.668944999999</v>
      </c>
      <c r="B676" s="3">
        <v>1.0986658528645834</v>
      </c>
    </row>
    <row r="677" spans="1:2" x14ac:dyDescent="0.3">
      <c r="A677" s="3">
        <v>10307.072265999999</v>
      </c>
      <c r="B677" s="3">
        <v>1.1759998372395832</v>
      </c>
    </row>
    <row r="678" spans="1:2" x14ac:dyDescent="0.3">
      <c r="A678" s="3">
        <v>10323.475586</v>
      </c>
      <c r="B678" s="3">
        <v>1.1333328450520828</v>
      </c>
    </row>
    <row r="679" spans="1:2" x14ac:dyDescent="0.3">
      <c r="A679" s="3">
        <v>10339.878906</v>
      </c>
      <c r="B679" s="3">
        <v>-0.70666682942708536</v>
      </c>
    </row>
    <row r="680" spans="1:2" x14ac:dyDescent="0.3">
      <c r="A680" s="3">
        <v>10356.282227</v>
      </c>
      <c r="B680" s="3">
        <v>-1.6719977213541684</v>
      </c>
    </row>
    <row r="681" spans="1:2" x14ac:dyDescent="0.3">
      <c r="A681" s="3">
        <v>10372.685546999999</v>
      </c>
      <c r="B681" s="3">
        <v>-1.2319972330729179</v>
      </c>
    </row>
    <row r="682" spans="1:2" x14ac:dyDescent="0.3">
      <c r="A682" s="3">
        <v>10389.088867</v>
      </c>
      <c r="B682" s="3">
        <v>-1.7106656901041695</v>
      </c>
    </row>
    <row r="683" spans="1:2" x14ac:dyDescent="0.3">
      <c r="A683" s="3">
        <v>10405.492188</v>
      </c>
      <c r="B683" s="3">
        <v>-1.2133318684895849</v>
      </c>
    </row>
    <row r="684" spans="1:2" x14ac:dyDescent="0.3">
      <c r="A684" s="3">
        <v>10421.895508</v>
      </c>
      <c r="B684" s="3">
        <v>0.44533414713541708</v>
      </c>
    </row>
    <row r="685" spans="1:2" x14ac:dyDescent="0.3">
      <c r="A685" s="3">
        <v>10438.298828000001</v>
      </c>
      <c r="B685" s="3">
        <v>0.69733235677083327</v>
      </c>
    </row>
    <row r="686" spans="1:2" x14ac:dyDescent="0.3">
      <c r="A686" s="3">
        <v>10454.702148</v>
      </c>
      <c r="B686" s="3">
        <v>3.3332519531249161E-2</v>
      </c>
    </row>
    <row r="687" spans="1:2" x14ac:dyDescent="0.3">
      <c r="A687" s="3">
        <v>10471.105469</v>
      </c>
      <c r="B687" s="3">
        <v>1.0080014648437507</v>
      </c>
    </row>
    <row r="688" spans="1:2" x14ac:dyDescent="0.3">
      <c r="A688" s="3">
        <v>10487.509765999999</v>
      </c>
      <c r="B688" s="3">
        <v>0.98933512369791665</v>
      </c>
    </row>
    <row r="689" spans="1:2" x14ac:dyDescent="0.3">
      <c r="A689" s="3">
        <v>10503.913086</v>
      </c>
      <c r="B689" s="3">
        <v>0.74800374348958321</v>
      </c>
    </row>
    <row r="690" spans="1:2" x14ac:dyDescent="0.3">
      <c r="A690" s="3">
        <v>10520.316406</v>
      </c>
      <c r="B690" s="3">
        <v>2.0480045572916663</v>
      </c>
    </row>
    <row r="691" spans="1:2" x14ac:dyDescent="0.3">
      <c r="A691" s="3">
        <v>10536.719727</v>
      </c>
      <c r="B691" s="3">
        <v>2.5440040690104175</v>
      </c>
    </row>
    <row r="692" spans="1:2" x14ac:dyDescent="0.3">
      <c r="A692" s="3">
        <v>10553.123046999999</v>
      </c>
      <c r="B692" s="3">
        <v>2.1280030924479174</v>
      </c>
    </row>
    <row r="693" spans="1:2" x14ac:dyDescent="0.3">
      <c r="A693" s="3">
        <v>10569.526367</v>
      </c>
      <c r="B693" s="3">
        <v>2.2546694335937509</v>
      </c>
    </row>
    <row r="694" spans="1:2" x14ac:dyDescent="0.3">
      <c r="A694" s="3">
        <v>10585.929688</v>
      </c>
      <c r="B694" s="3">
        <v>2.1040014648437504</v>
      </c>
    </row>
    <row r="695" spans="1:2" x14ac:dyDescent="0.3">
      <c r="A695" s="3">
        <v>10602.333008</v>
      </c>
      <c r="B695" s="3">
        <v>1.4453351236979168</v>
      </c>
    </row>
    <row r="696" spans="1:2" x14ac:dyDescent="0.3">
      <c r="A696" s="3">
        <v>10618.736328000001</v>
      </c>
      <c r="B696" s="3">
        <v>1.9386676432291663</v>
      </c>
    </row>
    <row r="697" spans="1:2" x14ac:dyDescent="0.3">
      <c r="A697" s="3">
        <v>10635.139648</v>
      </c>
      <c r="B697" s="3">
        <v>1.654668619791666</v>
      </c>
    </row>
    <row r="698" spans="1:2" x14ac:dyDescent="0.3">
      <c r="A698" s="3">
        <v>10651.542969</v>
      </c>
      <c r="B698" s="3">
        <v>1.7026671549479167</v>
      </c>
    </row>
    <row r="699" spans="1:2" x14ac:dyDescent="0.3">
      <c r="A699" s="3">
        <v>10667.946289</v>
      </c>
      <c r="B699" s="3">
        <v>1.8186671549479159</v>
      </c>
    </row>
    <row r="700" spans="1:2" x14ac:dyDescent="0.3">
      <c r="A700" s="3">
        <v>10684.349609000001</v>
      </c>
      <c r="B700" s="3">
        <v>1.8586661783854166</v>
      </c>
    </row>
    <row r="701" spans="1:2" x14ac:dyDescent="0.3">
      <c r="A701" s="3">
        <v>10700.753906</v>
      </c>
      <c r="B701" s="3">
        <v>2.3026665039062513</v>
      </c>
    </row>
    <row r="702" spans="1:2" x14ac:dyDescent="0.3">
      <c r="A702" s="3">
        <v>10717.157227</v>
      </c>
      <c r="B702" s="3">
        <v>2.6666647135416692</v>
      </c>
    </row>
    <row r="703" spans="1:2" x14ac:dyDescent="0.3">
      <c r="A703" s="3">
        <v>10733.560546999999</v>
      </c>
      <c r="B703" s="3">
        <v>2.4533325195312505</v>
      </c>
    </row>
    <row r="704" spans="1:2" x14ac:dyDescent="0.3">
      <c r="A704" s="3">
        <v>10749.963867</v>
      </c>
      <c r="B704" s="3">
        <v>1.8253328450520843</v>
      </c>
    </row>
    <row r="705" spans="1:2" x14ac:dyDescent="0.3">
      <c r="A705" s="3">
        <v>10766.367188</v>
      </c>
      <c r="B705" s="3">
        <v>1.9653325195312492</v>
      </c>
    </row>
    <row r="706" spans="1:2" x14ac:dyDescent="0.3">
      <c r="A706" s="3">
        <v>10782.770508</v>
      </c>
      <c r="B706" s="3">
        <v>1.0706653645833319</v>
      </c>
    </row>
    <row r="707" spans="1:2" x14ac:dyDescent="0.3">
      <c r="A707" s="3">
        <v>10799.173828000001</v>
      </c>
      <c r="B707" s="3">
        <v>1.5253330078124976</v>
      </c>
    </row>
    <row r="708" spans="1:2" x14ac:dyDescent="0.3">
      <c r="A708" s="3">
        <v>10815.577148</v>
      </c>
      <c r="B708" s="3">
        <v>2.1586671549479157</v>
      </c>
    </row>
    <row r="709" spans="1:2" x14ac:dyDescent="0.3">
      <c r="A709" s="3">
        <v>10831.980469</v>
      </c>
      <c r="B709" s="3">
        <v>3.4053325195312496</v>
      </c>
    </row>
    <row r="710" spans="1:2" x14ac:dyDescent="0.3">
      <c r="A710" s="3">
        <v>10848.383789</v>
      </c>
      <c r="B710" s="3">
        <v>2.6879998372395826</v>
      </c>
    </row>
    <row r="711" spans="1:2" x14ac:dyDescent="0.3">
      <c r="A711" s="3">
        <v>10864.787109000001</v>
      </c>
      <c r="B711" s="3">
        <v>1.6453333333333324</v>
      </c>
    </row>
    <row r="712" spans="1:2" x14ac:dyDescent="0.3">
      <c r="A712" s="3">
        <v>10881.190430000001</v>
      </c>
      <c r="B712" s="3">
        <v>0.2506665039062495</v>
      </c>
    </row>
    <row r="713" spans="1:2" x14ac:dyDescent="0.3">
      <c r="A713" s="3">
        <v>10897.594727</v>
      </c>
      <c r="B713" s="3">
        <v>1.1999348958332434E-2</v>
      </c>
    </row>
    <row r="714" spans="1:2" x14ac:dyDescent="0.3">
      <c r="A714" s="3">
        <v>10913.998046999999</v>
      </c>
      <c r="B714" s="3">
        <v>0.24133284505208197</v>
      </c>
    </row>
    <row r="715" spans="1:2" x14ac:dyDescent="0.3">
      <c r="A715" s="3">
        <v>10930.401367</v>
      </c>
      <c r="B715" s="3">
        <v>1.7626661783854156</v>
      </c>
    </row>
    <row r="716" spans="1:2" x14ac:dyDescent="0.3">
      <c r="A716" s="3">
        <v>10946.804688</v>
      </c>
      <c r="B716" s="3">
        <v>2.6506678059895838</v>
      </c>
    </row>
    <row r="717" spans="1:2" x14ac:dyDescent="0.3">
      <c r="A717" s="3">
        <v>10963.208008</v>
      </c>
      <c r="B717" s="3">
        <v>2.7960003255208337</v>
      </c>
    </row>
    <row r="718" spans="1:2" x14ac:dyDescent="0.3">
      <c r="A718" s="3">
        <v>10979.611328000001</v>
      </c>
      <c r="B718" s="3">
        <v>1.8240001627604161</v>
      </c>
    </row>
    <row r="719" spans="1:2" x14ac:dyDescent="0.3">
      <c r="A719" s="3">
        <v>10996.014648</v>
      </c>
      <c r="B719" s="3">
        <v>0.99599983723958463</v>
      </c>
    </row>
    <row r="720" spans="1:2" x14ac:dyDescent="0.3">
      <c r="A720" s="3">
        <v>11012.417969</v>
      </c>
      <c r="B720" s="3">
        <v>-0.20133300781249797</v>
      </c>
    </row>
    <row r="721" spans="1:2" x14ac:dyDescent="0.3">
      <c r="A721" s="3">
        <v>11028.821289</v>
      </c>
      <c r="B721" s="3">
        <v>0.32799967447916928</v>
      </c>
    </row>
    <row r="722" spans="1:2" x14ac:dyDescent="0.3">
      <c r="A722" s="3">
        <v>11045.224609000001</v>
      </c>
      <c r="B722" s="3">
        <v>1.0533334960937533</v>
      </c>
    </row>
    <row r="723" spans="1:2" x14ac:dyDescent="0.3">
      <c r="A723" s="3">
        <v>11061.627930000001</v>
      </c>
      <c r="B723" s="3">
        <v>1.0026666666666693</v>
      </c>
    </row>
    <row r="724" spans="1:2" x14ac:dyDescent="0.3">
      <c r="A724" s="3">
        <v>11078.03125</v>
      </c>
      <c r="B724" s="3">
        <v>-0.25066585286458271</v>
      </c>
    </row>
    <row r="725" spans="1:2" x14ac:dyDescent="0.3">
      <c r="A725" s="3">
        <v>11094.434569999999</v>
      </c>
      <c r="B725" s="3">
        <v>-0.95599902343750087</v>
      </c>
    </row>
    <row r="726" spans="1:2" x14ac:dyDescent="0.3">
      <c r="A726" s="3">
        <v>11110.838867</v>
      </c>
      <c r="B726" s="3">
        <v>-2.1093328450520858</v>
      </c>
    </row>
    <row r="727" spans="1:2" x14ac:dyDescent="0.3">
      <c r="A727" s="3">
        <v>11127.242188</v>
      </c>
      <c r="B727" s="3">
        <v>-2.7026656901041699</v>
      </c>
    </row>
    <row r="728" spans="1:2" x14ac:dyDescent="0.3">
      <c r="A728" s="3">
        <v>11143.645508</v>
      </c>
      <c r="B728" s="3">
        <v>-2.3839988606770857</v>
      </c>
    </row>
    <row r="729" spans="1:2" x14ac:dyDescent="0.3">
      <c r="A729" s="3">
        <v>11160.048828000001</v>
      </c>
      <c r="B729" s="3">
        <v>-0.98666471354166807</v>
      </c>
    </row>
    <row r="730" spans="1:2" x14ac:dyDescent="0.3">
      <c r="A730" s="3">
        <v>11176.452148</v>
      </c>
      <c r="B730" s="3">
        <v>-0.13466536458333356</v>
      </c>
    </row>
    <row r="731" spans="1:2" x14ac:dyDescent="0.3">
      <c r="A731" s="3">
        <v>11192.855469</v>
      </c>
      <c r="B731" s="3">
        <v>-0.11866487630208511</v>
      </c>
    </row>
    <row r="732" spans="1:2" x14ac:dyDescent="0.3">
      <c r="A732" s="3">
        <v>11209.258789</v>
      </c>
      <c r="B732" s="3">
        <v>0.70133479817708144</v>
      </c>
    </row>
    <row r="733" spans="1:2" x14ac:dyDescent="0.3">
      <c r="A733" s="3">
        <v>11225.662109000001</v>
      </c>
      <c r="B733" s="3">
        <v>1.3653344726562489</v>
      </c>
    </row>
    <row r="734" spans="1:2" x14ac:dyDescent="0.3">
      <c r="A734" s="3">
        <v>11242.065430000001</v>
      </c>
      <c r="B734" s="3">
        <v>1.3666673177083331</v>
      </c>
    </row>
    <row r="735" spans="1:2" x14ac:dyDescent="0.3">
      <c r="A735" s="3">
        <v>11258.46875</v>
      </c>
      <c r="B735" s="3">
        <v>2.0199995117187499</v>
      </c>
    </row>
    <row r="736" spans="1:2" x14ac:dyDescent="0.3">
      <c r="A736" s="3">
        <v>11274.872069999999</v>
      </c>
      <c r="B736" s="3">
        <v>2.4199982096354198</v>
      </c>
    </row>
    <row r="737" spans="1:2" x14ac:dyDescent="0.3">
      <c r="A737" s="3">
        <v>11291.275390999999</v>
      </c>
      <c r="B737" s="3">
        <v>2.4786655273437539</v>
      </c>
    </row>
    <row r="738" spans="1:2" x14ac:dyDescent="0.3">
      <c r="A738" s="3">
        <v>11307.679688</v>
      </c>
      <c r="B738" s="3">
        <v>1.731998535156253</v>
      </c>
    </row>
    <row r="739" spans="1:2" x14ac:dyDescent="0.3">
      <c r="A739" s="3">
        <v>11324.083008</v>
      </c>
      <c r="B739" s="3">
        <v>2.1719973958333361</v>
      </c>
    </row>
    <row r="740" spans="1:2" x14ac:dyDescent="0.3">
      <c r="A740" s="3">
        <v>11340.486328000001</v>
      </c>
      <c r="B740" s="3">
        <v>0.87466520182291796</v>
      </c>
    </row>
    <row r="741" spans="1:2" x14ac:dyDescent="0.3">
      <c r="A741" s="3">
        <v>11356.889648</v>
      </c>
      <c r="B741" s="3">
        <v>1.6319988606770841</v>
      </c>
    </row>
    <row r="742" spans="1:2" x14ac:dyDescent="0.3">
      <c r="A742" s="3">
        <v>11373.292969</v>
      </c>
      <c r="B742" s="3">
        <v>1.0879980468749999</v>
      </c>
    </row>
    <row r="743" spans="1:2" x14ac:dyDescent="0.3">
      <c r="A743" s="3">
        <v>11389.696289</v>
      </c>
      <c r="B743" s="3">
        <v>1.4666652018229169</v>
      </c>
    </row>
    <row r="744" spans="1:2" x14ac:dyDescent="0.3">
      <c r="A744" s="3">
        <v>11406.099609000001</v>
      </c>
      <c r="B744" s="3">
        <v>1.3199988606770827</v>
      </c>
    </row>
    <row r="745" spans="1:2" x14ac:dyDescent="0.3">
      <c r="A745" s="3">
        <v>11422.502930000001</v>
      </c>
      <c r="B745" s="3">
        <v>2.3999985351562505</v>
      </c>
    </row>
    <row r="746" spans="1:2" x14ac:dyDescent="0.3">
      <c r="A746" s="3">
        <v>11438.90625</v>
      </c>
      <c r="B746" s="3">
        <v>1.7293325195312508</v>
      </c>
    </row>
    <row r="747" spans="1:2" x14ac:dyDescent="0.3">
      <c r="A747" s="3">
        <v>11455.309569999999</v>
      </c>
      <c r="B747" s="3">
        <v>1.4226656901041665</v>
      </c>
    </row>
    <row r="748" spans="1:2" x14ac:dyDescent="0.3">
      <c r="A748" s="3">
        <v>11471.712890999999</v>
      </c>
      <c r="B748" s="3">
        <v>0.62266536458333288</v>
      </c>
    </row>
    <row r="749" spans="1:2" x14ac:dyDescent="0.3">
      <c r="A749" s="3">
        <v>11488.116211</v>
      </c>
      <c r="B749" s="3">
        <v>-0.67466617838541831</v>
      </c>
    </row>
    <row r="750" spans="1:2" x14ac:dyDescent="0.3">
      <c r="A750" s="3">
        <v>11504.519531</v>
      </c>
      <c r="B750" s="3">
        <v>-2.2040004882812512</v>
      </c>
    </row>
    <row r="751" spans="1:2" x14ac:dyDescent="0.3">
      <c r="A751" s="3">
        <v>11520.923828000001</v>
      </c>
      <c r="B751" s="3">
        <v>-2.812001139322919</v>
      </c>
    </row>
    <row r="752" spans="1:2" x14ac:dyDescent="0.3">
      <c r="A752" s="3">
        <v>11537.327148</v>
      </c>
      <c r="B752" s="3">
        <v>-3.116000976562503</v>
      </c>
    </row>
    <row r="753" spans="1:2" x14ac:dyDescent="0.3">
      <c r="A753" s="3">
        <v>11553.730469</v>
      </c>
      <c r="B753" s="3">
        <v>-3.508000651041669</v>
      </c>
    </row>
    <row r="754" spans="1:2" x14ac:dyDescent="0.3">
      <c r="A754" s="3">
        <v>11570.133789</v>
      </c>
      <c r="B754" s="3">
        <v>-2.212001627604169</v>
      </c>
    </row>
    <row r="755" spans="1:2" x14ac:dyDescent="0.3">
      <c r="A755" s="3">
        <v>11586.537109000001</v>
      </c>
      <c r="B755" s="3">
        <v>-1.6306669921875021</v>
      </c>
    </row>
    <row r="756" spans="1:2" x14ac:dyDescent="0.3">
      <c r="A756" s="3">
        <v>11602.940430000001</v>
      </c>
      <c r="B756" s="3">
        <v>-1.3133325195312522</v>
      </c>
    </row>
    <row r="757" spans="1:2" x14ac:dyDescent="0.3">
      <c r="A757" s="3">
        <v>11619.34375</v>
      </c>
      <c r="B757" s="3">
        <v>-1.1533318684895841</v>
      </c>
    </row>
    <row r="758" spans="1:2" x14ac:dyDescent="0.3">
      <c r="A758" s="3">
        <v>11635.747069999999</v>
      </c>
      <c r="B758" s="3">
        <v>-0.97866520182291739</v>
      </c>
    </row>
    <row r="759" spans="1:2" x14ac:dyDescent="0.3">
      <c r="A759" s="3">
        <v>11652.150390999999</v>
      </c>
      <c r="B759" s="3">
        <v>-1.4013326822916667</v>
      </c>
    </row>
    <row r="760" spans="1:2" x14ac:dyDescent="0.3">
      <c r="A760" s="3">
        <v>11668.553711</v>
      </c>
      <c r="B760" s="3">
        <v>-0.35599869791666677</v>
      </c>
    </row>
    <row r="761" spans="1:2" x14ac:dyDescent="0.3">
      <c r="A761" s="3">
        <v>11684.957031</v>
      </c>
      <c r="B761" s="3">
        <v>1.2386671549479173</v>
      </c>
    </row>
    <row r="762" spans="1:2" x14ac:dyDescent="0.3">
      <c r="A762" s="3">
        <v>11701.360352</v>
      </c>
      <c r="B762" s="3">
        <v>2.4586653645833341</v>
      </c>
    </row>
    <row r="763" spans="1:2" x14ac:dyDescent="0.3">
      <c r="A763" s="3">
        <v>11717.764648</v>
      </c>
      <c r="B763" s="3">
        <v>2.6199982096354173</v>
      </c>
    </row>
    <row r="764" spans="1:2" x14ac:dyDescent="0.3">
      <c r="A764" s="3">
        <v>11734.167969</v>
      </c>
      <c r="B764" s="3">
        <v>2.3119986979166676</v>
      </c>
    </row>
    <row r="765" spans="1:2" x14ac:dyDescent="0.3">
      <c r="A765" s="3">
        <v>11750.571289</v>
      </c>
      <c r="B765" s="3">
        <v>1.1319967447916672</v>
      </c>
    </row>
    <row r="766" spans="1:2" x14ac:dyDescent="0.3">
      <c r="A766" s="3">
        <v>11766.974609000001</v>
      </c>
      <c r="B766" s="3">
        <v>0.88533072916666744</v>
      </c>
    </row>
    <row r="767" spans="1:2" x14ac:dyDescent="0.3">
      <c r="A767" s="3">
        <v>11783.377930000001</v>
      </c>
      <c r="B767" s="3">
        <v>0.73733170572916817</v>
      </c>
    </row>
    <row r="768" spans="1:2" x14ac:dyDescent="0.3">
      <c r="A768" s="3">
        <v>11799.78125</v>
      </c>
      <c r="B768" s="3">
        <v>1.9159977213541686</v>
      </c>
    </row>
    <row r="769" spans="1:2" x14ac:dyDescent="0.3">
      <c r="A769" s="3">
        <v>11816.184569999999</v>
      </c>
      <c r="B769" s="3">
        <v>2.6653315429687536</v>
      </c>
    </row>
    <row r="770" spans="1:2" x14ac:dyDescent="0.3">
      <c r="A770" s="3">
        <v>11832.587890999999</v>
      </c>
      <c r="B770" s="3">
        <v>3.5239998372395864</v>
      </c>
    </row>
    <row r="771" spans="1:2" x14ac:dyDescent="0.3">
      <c r="A771" s="3">
        <v>11848.991211</v>
      </c>
      <c r="B771" s="3">
        <v>2.6360006510416678</v>
      </c>
    </row>
    <row r="772" spans="1:2" x14ac:dyDescent="0.3">
      <c r="A772" s="3">
        <v>11865.394531</v>
      </c>
      <c r="B772" s="3">
        <v>2.4400001627604171</v>
      </c>
    </row>
    <row r="773" spans="1:2" x14ac:dyDescent="0.3">
      <c r="A773" s="3">
        <v>11881.797852</v>
      </c>
      <c r="B773" s="3">
        <v>1.262666666666667</v>
      </c>
    </row>
    <row r="774" spans="1:2" x14ac:dyDescent="0.3">
      <c r="A774" s="3">
        <v>11898.201171999999</v>
      </c>
      <c r="B774" s="3">
        <v>0.57333382161458291</v>
      </c>
    </row>
    <row r="775" spans="1:2" x14ac:dyDescent="0.3">
      <c r="A775" s="3">
        <v>11914.604492</v>
      </c>
      <c r="B775" s="3">
        <v>1.2959993489583335</v>
      </c>
    </row>
    <row r="776" spans="1:2" x14ac:dyDescent="0.3">
      <c r="A776" s="3">
        <v>11931.008789</v>
      </c>
      <c r="B776" s="3">
        <v>1.4013330078125013</v>
      </c>
    </row>
    <row r="777" spans="1:2" x14ac:dyDescent="0.3">
      <c r="A777" s="3">
        <v>11947.412109000001</v>
      </c>
      <c r="B777" s="3">
        <v>1.0933333333333346</v>
      </c>
    </row>
    <row r="778" spans="1:2" x14ac:dyDescent="0.3">
      <c r="A778" s="3">
        <v>11963.815430000001</v>
      </c>
      <c r="B778" s="3">
        <v>1.9093344726562518</v>
      </c>
    </row>
    <row r="779" spans="1:2" x14ac:dyDescent="0.3">
      <c r="A779" s="3">
        <v>11980.21875</v>
      </c>
      <c r="B779" s="3">
        <v>2.7613328450520855</v>
      </c>
    </row>
    <row r="780" spans="1:2" x14ac:dyDescent="0.3">
      <c r="A780" s="3">
        <v>11996.622069999999</v>
      </c>
      <c r="B780" s="3">
        <v>2.2853338216145858</v>
      </c>
    </row>
    <row r="781" spans="1:2" x14ac:dyDescent="0.3">
      <c r="A781" s="3">
        <v>12013.025390999999</v>
      </c>
      <c r="B781" s="3">
        <v>2.3559988606770865</v>
      </c>
    </row>
    <row r="782" spans="1:2" x14ac:dyDescent="0.3">
      <c r="A782" s="3">
        <v>12029.428711</v>
      </c>
      <c r="B782" s="3">
        <v>2.1506656901041703</v>
      </c>
    </row>
    <row r="783" spans="1:2" x14ac:dyDescent="0.3">
      <c r="A783" s="3">
        <v>12045.832031</v>
      </c>
      <c r="B783" s="3">
        <v>2.2319990234375036</v>
      </c>
    </row>
    <row r="784" spans="1:2" x14ac:dyDescent="0.3">
      <c r="A784" s="3">
        <v>12062.235352</v>
      </c>
      <c r="B784" s="3">
        <v>1.1666674804687514</v>
      </c>
    </row>
    <row r="785" spans="1:2" x14ac:dyDescent="0.3">
      <c r="A785" s="3">
        <v>12078.638671999999</v>
      </c>
      <c r="B785" s="3">
        <v>0.86000048828125009</v>
      </c>
    </row>
    <row r="786" spans="1:2" x14ac:dyDescent="0.3">
      <c r="A786" s="3">
        <v>12095.041992</v>
      </c>
      <c r="B786" s="3">
        <v>0.95866731770833247</v>
      </c>
    </row>
    <row r="787" spans="1:2" x14ac:dyDescent="0.3">
      <c r="A787" s="3">
        <v>12111.445313</v>
      </c>
      <c r="B787" s="3">
        <v>0.7533341471354158</v>
      </c>
    </row>
    <row r="788" spans="1:2" x14ac:dyDescent="0.3">
      <c r="A788" s="3">
        <v>12127.849609000001</v>
      </c>
      <c r="B788" s="3">
        <v>1.4440011393229173</v>
      </c>
    </row>
    <row r="789" spans="1:2" x14ac:dyDescent="0.3">
      <c r="A789" s="3">
        <v>12144.252930000001</v>
      </c>
      <c r="B789" s="3">
        <v>1.5026660156250007</v>
      </c>
    </row>
    <row r="790" spans="1:2" x14ac:dyDescent="0.3">
      <c r="A790" s="3">
        <v>12160.65625</v>
      </c>
      <c r="B790" s="3">
        <v>0.89333268229166762</v>
      </c>
    </row>
    <row r="791" spans="1:2" x14ac:dyDescent="0.3">
      <c r="A791" s="3">
        <v>12177.059569999999</v>
      </c>
      <c r="B791" s="3">
        <v>0.62666666666666748</v>
      </c>
    </row>
    <row r="792" spans="1:2" x14ac:dyDescent="0.3">
      <c r="A792" s="3">
        <v>12193.462890999999</v>
      </c>
      <c r="B792" s="3">
        <v>1.0613331705729172</v>
      </c>
    </row>
    <row r="793" spans="1:2" x14ac:dyDescent="0.3">
      <c r="A793" s="3">
        <v>12209.866211</v>
      </c>
      <c r="B793" s="3">
        <v>-0.87600081380208383</v>
      </c>
    </row>
    <row r="794" spans="1:2" x14ac:dyDescent="0.3">
      <c r="A794" s="3">
        <v>12226.269531</v>
      </c>
      <c r="B794" s="3">
        <v>-1.1346674804687504</v>
      </c>
    </row>
    <row r="795" spans="1:2" x14ac:dyDescent="0.3">
      <c r="A795" s="3">
        <v>12242.672852</v>
      </c>
      <c r="B795" s="3">
        <v>-1.0306674804687508</v>
      </c>
    </row>
    <row r="796" spans="1:2" x14ac:dyDescent="0.3">
      <c r="A796" s="3">
        <v>12259.076171999999</v>
      </c>
      <c r="B796" s="3">
        <v>-1.4946671549479178</v>
      </c>
    </row>
    <row r="797" spans="1:2" x14ac:dyDescent="0.3">
      <c r="A797" s="3">
        <v>12275.479492</v>
      </c>
      <c r="B797" s="3">
        <v>-1.1866671549479169</v>
      </c>
    </row>
    <row r="798" spans="1:2" x14ac:dyDescent="0.3">
      <c r="A798" s="3">
        <v>12291.882813</v>
      </c>
      <c r="B798" s="3">
        <v>-0.37733447265624998</v>
      </c>
    </row>
    <row r="799" spans="1:2" x14ac:dyDescent="0.3">
      <c r="A799" s="3">
        <v>12308.286133</v>
      </c>
      <c r="B799" s="3">
        <v>0.1506660156250014</v>
      </c>
    </row>
    <row r="800" spans="1:2" x14ac:dyDescent="0.3">
      <c r="A800" s="3">
        <v>12324.689453000001</v>
      </c>
      <c r="B800" s="3">
        <v>0.64799902343750204</v>
      </c>
    </row>
    <row r="801" spans="1:2" x14ac:dyDescent="0.3">
      <c r="A801" s="3">
        <v>12341.09375</v>
      </c>
      <c r="B801" s="3">
        <v>1.0106643880208348</v>
      </c>
    </row>
    <row r="802" spans="1:2" x14ac:dyDescent="0.3">
      <c r="A802" s="3">
        <v>12357.497069999999</v>
      </c>
      <c r="B802" s="3">
        <v>0.2759970703125002</v>
      </c>
    </row>
    <row r="803" spans="1:2" x14ac:dyDescent="0.3">
      <c r="A803" s="3">
        <v>12373.900390999999</v>
      </c>
      <c r="B803" s="3">
        <v>0.75066438802083357</v>
      </c>
    </row>
    <row r="804" spans="1:2" x14ac:dyDescent="0.3">
      <c r="A804" s="3">
        <v>12390.303711</v>
      </c>
      <c r="B804" s="3">
        <v>1.3053302408854155</v>
      </c>
    </row>
    <row r="805" spans="1:2" x14ac:dyDescent="0.3">
      <c r="A805" s="3">
        <v>12406.707031</v>
      </c>
      <c r="B805" s="3">
        <v>1.2026645507812483</v>
      </c>
    </row>
    <row r="806" spans="1:2" x14ac:dyDescent="0.3">
      <c r="A806" s="3">
        <v>12423.110352</v>
      </c>
      <c r="B806" s="3">
        <v>1.6066643880208322</v>
      </c>
    </row>
    <row r="807" spans="1:2" x14ac:dyDescent="0.3">
      <c r="A807" s="3">
        <v>12439.513671999999</v>
      </c>
      <c r="B807" s="3">
        <v>2.3439983723958329</v>
      </c>
    </row>
    <row r="808" spans="1:2" x14ac:dyDescent="0.3">
      <c r="A808" s="3">
        <v>12455.916992</v>
      </c>
      <c r="B808" s="3">
        <v>1.8426658528645827</v>
      </c>
    </row>
    <row r="809" spans="1:2" x14ac:dyDescent="0.3">
      <c r="A809" s="3">
        <v>12472.320313</v>
      </c>
      <c r="B809" s="3">
        <v>1.8093336588541682</v>
      </c>
    </row>
    <row r="810" spans="1:2" x14ac:dyDescent="0.3">
      <c r="A810" s="3">
        <v>12488.723633</v>
      </c>
      <c r="B810" s="3">
        <v>1.1560004882812507</v>
      </c>
    </row>
    <row r="811" spans="1:2" x14ac:dyDescent="0.3">
      <c r="A811" s="3">
        <v>12505.126953000001</v>
      </c>
      <c r="B811" s="3">
        <v>-0.34533203125000006</v>
      </c>
    </row>
    <row r="812" spans="1:2" x14ac:dyDescent="0.3">
      <c r="A812" s="3">
        <v>12521.530273</v>
      </c>
      <c r="B812" s="3">
        <v>-1.0373323567708344</v>
      </c>
    </row>
    <row r="813" spans="1:2" x14ac:dyDescent="0.3">
      <c r="A813" s="3">
        <v>12537.934569999999</v>
      </c>
      <c r="B813" s="3">
        <v>-1.1613326822916674</v>
      </c>
    </row>
    <row r="814" spans="1:2" x14ac:dyDescent="0.3">
      <c r="A814" s="3">
        <v>12554.337890999999</v>
      </c>
      <c r="B814" s="3">
        <v>-1.3826658528645854</v>
      </c>
    </row>
    <row r="815" spans="1:2" x14ac:dyDescent="0.3">
      <c r="A815" s="3">
        <v>12570.741211</v>
      </c>
      <c r="B815" s="3">
        <v>-0.52400146484374999</v>
      </c>
    </row>
    <row r="816" spans="1:2" x14ac:dyDescent="0.3">
      <c r="A816" s="3">
        <v>12587.144531</v>
      </c>
      <c r="B816" s="3">
        <v>1.8333308919270843</v>
      </c>
    </row>
    <row r="817" spans="1:2" x14ac:dyDescent="0.3">
      <c r="A817" s="3">
        <v>12603.547852</v>
      </c>
      <c r="B817" s="3">
        <v>2.6853312174479185</v>
      </c>
    </row>
    <row r="818" spans="1:2" x14ac:dyDescent="0.3">
      <c r="A818" s="3">
        <v>12619.951171999999</v>
      </c>
      <c r="B818" s="3">
        <v>3.1759969075520855</v>
      </c>
    </row>
    <row r="819" spans="1:2" x14ac:dyDescent="0.3">
      <c r="A819" s="3">
        <v>12636.354492</v>
      </c>
      <c r="B819" s="3">
        <v>3.1466647135416683</v>
      </c>
    </row>
    <row r="820" spans="1:2" x14ac:dyDescent="0.3">
      <c r="A820" s="3">
        <v>12652.757813</v>
      </c>
      <c r="B820" s="3">
        <v>3.1280000000000001</v>
      </c>
    </row>
    <row r="821" spans="1:2" x14ac:dyDescent="0.3">
      <c r="A821" s="3">
        <v>12669.161133</v>
      </c>
      <c r="B821" s="3">
        <v>1.1773339843749993</v>
      </c>
    </row>
    <row r="822" spans="1:2" x14ac:dyDescent="0.3">
      <c r="A822" s="3">
        <v>12685.564453000001</v>
      </c>
      <c r="B822" s="3">
        <v>0.76933463541666502</v>
      </c>
    </row>
    <row r="823" spans="1:2" x14ac:dyDescent="0.3">
      <c r="A823" s="3">
        <v>12701.967773</v>
      </c>
      <c r="B823" s="3">
        <v>0.50133561197916543</v>
      </c>
    </row>
    <row r="824" spans="1:2" x14ac:dyDescent="0.3">
      <c r="A824" s="3">
        <v>12718.371094</v>
      </c>
      <c r="B824" s="3">
        <v>0.86000048828124909</v>
      </c>
    </row>
    <row r="825" spans="1:2" x14ac:dyDescent="0.3">
      <c r="A825" s="3">
        <v>12734.774414</v>
      </c>
      <c r="B825" s="3">
        <v>0.59333365885416645</v>
      </c>
    </row>
    <row r="826" spans="1:2" x14ac:dyDescent="0.3">
      <c r="A826" s="3">
        <v>12751.178711</v>
      </c>
      <c r="B826" s="3">
        <v>1.0733331705729154</v>
      </c>
    </row>
    <row r="827" spans="1:2" x14ac:dyDescent="0.3">
      <c r="A827" s="3">
        <v>12767.582031</v>
      </c>
      <c r="B827" s="3">
        <v>1.0879998372395825</v>
      </c>
    </row>
    <row r="828" spans="1:2" x14ac:dyDescent="0.3">
      <c r="A828" s="3">
        <v>12783.985352</v>
      </c>
      <c r="B828" s="3">
        <v>0.86266536458333154</v>
      </c>
    </row>
    <row r="829" spans="1:2" x14ac:dyDescent="0.3">
      <c r="A829" s="3">
        <v>12800.388671999999</v>
      </c>
      <c r="B829" s="3">
        <v>1.030666178385415</v>
      </c>
    </row>
    <row r="830" spans="1:2" x14ac:dyDescent="0.3">
      <c r="A830" s="3">
        <v>12816.791992</v>
      </c>
      <c r="B830" s="3">
        <v>1.0733323567708311</v>
      </c>
    </row>
    <row r="831" spans="1:2" x14ac:dyDescent="0.3">
      <c r="A831" s="3">
        <v>12833.195313</v>
      </c>
      <c r="B831" s="3">
        <v>1.4066660156249986</v>
      </c>
    </row>
    <row r="832" spans="1:2" x14ac:dyDescent="0.3">
      <c r="A832" s="3">
        <v>12849.598633</v>
      </c>
      <c r="B832" s="3">
        <v>1.9986658528645809</v>
      </c>
    </row>
    <row r="833" spans="1:2" x14ac:dyDescent="0.3">
      <c r="A833" s="3">
        <v>12866.001953000001</v>
      </c>
      <c r="B833" s="3">
        <v>4.0240011393229169</v>
      </c>
    </row>
    <row r="834" spans="1:2" x14ac:dyDescent="0.3">
      <c r="A834" s="3">
        <v>12882.405273</v>
      </c>
      <c r="B834" s="3">
        <v>4.3946668294270834</v>
      </c>
    </row>
    <row r="835" spans="1:2" x14ac:dyDescent="0.3">
      <c r="A835" s="3">
        <v>12898.808594</v>
      </c>
      <c r="B835" s="3">
        <v>4.5093343098958334</v>
      </c>
    </row>
    <row r="836" spans="1:2" x14ac:dyDescent="0.3">
      <c r="A836" s="3">
        <v>12915.211914</v>
      </c>
      <c r="B836" s="3">
        <v>4.8746676432291665</v>
      </c>
    </row>
    <row r="837" spans="1:2" x14ac:dyDescent="0.3">
      <c r="A837" s="3">
        <v>12931.615234000001</v>
      </c>
      <c r="B837" s="3">
        <v>4.7626665039062512</v>
      </c>
    </row>
    <row r="838" spans="1:2" x14ac:dyDescent="0.3">
      <c r="A838" s="3">
        <v>12948.019531</v>
      </c>
      <c r="B838" s="3">
        <v>3.5159983723958348</v>
      </c>
    </row>
    <row r="839" spans="1:2" x14ac:dyDescent="0.3">
      <c r="A839" s="3">
        <v>12964.422852</v>
      </c>
      <c r="B839" s="3">
        <v>2.9853323567708334</v>
      </c>
    </row>
    <row r="840" spans="1:2" x14ac:dyDescent="0.3">
      <c r="A840" s="3">
        <v>12980.826171999999</v>
      </c>
      <c r="B840" s="3">
        <v>2.4999973958333324</v>
      </c>
    </row>
    <row r="841" spans="1:2" x14ac:dyDescent="0.3">
      <c r="A841" s="3">
        <v>12997.229492</v>
      </c>
      <c r="B841" s="3">
        <v>2.1586638997395822</v>
      </c>
    </row>
    <row r="842" spans="1:2" x14ac:dyDescent="0.3">
      <c r="A842" s="3">
        <v>13013.632813</v>
      </c>
      <c r="B842" s="3">
        <v>1.845331705729166</v>
      </c>
    </row>
    <row r="843" spans="1:2" x14ac:dyDescent="0.3">
      <c r="A843" s="3">
        <v>13030.036133</v>
      </c>
      <c r="B843" s="3">
        <v>1.2653313802083321</v>
      </c>
    </row>
    <row r="844" spans="1:2" x14ac:dyDescent="0.3">
      <c r="A844" s="3">
        <v>13046.439453000001</v>
      </c>
      <c r="B844" s="3">
        <v>1.3066645507812487</v>
      </c>
    </row>
    <row r="845" spans="1:2" x14ac:dyDescent="0.3">
      <c r="A845" s="3">
        <v>13062.842773</v>
      </c>
      <c r="B845" s="3">
        <v>1.4226640624999987</v>
      </c>
    </row>
    <row r="846" spans="1:2" x14ac:dyDescent="0.3">
      <c r="A846" s="3">
        <v>13079.246094</v>
      </c>
      <c r="B846" s="3">
        <v>1.185331380208333</v>
      </c>
    </row>
    <row r="847" spans="1:2" x14ac:dyDescent="0.3">
      <c r="A847" s="3">
        <v>13095.649414</v>
      </c>
      <c r="B847" s="3">
        <v>0.88266438802083336</v>
      </c>
    </row>
    <row r="848" spans="1:2" x14ac:dyDescent="0.3">
      <c r="A848" s="3">
        <v>13112.052734000001</v>
      </c>
      <c r="B848" s="3">
        <v>0.78933138020833349</v>
      </c>
    </row>
    <row r="849" spans="1:2" x14ac:dyDescent="0.3">
      <c r="A849" s="3">
        <v>13128.456055000001</v>
      </c>
      <c r="B849" s="3">
        <v>-0.31866764322916674</v>
      </c>
    </row>
    <row r="850" spans="1:2" x14ac:dyDescent="0.3">
      <c r="A850" s="3">
        <v>13144.859375</v>
      </c>
      <c r="B850" s="3">
        <v>0.95066796875000126</v>
      </c>
    </row>
    <row r="851" spans="1:2" x14ac:dyDescent="0.3">
      <c r="A851" s="3">
        <v>13161.263671999999</v>
      </c>
      <c r="B851" s="3">
        <v>1.8546679687500023</v>
      </c>
    </row>
    <row r="852" spans="1:2" x14ac:dyDescent="0.3">
      <c r="A852" s="3">
        <v>13177.666992</v>
      </c>
      <c r="B852" s="3">
        <v>1.5053343098958343</v>
      </c>
    </row>
    <row r="853" spans="1:2" x14ac:dyDescent="0.3">
      <c r="A853" s="3">
        <v>13194.070313</v>
      </c>
      <c r="B853" s="3">
        <v>1.8293357747395842</v>
      </c>
    </row>
    <row r="854" spans="1:2" x14ac:dyDescent="0.3">
      <c r="A854" s="3">
        <v>13210.473633</v>
      </c>
      <c r="B854" s="3">
        <v>2.901333984375003</v>
      </c>
    </row>
    <row r="855" spans="1:2" x14ac:dyDescent="0.3">
      <c r="A855" s="3">
        <v>13226.876953000001</v>
      </c>
      <c r="B855" s="3">
        <v>1.653333007812501</v>
      </c>
    </row>
    <row r="856" spans="1:2" x14ac:dyDescent="0.3">
      <c r="A856" s="3">
        <v>13243.280273</v>
      </c>
      <c r="B856" s="3">
        <v>0.95066601562499953</v>
      </c>
    </row>
    <row r="857" spans="1:2" x14ac:dyDescent="0.3">
      <c r="A857" s="3">
        <v>13259.683594</v>
      </c>
      <c r="B857" s="3">
        <v>1.9666660156250004</v>
      </c>
    </row>
    <row r="858" spans="1:2" x14ac:dyDescent="0.3">
      <c r="A858" s="3">
        <v>13276.086914</v>
      </c>
      <c r="B858" s="3">
        <v>2.5466653645833337</v>
      </c>
    </row>
    <row r="859" spans="1:2" x14ac:dyDescent="0.3">
      <c r="A859" s="3">
        <v>13292.490234000001</v>
      </c>
      <c r="B859" s="3">
        <v>3.3626663411458337</v>
      </c>
    </row>
    <row r="860" spans="1:2" x14ac:dyDescent="0.3">
      <c r="A860" s="3">
        <v>13308.893555000001</v>
      </c>
      <c r="B860" s="3">
        <v>5.7719993489583352</v>
      </c>
    </row>
    <row r="861" spans="1:2" x14ac:dyDescent="0.3">
      <c r="A861" s="3">
        <v>13325.296875</v>
      </c>
      <c r="B861" s="3">
        <v>6.1733338216145883</v>
      </c>
    </row>
    <row r="862" spans="1:2" x14ac:dyDescent="0.3">
      <c r="A862" s="3">
        <v>13341.700194999999</v>
      </c>
      <c r="B862" s="3">
        <v>5.309334147135421</v>
      </c>
    </row>
    <row r="863" spans="1:2" x14ac:dyDescent="0.3">
      <c r="A863">
        <v>13358.104492</v>
      </c>
      <c r="B863">
        <v>5.3120008138020882</v>
      </c>
    </row>
    <row r="864" spans="1:2" x14ac:dyDescent="0.3">
      <c r="A864">
        <v>13374.507813</v>
      </c>
      <c r="B864">
        <v>4.5573341471354203</v>
      </c>
    </row>
    <row r="865" spans="1:2" x14ac:dyDescent="0.3">
      <c r="A865">
        <v>13390.911133</v>
      </c>
      <c r="B865">
        <v>2.3000016276041695</v>
      </c>
    </row>
    <row r="866" spans="1:2" x14ac:dyDescent="0.3">
      <c r="A866">
        <v>13407.314453000001</v>
      </c>
      <c r="B866">
        <v>1.4960017903645852</v>
      </c>
    </row>
    <row r="867" spans="1:2" x14ac:dyDescent="0.3">
      <c r="A867">
        <v>13423.717773</v>
      </c>
      <c r="B867">
        <v>2.3760006510416689</v>
      </c>
    </row>
    <row r="868" spans="1:2" x14ac:dyDescent="0.3">
      <c r="A868">
        <v>13440.121094</v>
      </c>
      <c r="B868">
        <v>2.4053333333333349</v>
      </c>
    </row>
    <row r="869" spans="1:2" x14ac:dyDescent="0.3">
      <c r="A869">
        <v>13456.524414</v>
      </c>
      <c r="B869">
        <v>2.5293343098958352</v>
      </c>
    </row>
    <row r="870" spans="1:2" x14ac:dyDescent="0.3">
      <c r="A870">
        <v>13472.927734000001</v>
      </c>
      <c r="B870">
        <v>1.6480008138020841</v>
      </c>
    </row>
    <row r="871" spans="1:2" x14ac:dyDescent="0.3">
      <c r="A871">
        <v>13489.331055000001</v>
      </c>
      <c r="B871">
        <v>1.5840001627604161</v>
      </c>
    </row>
    <row r="872" spans="1:2" x14ac:dyDescent="0.3">
      <c r="A872">
        <v>13505.734375</v>
      </c>
      <c r="B872">
        <v>0.79733544921874944</v>
      </c>
    </row>
    <row r="873" spans="1:2" x14ac:dyDescent="0.3">
      <c r="A873">
        <v>13522.137694999999</v>
      </c>
      <c r="B873">
        <v>9.4670084635415902E-2</v>
      </c>
    </row>
    <row r="874" spans="1:2" x14ac:dyDescent="0.3">
      <c r="A874">
        <v>13538.541015999999</v>
      </c>
      <c r="B874">
        <v>-0.88133089192708403</v>
      </c>
    </row>
    <row r="875" spans="1:2" x14ac:dyDescent="0.3">
      <c r="A875">
        <v>13554.945313</v>
      </c>
      <c r="B875">
        <v>0.37733561197916599</v>
      </c>
    </row>
    <row r="876" spans="1:2" x14ac:dyDescent="0.3">
      <c r="A876">
        <v>13571.348633</v>
      </c>
      <c r="B876">
        <v>0.95333447265625082</v>
      </c>
    </row>
    <row r="877" spans="1:2" x14ac:dyDescent="0.3">
      <c r="A877">
        <v>13587.751953000001</v>
      </c>
      <c r="B877">
        <v>1.6026671549479174</v>
      </c>
    </row>
    <row r="878" spans="1:2" x14ac:dyDescent="0.3">
      <c r="A878">
        <v>13604.155273</v>
      </c>
      <c r="B878">
        <v>1.7733321940104174</v>
      </c>
    </row>
    <row r="879" spans="1:2" x14ac:dyDescent="0.3">
      <c r="A879">
        <v>13620.558594</v>
      </c>
      <c r="B879">
        <v>0.95599837239583352</v>
      </c>
    </row>
    <row r="880" spans="1:2" x14ac:dyDescent="0.3">
      <c r="A880">
        <v>13636.961914</v>
      </c>
      <c r="B880">
        <v>0.25733154296874949</v>
      </c>
    </row>
    <row r="881" spans="1:2" x14ac:dyDescent="0.3">
      <c r="A881">
        <v>13653.365234000001</v>
      </c>
      <c r="B881">
        <v>0.29066552734374829</v>
      </c>
    </row>
    <row r="882" spans="1:2" x14ac:dyDescent="0.3">
      <c r="A882">
        <v>13669.768555000001</v>
      </c>
      <c r="B882">
        <v>0.29599853515624863</v>
      </c>
    </row>
    <row r="883" spans="1:2" x14ac:dyDescent="0.3">
      <c r="A883">
        <v>13686.171875</v>
      </c>
      <c r="B883">
        <v>0.48133300781249883</v>
      </c>
    </row>
    <row r="884" spans="1:2" x14ac:dyDescent="0.3">
      <c r="A884">
        <v>13702.575194999999</v>
      </c>
      <c r="B884">
        <v>1.6679999999999988</v>
      </c>
    </row>
    <row r="885" spans="1:2" x14ac:dyDescent="0.3">
      <c r="A885">
        <v>13718.978515999999</v>
      </c>
      <c r="B885">
        <v>2.4413328450520826</v>
      </c>
    </row>
    <row r="886" spans="1:2" x14ac:dyDescent="0.3">
      <c r="A886">
        <v>13735.381836</v>
      </c>
      <c r="B886">
        <v>3.3906653645833331</v>
      </c>
    </row>
    <row r="887" spans="1:2" x14ac:dyDescent="0.3">
      <c r="A887">
        <v>13751.785156</v>
      </c>
      <c r="B887">
        <v>3.6159986979166661</v>
      </c>
    </row>
    <row r="888" spans="1:2" x14ac:dyDescent="0.3">
      <c r="A888">
        <v>13768.189453000001</v>
      </c>
      <c r="B888">
        <v>4.1413308919270824</v>
      </c>
    </row>
    <row r="889" spans="1:2" x14ac:dyDescent="0.3">
      <c r="A889">
        <v>13784.592773</v>
      </c>
      <c r="B889">
        <v>5.3119980468749999</v>
      </c>
    </row>
    <row r="890" spans="1:2" x14ac:dyDescent="0.3">
      <c r="A890">
        <v>13800.996094</v>
      </c>
      <c r="B890">
        <v>5.4613312174479196</v>
      </c>
    </row>
    <row r="891" spans="1:2" x14ac:dyDescent="0.3">
      <c r="A891">
        <v>13817.399414</v>
      </c>
      <c r="B891">
        <v>3.4933321940104189</v>
      </c>
    </row>
    <row r="892" spans="1:2" x14ac:dyDescent="0.3">
      <c r="A892">
        <v>13833.802734000001</v>
      </c>
      <c r="B892">
        <v>2.6919990234375026</v>
      </c>
    </row>
    <row r="893" spans="1:2" x14ac:dyDescent="0.3">
      <c r="A893">
        <v>13850.206055000001</v>
      </c>
      <c r="B893">
        <v>1.0826673177083339</v>
      </c>
    </row>
    <row r="894" spans="1:2" x14ac:dyDescent="0.3">
      <c r="A894">
        <v>13866.609375</v>
      </c>
      <c r="B894">
        <v>-0.27999853515625073</v>
      </c>
    </row>
    <row r="895" spans="1:2" x14ac:dyDescent="0.3">
      <c r="A895">
        <v>13883.012694999999</v>
      </c>
      <c r="B895">
        <v>-1.2439980468750016</v>
      </c>
    </row>
    <row r="896" spans="1:2" x14ac:dyDescent="0.3">
      <c r="A896">
        <v>13899.416015999999</v>
      </c>
      <c r="B896">
        <v>-1.0466647135416689</v>
      </c>
    </row>
    <row r="897" spans="1:2" x14ac:dyDescent="0.3">
      <c r="A897">
        <v>13915.819336</v>
      </c>
      <c r="B897">
        <v>-1.4333321940104193</v>
      </c>
    </row>
    <row r="898" spans="1:2" x14ac:dyDescent="0.3">
      <c r="A898">
        <v>13932.222656</v>
      </c>
      <c r="B898">
        <v>-0.7040003255208338</v>
      </c>
    </row>
    <row r="899" spans="1:2" x14ac:dyDescent="0.3">
      <c r="A899">
        <v>13948.625977</v>
      </c>
      <c r="B899">
        <v>-0.9186679687499999</v>
      </c>
    </row>
    <row r="900" spans="1:2" x14ac:dyDescent="0.3">
      <c r="A900">
        <v>13965.030273</v>
      </c>
      <c r="B900">
        <v>0.32666536458333306</v>
      </c>
    </row>
    <row r="901" spans="1:2" x14ac:dyDescent="0.3">
      <c r="A901">
        <v>13981.433594</v>
      </c>
      <c r="B901">
        <v>1.1293323567708349</v>
      </c>
    </row>
    <row r="902" spans="1:2" x14ac:dyDescent="0.3">
      <c r="A902">
        <v>13997.836914</v>
      </c>
      <c r="B902">
        <v>2.1813328450520868</v>
      </c>
    </row>
    <row r="903" spans="1:2" x14ac:dyDescent="0.3">
      <c r="A903">
        <v>14014.240234000001</v>
      </c>
      <c r="B903">
        <v>2.665333007812503</v>
      </c>
    </row>
    <row r="904" spans="1:2" x14ac:dyDescent="0.3">
      <c r="A904">
        <v>14030.643555000001</v>
      </c>
      <c r="B904">
        <v>4.0759988606770854</v>
      </c>
    </row>
    <row r="905" spans="1:2" x14ac:dyDescent="0.3">
      <c r="A905">
        <v>14047.046875</v>
      </c>
      <c r="B905">
        <v>4.6079995117187531</v>
      </c>
    </row>
    <row r="906" spans="1:2" x14ac:dyDescent="0.3">
      <c r="A906">
        <v>14063.450194999999</v>
      </c>
      <c r="B906">
        <v>5.1693318684895857</v>
      </c>
    </row>
    <row r="907" spans="1:2" x14ac:dyDescent="0.3">
      <c r="A907">
        <v>14079.853515999999</v>
      </c>
      <c r="B907">
        <v>5.090666829427084</v>
      </c>
    </row>
    <row r="908" spans="1:2" x14ac:dyDescent="0.3">
      <c r="A908">
        <v>14096.256836</v>
      </c>
      <c r="B908">
        <v>5.6546678059895843</v>
      </c>
    </row>
    <row r="909" spans="1:2" x14ac:dyDescent="0.3">
      <c r="A909">
        <v>14112.660156</v>
      </c>
      <c r="B909">
        <v>4.4253347981770839</v>
      </c>
    </row>
    <row r="910" spans="1:2" x14ac:dyDescent="0.3">
      <c r="A910">
        <v>14129.063477</v>
      </c>
      <c r="B910">
        <v>2.9040013020833344</v>
      </c>
    </row>
    <row r="911" spans="1:2" x14ac:dyDescent="0.3">
      <c r="A911">
        <v>14145.466796999999</v>
      </c>
      <c r="B911">
        <v>2.1613341471354186</v>
      </c>
    </row>
    <row r="912" spans="1:2" x14ac:dyDescent="0.3">
      <c r="A912">
        <v>14161.870117</v>
      </c>
      <c r="B912">
        <v>2.0053336588541688</v>
      </c>
    </row>
    <row r="913" spans="1:2" x14ac:dyDescent="0.3">
      <c r="A913">
        <v>14178.274414</v>
      </c>
      <c r="B913">
        <v>1.1813331705729182</v>
      </c>
    </row>
    <row r="914" spans="1:2" x14ac:dyDescent="0.3">
      <c r="A914">
        <v>14194.677734000001</v>
      </c>
      <c r="B914">
        <v>1.6306668294270847</v>
      </c>
    </row>
    <row r="915" spans="1:2" x14ac:dyDescent="0.3">
      <c r="A915">
        <v>14211.081055000001</v>
      </c>
      <c r="B915">
        <v>1.9799985351562526</v>
      </c>
    </row>
    <row r="916" spans="1:2" x14ac:dyDescent="0.3">
      <c r="A916">
        <v>14227.484375</v>
      </c>
      <c r="B916">
        <v>1.7159993489583347</v>
      </c>
    </row>
    <row r="917" spans="1:2" x14ac:dyDescent="0.3">
      <c r="A917">
        <v>14243.887694999999</v>
      </c>
      <c r="B917">
        <v>1.6199978841145843</v>
      </c>
    </row>
    <row r="918" spans="1:2" x14ac:dyDescent="0.3">
      <c r="A918">
        <v>14260.291015999999</v>
      </c>
      <c r="B918">
        <v>1.7493312174479174</v>
      </c>
    </row>
    <row r="919" spans="1:2" x14ac:dyDescent="0.3">
      <c r="A919">
        <v>14276.694336</v>
      </c>
      <c r="B919">
        <v>2.3746635742187507</v>
      </c>
    </row>
    <row r="920" spans="1:2" x14ac:dyDescent="0.3">
      <c r="A920">
        <v>14293.097656</v>
      </c>
      <c r="B920">
        <v>2.6253308919270828</v>
      </c>
    </row>
    <row r="921" spans="1:2" x14ac:dyDescent="0.3">
      <c r="A921">
        <v>14309.500977</v>
      </c>
      <c r="B921">
        <v>3.4586635742187508</v>
      </c>
    </row>
    <row r="922" spans="1:2" x14ac:dyDescent="0.3">
      <c r="A922">
        <v>14325.904296999999</v>
      </c>
      <c r="B922">
        <v>2.8426638997395832</v>
      </c>
    </row>
    <row r="923" spans="1:2" x14ac:dyDescent="0.3">
      <c r="A923">
        <v>14342.307617</v>
      </c>
      <c r="B923">
        <v>1.5066640624999996</v>
      </c>
    </row>
    <row r="924" spans="1:2" x14ac:dyDescent="0.3">
      <c r="A924">
        <v>14358.710938</v>
      </c>
      <c r="B924">
        <v>-0.61600065104166657</v>
      </c>
    </row>
    <row r="925" spans="1:2" x14ac:dyDescent="0.3">
      <c r="A925">
        <v>14375.115234000001</v>
      </c>
      <c r="B925">
        <v>-1.494665852864584</v>
      </c>
    </row>
    <row r="926" spans="1:2" x14ac:dyDescent="0.3">
      <c r="A926">
        <v>14391.518555000001</v>
      </c>
      <c r="B926">
        <v>-1.8466652018229182</v>
      </c>
    </row>
    <row r="927" spans="1:2" x14ac:dyDescent="0.3">
      <c r="A927">
        <v>14407.921875</v>
      </c>
      <c r="B927">
        <v>-1.3453307291666681</v>
      </c>
    </row>
    <row r="928" spans="1:2" x14ac:dyDescent="0.3">
      <c r="A928">
        <v>14424.325194999999</v>
      </c>
      <c r="B928">
        <v>0.81733577473958319</v>
      </c>
    </row>
    <row r="929" spans="1:2" x14ac:dyDescent="0.3">
      <c r="A929">
        <v>14440.728515999999</v>
      </c>
      <c r="B929">
        <v>2.484001139322916</v>
      </c>
    </row>
    <row r="930" spans="1:2" x14ac:dyDescent="0.3">
      <c r="A930">
        <v>14457.131836</v>
      </c>
      <c r="B930">
        <v>2.0800008138020822</v>
      </c>
    </row>
    <row r="931" spans="1:2" x14ac:dyDescent="0.3">
      <c r="A931">
        <v>14473.535156</v>
      </c>
      <c r="B931">
        <v>1.7533330078124993</v>
      </c>
    </row>
    <row r="932" spans="1:2" x14ac:dyDescent="0.3">
      <c r="A932">
        <v>14489.938477</v>
      </c>
      <c r="B932">
        <v>1.3599995117187498</v>
      </c>
    </row>
    <row r="933" spans="1:2" x14ac:dyDescent="0.3">
      <c r="A933">
        <v>14506.341796999999</v>
      </c>
      <c r="B933">
        <v>-5.3333007812502636E-2</v>
      </c>
    </row>
    <row r="934" spans="1:2" x14ac:dyDescent="0.3">
      <c r="A934">
        <v>14522.745117</v>
      </c>
      <c r="B934">
        <v>-0.19466552734375292</v>
      </c>
    </row>
    <row r="935" spans="1:2" x14ac:dyDescent="0.3">
      <c r="A935">
        <v>14539.148438</v>
      </c>
      <c r="B935">
        <v>0.529332845052082</v>
      </c>
    </row>
    <row r="936" spans="1:2" x14ac:dyDescent="0.3">
      <c r="A936">
        <v>14555.551758</v>
      </c>
      <c r="B936">
        <v>1.2826671549479163</v>
      </c>
    </row>
    <row r="937" spans="1:2" x14ac:dyDescent="0.3">
      <c r="A937">
        <v>14571.955078000001</v>
      </c>
      <c r="B937">
        <v>2.0293318684895838</v>
      </c>
    </row>
    <row r="938" spans="1:2" x14ac:dyDescent="0.3">
      <c r="A938">
        <v>14588.359375</v>
      </c>
      <c r="B938">
        <v>2.307997558593752</v>
      </c>
    </row>
    <row r="939" spans="1:2" x14ac:dyDescent="0.3">
      <c r="A939">
        <v>14604.762694999999</v>
      </c>
      <c r="B939">
        <v>1.9119967447916686</v>
      </c>
    </row>
    <row r="940" spans="1:2" x14ac:dyDescent="0.3">
      <c r="A940">
        <v>14621.166015999999</v>
      </c>
      <c r="B940">
        <v>2.8759988606770848</v>
      </c>
    </row>
    <row r="941" spans="1:2" x14ac:dyDescent="0.3">
      <c r="A941">
        <v>14637.569336</v>
      </c>
      <c r="B941">
        <v>3.0119996744791675</v>
      </c>
    </row>
    <row r="942" spans="1:2" x14ac:dyDescent="0.3">
      <c r="A942">
        <v>14653.972656</v>
      </c>
      <c r="B942">
        <v>2.9733334960937516</v>
      </c>
    </row>
    <row r="943" spans="1:2" x14ac:dyDescent="0.3">
      <c r="A943">
        <v>14670.375977</v>
      </c>
      <c r="B943">
        <v>3.5853343098958348</v>
      </c>
    </row>
    <row r="944" spans="1:2" x14ac:dyDescent="0.3">
      <c r="A944">
        <v>14686.779296999999</v>
      </c>
      <c r="B944">
        <v>4.2080019531250015</v>
      </c>
    </row>
    <row r="945" spans="1:2" x14ac:dyDescent="0.3">
      <c r="A945">
        <v>14703.182617</v>
      </c>
      <c r="B945">
        <v>3.5773346354166682</v>
      </c>
    </row>
    <row r="946" spans="1:2" x14ac:dyDescent="0.3">
      <c r="A946">
        <v>14719.585938</v>
      </c>
      <c r="B946">
        <v>2.6240013020833342</v>
      </c>
    </row>
    <row r="947" spans="1:2" x14ac:dyDescent="0.3">
      <c r="A947">
        <v>14735.989258</v>
      </c>
      <c r="B947">
        <v>1.4213356119791665</v>
      </c>
    </row>
    <row r="948" spans="1:2" x14ac:dyDescent="0.3">
      <c r="A948">
        <v>14752.392578000001</v>
      </c>
      <c r="B948">
        <v>0.49733512369791433</v>
      </c>
    </row>
    <row r="949" spans="1:2" x14ac:dyDescent="0.3">
      <c r="A949">
        <v>14768.795898</v>
      </c>
      <c r="B949">
        <v>-0.87199918619791983</v>
      </c>
    </row>
    <row r="950" spans="1:2" x14ac:dyDescent="0.3">
      <c r="A950">
        <v>14785.200194999999</v>
      </c>
      <c r="B950">
        <v>-1.1106663411458366</v>
      </c>
    </row>
    <row r="951" spans="1:2" x14ac:dyDescent="0.3">
      <c r="A951">
        <v>14801.603515999999</v>
      </c>
      <c r="B951">
        <v>-1.2519996744791699</v>
      </c>
    </row>
    <row r="952" spans="1:2" x14ac:dyDescent="0.3">
      <c r="A952">
        <v>14818.006836</v>
      </c>
      <c r="B952">
        <v>-1.0373325195312519</v>
      </c>
    </row>
    <row r="953" spans="1:2" x14ac:dyDescent="0.3">
      <c r="A953">
        <v>14834.410156</v>
      </c>
      <c r="B953">
        <v>-0.97333284505208473</v>
      </c>
    </row>
    <row r="954" spans="1:2" x14ac:dyDescent="0.3">
      <c r="A954">
        <v>14850.813477</v>
      </c>
      <c r="B954">
        <v>0.13200081380208484</v>
      </c>
    </row>
    <row r="955" spans="1:2" x14ac:dyDescent="0.3">
      <c r="A955">
        <v>14867.216796999999</v>
      </c>
      <c r="B955">
        <v>0.31333496093750252</v>
      </c>
    </row>
    <row r="956" spans="1:2" x14ac:dyDescent="0.3">
      <c r="A956">
        <v>14883.620117</v>
      </c>
      <c r="B956">
        <v>1.1426687825520863</v>
      </c>
    </row>
    <row r="957" spans="1:2" x14ac:dyDescent="0.3">
      <c r="A957">
        <v>14900.023438</v>
      </c>
      <c r="B957">
        <v>1.990668294270836</v>
      </c>
    </row>
    <row r="958" spans="1:2" x14ac:dyDescent="0.3">
      <c r="A958">
        <v>14916.426758</v>
      </c>
      <c r="B958">
        <v>2.68266861979167</v>
      </c>
    </row>
    <row r="959" spans="1:2" x14ac:dyDescent="0.3">
      <c r="A959">
        <v>14932.830078000001</v>
      </c>
      <c r="B959">
        <v>1.8586686197916675</v>
      </c>
    </row>
    <row r="960" spans="1:2" x14ac:dyDescent="0.3">
      <c r="A960">
        <v>14949.233398</v>
      </c>
      <c r="B960">
        <v>1.1253347981770827</v>
      </c>
    </row>
    <row r="961" spans="1:2" x14ac:dyDescent="0.3">
      <c r="A961">
        <v>14965.636719</v>
      </c>
      <c r="B961">
        <v>-0.21733317057291751</v>
      </c>
    </row>
    <row r="962" spans="1:2" x14ac:dyDescent="0.3">
      <c r="A962">
        <v>14982.040039</v>
      </c>
      <c r="B962">
        <v>-0.14666666666666806</v>
      </c>
    </row>
    <row r="963" spans="1:2" x14ac:dyDescent="0.3">
      <c r="A963">
        <v>14998.444336</v>
      </c>
      <c r="B963">
        <v>0.46666699218749874</v>
      </c>
    </row>
    <row r="964" spans="1:2" x14ac:dyDescent="0.3">
      <c r="A964">
        <v>15014.847656</v>
      </c>
      <c r="B964">
        <v>1.0959998372395834</v>
      </c>
    </row>
    <row r="965" spans="1:2" x14ac:dyDescent="0.3">
      <c r="A965">
        <v>15031.250977</v>
      </c>
      <c r="B965">
        <v>1.8093323567708335</v>
      </c>
    </row>
    <row r="966" spans="1:2" x14ac:dyDescent="0.3">
      <c r="A966">
        <v>15047.654296999999</v>
      </c>
      <c r="B966">
        <v>2.681332356770834</v>
      </c>
    </row>
    <row r="967" spans="1:2" x14ac:dyDescent="0.3">
      <c r="A967">
        <v>15064.057617</v>
      </c>
      <c r="B967">
        <v>2.4053320312499995</v>
      </c>
    </row>
    <row r="968" spans="1:2" x14ac:dyDescent="0.3">
      <c r="A968">
        <v>15080.460938</v>
      </c>
      <c r="B968">
        <v>2.3866645507812487</v>
      </c>
    </row>
    <row r="969" spans="1:2" x14ac:dyDescent="0.3">
      <c r="A969">
        <v>15096.864258</v>
      </c>
      <c r="B969">
        <v>3.5599975585937491</v>
      </c>
    </row>
    <row r="970" spans="1:2" x14ac:dyDescent="0.3">
      <c r="A970">
        <v>15113.267578000001</v>
      </c>
      <c r="B970">
        <v>3.7506655273437506</v>
      </c>
    </row>
    <row r="971" spans="1:2" x14ac:dyDescent="0.3">
      <c r="A971">
        <v>15129.670898</v>
      </c>
      <c r="B971">
        <v>4.5813330078124999</v>
      </c>
    </row>
    <row r="972" spans="1:2" x14ac:dyDescent="0.3">
      <c r="A972">
        <v>15146.074219</v>
      </c>
      <c r="B972">
        <v>5.5933334960937531</v>
      </c>
    </row>
    <row r="973" spans="1:2" x14ac:dyDescent="0.3">
      <c r="A973">
        <v>15162.477539</v>
      </c>
      <c r="B973">
        <v>5.1853346354166687</v>
      </c>
    </row>
    <row r="974" spans="1:2" x14ac:dyDescent="0.3">
      <c r="A974">
        <v>15178.880859000001</v>
      </c>
      <c r="B974">
        <v>3.6986695963541689</v>
      </c>
    </row>
    <row r="975" spans="1:2" x14ac:dyDescent="0.3">
      <c r="A975">
        <v>15195.285156</v>
      </c>
      <c r="B975">
        <v>3.4866689453125019</v>
      </c>
    </row>
    <row r="976" spans="1:2" x14ac:dyDescent="0.3">
      <c r="A976">
        <v>15211.688477</v>
      </c>
      <c r="B976">
        <v>2.5640022786458361</v>
      </c>
    </row>
    <row r="977" spans="1:2" x14ac:dyDescent="0.3">
      <c r="A977">
        <v>15228.091796999999</v>
      </c>
      <c r="B977">
        <v>1.0293357747395844</v>
      </c>
    </row>
    <row r="978" spans="1:2" x14ac:dyDescent="0.3">
      <c r="A978">
        <v>15244.495117</v>
      </c>
      <c r="B978">
        <v>0.63066861979166622</v>
      </c>
    </row>
    <row r="979" spans="1:2" x14ac:dyDescent="0.3">
      <c r="A979">
        <v>15260.898438</v>
      </c>
      <c r="B979">
        <v>0.59733447265625039</v>
      </c>
    </row>
    <row r="980" spans="1:2" x14ac:dyDescent="0.3">
      <c r="A980">
        <v>15277.301758</v>
      </c>
      <c r="B980">
        <v>8.000130208333367E-2</v>
      </c>
    </row>
    <row r="981" spans="1:2" x14ac:dyDescent="0.3">
      <c r="A981">
        <v>15293.705078000001</v>
      </c>
      <c r="B981">
        <v>-0.95333284505208393</v>
      </c>
    </row>
    <row r="982" spans="1:2" x14ac:dyDescent="0.3">
      <c r="A982">
        <v>15310.108398</v>
      </c>
      <c r="B982">
        <v>-1.3786666666666669</v>
      </c>
    </row>
    <row r="983" spans="1:2" x14ac:dyDescent="0.3">
      <c r="A983">
        <v>15326.511719</v>
      </c>
      <c r="B983">
        <v>-1.8626669921875014</v>
      </c>
    </row>
    <row r="984" spans="1:2" x14ac:dyDescent="0.3">
      <c r="A984">
        <v>15342.915039</v>
      </c>
      <c r="B984">
        <v>-1.0146676432291681</v>
      </c>
    </row>
    <row r="985" spans="1:2" x14ac:dyDescent="0.3">
      <c r="A985">
        <v>15359.318359000001</v>
      </c>
      <c r="B985">
        <v>-0.18266764322916784</v>
      </c>
    </row>
    <row r="986" spans="1:2" x14ac:dyDescent="0.3">
      <c r="A986">
        <v>15375.721680000001</v>
      </c>
      <c r="B986">
        <v>1.686666341145834</v>
      </c>
    </row>
    <row r="987" spans="1:2" x14ac:dyDescent="0.3">
      <c r="A987">
        <v>15392.125</v>
      </c>
      <c r="B987">
        <v>2.9160008138020848</v>
      </c>
    </row>
    <row r="988" spans="1:2" x14ac:dyDescent="0.3">
      <c r="A988">
        <v>15408.529296999999</v>
      </c>
      <c r="B988">
        <v>3.485333821614585</v>
      </c>
    </row>
    <row r="989" spans="1:2" x14ac:dyDescent="0.3">
      <c r="A989">
        <v>15424.932617</v>
      </c>
      <c r="B989">
        <v>4.2306679687500033</v>
      </c>
    </row>
    <row r="990" spans="1:2" x14ac:dyDescent="0.3">
      <c r="A990">
        <v>15441.335938</v>
      </c>
      <c r="B990">
        <v>4.4173343098958373</v>
      </c>
    </row>
    <row r="991" spans="1:2" x14ac:dyDescent="0.3">
      <c r="A991">
        <v>15457.739258</v>
      </c>
      <c r="B991">
        <v>3.8706669921875037</v>
      </c>
    </row>
    <row r="992" spans="1:2" x14ac:dyDescent="0.3">
      <c r="A992">
        <v>15474.142578000001</v>
      </c>
      <c r="B992">
        <v>2.7679986979166693</v>
      </c>
    </row>
    <row r="993" spans="1:2" x14ac:dyDescent="0.3">
      <c r="A993">
        <v>15490.545898</v>
      </c>
      <c r="B993">
        <v>2.4679995117187521</v>
      </c>
    </row>
    <row r="994" spans="1:2" x14ac:dyDescent="0.3">
      <c r="A994">
        <v>15506.949219</v>
      </c>
      <c r="B994">
        <v>1.4040003255208355</v>
      </c>
    </row>
    <row r="995" spans="1:2" x14ac:dyDescent="0.3">
      <c r="A995">
        <v>15523.352539</v>
      </c>
      <c r="B995">
        <v>1.2200008138020841</v>
      </c>
    </row>
    <row r="996" spans="1:2" x14ac:dyDescent="0.3">
      <c r="A996">
        <v>15539.755859000001</v>
      </c>
      <c r="B996">
        <v>2.3466684570312513</v>
      </c>
    </row>
    <row r="997" spans="1:2" x14ac:dyDescent="0.3">
      <c r="A997">
        <v>15556.159180000001</v>
      </c>
      <c r="B997">
        <v>3.0053361002604175</v>
      </c>
    </row>
    <row r="998" spans="1:2" x14ac:dyDescent="0.3">
      <c r="A998">
        <v>15572.5625</v>
      </c>
      <c r="B998">
        <v>3.553334960937502</v>
      </c>
    </row>
    <row r="999" spans="1:2" x14ac:dyDescent="0.3">
      <c r="A999">
        <v>15588.965819999999</v>
      </c>
      <c r="B999">
        <v>3.1066678059895843</v>
      </c>
    </row>
    <row r="1000" spans="1:2" x14ac:dyDescent="0.3">
      <c r="A1000">
        <v>15605.370117</v>
      </c>
      <c r="B1000">
        <v>2.3440014648437506</v>
      </c>
    </row>
    <row r="1001" spans="1:2" x14ac:dyDescent="0.3">
      <c r="A1001">
        <v>15621.773438</v>
      </c>
      <c r="B1001">
        <v>-0.51733268229166962</v>
      </c>
    </row>
    <row r="1002" spans="1:2" x14ac:dyDescent="0.3">
      <c r="A1002">
        <v>15638.176758</v>
      </c>
      <c r="B1002">
        <v>-0.13600000000000201</v>
      </c>
    </row>
    <row r="1003" spans="1:2" x14ac:dyDescent="0.3">
      <c r="A1003">
        <v>15654.580078000001</v>
      </c>
      <c r="B1003">
        <v>-0.5773333333333357</v>
      </c>
    </row>
    <row r="1004" spans="1:2" x14ac:dyDescent="0.3">
      <c r="A1004">
        <v>15670.983398</v>
      </c>
      <c r="B1004">
        <v>-0.88533512369791811</v>
      </c>
    </row>
    <row r="1005" spans="1:2" x14ac:dyDescent="0.3">
      <c r="A1005">
        <v>15687.386719</v>
      </c>
      <c r="B1005">
        <v>-1.3280029296875013</v>
      </c>
    </row>
    <row r="1006" spans="1:2" x14ac:dyDescent="0.3">
      <c r="A1006">
        <v>15703.790039</v>
      </c>
      <c r="B1006">
        <v>0.22399755859374992</v>
      </c>
    </row>
    <row r="1007" spans="1:2" x14ac:dyDescent="0.3">
      <c r="A1007">
        <v>15720.193359000001</v>
      </c>
      <c r="B1007">
        <v>-1.5346691080729189</v>
      </c>
    </row>
    <row r="1008" spans="1:2" x14ac:dyDescent="0.3">
      <c r="A1008">
        <v>15736.596680000001</v>
      </c>
      <c r="B1008">
        <v>-2.2440027669270854</v>
      </c>
    </row>
    <row r="1009" spans="1:2" x14ac:dyDescent="0.3">
      <c r="A1009">
        <v>15753</v>
      </c>
      <c r="B1009">
        <v>-1.7573344726562516</v>
      </c>
    </row>
    <row r="1010" spans="1:2" x14ac:dyDescent="0.3">
      <c r="A1010">
        <v>15769.403319999999</v>
      </c>
      <c r="B1010">
        <v>-1.9626673177083347</v>
      </c>
    </row>
    <row r="1011" spans="1:2" x14ac:dyDescent="0.3">
      <c r="A1011">
        <v>15785.806640999999</v>
      </c>
      <c r="B1011">
        <v>-3.4506678059895837</v>
      </c>
    </row>
    <row r="1012" spans="1:2" x14ac:dyDescent="0.3">
      <c r="A1012">
        <v>15802.209961</v>
      </c>
      <c r="B1012">
        <v>-3.4826676432291652</v>
      </c>
    </row>
    <row r="1013" spans="1:2" x14ac:dyDescent="0.3">
      <c r="A1013">
        <v>15818.614258</v>
      </c>
      <c r="B1013">
        <v>-2.5533334960937486</v>
      </c>
    </row>
    <row r="1014" spans="1:2" x14ac:dyDescent="0.3">
      <c r="A1014">
        <v>15835.017578000001</v>
      </c>
      <c r="B1014">
        <v>-3.6226665039062493</v>
      </c>
    </row>
    <row r="1015" spans="1:2" x14ac:dyDescent="0.3">
      <c r="A1015">
        <v>15851.420898</v>
      </c>
      <c r="B1015">
        <v>-3.3853338216145823</v>
      </c>
    </row>
    <row r="1016" spans="1:2" x14ac:dyDescent="0.3">
      <c r="A1016">
        <v>15867.824219</v>
      </c>
      <c r="B1016">
        <v>-1.6466666666666658</v>
      </c>
    </row>
    <row r="1017" spans="1:2" x14ac:dyDescent="0.3">
      <c r="A1017">
        <v>15884.227539</v>
      </c>
      <c r="B1017">
        <v>9.8666341145834002E-2</v>
      </c>
    </row>
    <row r="1018" spans="1:2" x14ac:dyDescent="0.3">
      <c r="A1018">
        <v>15900.630859000001</v>
      </c>
      <c r="B1018">
        <v>0.14533317057291728</v>
      </c>
    </row>
    <row r="1019" spans="1:2" x14ac:dyDescent="0.3">
      <c r="A1019">
        <v>15917.034180000001</v>
      </c>
      <c r="B1019">
        <v>0.81066520182291724</v>
      </c>
    </row>
    <row r="1020" spans="1:2" x14ac:dyDescent="0.3">
      <c r="A1020">
        <v>15933.4375</v>
      </c>
      <c r="B1020">
        <v>1.5399982096354172</v>
      </c>
    </row>
    <row r="1021" spans="1:2" x14ac:dyDescent="0.3">
      <c r="A1021">
        <v>15949.840819999999</v>
      </c>
      <c r="B1021">
        <v>1.8159969075520837</v>
      </c>
    </row>
    <row r="1022" spans="1:2" x14ac:dyDescent="0.3">
      <c r="A1022">
        <v>15966.244140999999</v>
      </c>
      <c r="B1022">
        <v>1.719997395833333</v>
      </c>
    </row>
    <row r="1023" spans="1:2" x14ac:dyDescent="0.3">
      <c r="A1023">
        <v>15982.647461</v>
      </c>
      <c r="B1023">
        <v>1.6559978841145835</v>
      </c>
    </row>
    <row r="1024" spans="1:2" x14ac:dyDescent="0.3">
      <c r="A1024">
        <v>15999.050781</v>
      </c>
      <c r="B1024">
        <v>2.8599977213541679</v>
      </c>
    </row>
    <row r="1025" spans="1:2" x14ac:dyDescent="0.3">
      <c r="A1025">
        <v>16015.455078000001</v>
      </c>
      <c r="B1025">
        <v>3.0866656901041689</v>
      </c>
    </row>
    <row r="1026" spans="1:2" x14ac:dyDescent="0.3">
      <c r="A1026">
        <v>16031.858398</v>
      </c>
      <c r="B1026">
        <v>2.0359985351562506</v>
      </c>
    </row>
    <row r="1027" spans="1:2" x14ac:dyDescent="0.3">
      <c r="A1027">
        <v>16048.261719</v>
      </c>
      <c r="B1027">
        <v>1.834665690104168</v>
      </c>
    </row>
    <row r="1028" spans="1:2" x14ac:dyDescent="0.3">
      <c r="A1028">
        <v>16064.665039</v>
      </c>
      <c r="B1028">
        <v>1.7373325195312528</v>
      </c>
    </row>
    <row r="1029" spans="1:2" x14ac:dyDescent="0.3">
      <c r="A1029">
        <v>16081.068359000001</v>
      </c>
      <c r="B1029">
        <v>1.3026665039062517</v>
      </c>
    </row>
    <row r="1030" spans="1:2" x14ac:dyDescent="0.3">
      <c r="A1030">
        <v>16097.471680000001</v>
      </c>
      <c r="B1030">
        <v>0.90933430989583464</v>
      </c>
    </row>
    <row r="1031" spans="1:2" x14ac:dyDescent="0.3">
      <c r="A1031">
        <v>16113.875</v>
      </c>
      <c r="B1031">
        <v>1.1600014648437518</v>
      </c>
    </row>
    <row r="1032" spans="1:2" x14ac:dyDescent="0.3">
      <c r="A1032">
        <v>16130.278319999999</v>
      </c>
      <c r="B1032">
        <v>1.4453341471354191</v>
      </c>
    </row>
    <row r="1033" spans="1:2" x14ac:dyDescent="0.3">
      <c r="A1033">
        <v>16146.681640999999</v>
      </c>
      <c r="B1033">
        <v>1.8306661783854175</v>
      </c>
    </row>
    <row r="1034" spans="1:2" x14ac:dyDescent="0.3">
      <c r="A1034">
        <v>16163.084961</v>
      </c>
      <c r="B1034">
        <v>1.1013333333333351</v>
      </c>
    </row>
    <row r="1035" spans="1:2" x14ac:dyDescent="0.3">
      <c r="A1035">
        <v>16179.488281</v>
      </c>
      <c r="B1035">
        <v>0.51199918619791673</v>
      </c>
    </row>
    <row r="1036" spans="1:2" x14ac:dyDescent="0.3">
      <c r="A1036">
        <v>16195.891602</v>
      </c>
      <c r="B1036">
        <v>-0.23066715494791773</v>
      </c>
    </row>
    <row r="1037" spans="1:2" x14ac:dyDescent="0.3">
      <c r="A1037">
        <v>16212.294921999999</v>
      </c>
      <c r="B1037">
        <v>-1.1946658528645855</v>
      </c>
    </row>
    <row r="1038" spans="1:2" x14ac:dyDescent="0.3">
      <c r="A1038">
        <v>16228.699219</v>
      </c>
      <c r="B1038">
        <v>-2.1279982096354186</v>
      </c>
    </row>
    <row r="1039" spans="1:2" x14ac:dyDescent="0.3">
      <c r="A1039">
        <v>16245.102539</v>
      </c>
      <c r="B1039">
        <v>-1.5693307291666685</v>
      </c>
    </row>
    <row r="1040" spans="1:2" x14ac:dyDescent="0.3">
      <c r="A1040">
        <v>16261.505859000001</v>
      </c>
      <c r="B1040">
        <v>-0.41599788411458372</v>
      </c>
    </row>
    <row r="1041" spans="1:2" x14ac:dyDescent="0.3">
      <c r="A1041">
        <v>16277.909180000001</v>
      </c>
      <c r="B1041">
        <v>1.1493357747395843</v>
      </c>
    </row>
    <row r="1042" spans="1:2" x14ac:dyDescent="0.3">
      <c r="A1042">
        <v>16294.3125</v>
      </c>
      <c r="B1042">
        <v>1.9573349609375001</v>
      </c>
    </row>
    <row r="1043" spans="1:2" x14ac:dyDescent="0.3">
      <c r="A1043">
        <v>16310.715819999999</v>
      </c>
      <c r="B1043">
        <v>2.9640017903645841</v>
      </c>
    </row>
    <row r="1044" spans="1:2" x14ac:dyDescent="0.3">
      <c r="A1044">
        <v>16327.119140999999</v>
      </c>
      <c r="B1044">
        <v>3.200000651041667</v>
      </c>
    </row>
    <row r="1045" spans="1:2" x14ac:dyDescent="0.3">
      <c r="A1045">
        <v>16343.522461</v>
      </c>
      <c r="B1045">
        <v>3.6200003255208353</v>
      </c>
    </row>
    <row r="1046" spans="1:2" x14ac:dyDescent="0.3">
      <c r="A1046">
        <v>16359.925781</v>
      </c>
      <c r="B1046">
        <v>2.8653339843750034</v>
      </c>
    </row>
    <row r="1047" spans="1:2" x14ac:dyDescent="0.3">
      <c r="A1047">
        <v>16376.329102</v>
      </c>
      <c r="B1047">
        <v>3.0319998372395887</v>
      </c>
    </row>
    <row r="1048" spans="1:2" x14ac:dyDescent="0.3">
      <c r="A1048">
        <v>16392.732422000001</v>
      </c>
      <c r="B1048">
        <v>2.6773333333333369</v>
      </c>
    </row>
    <row r="1049" spans="1:2" x14ac:dyDescent="0.3">
      <c r="A1049">
        <v>16409.135741999999</v>
      </c>
      <c r="B1049">
        <v>2.5160000000000036</v>
      </c>
    </row>
    <row r="1050" spans="1:2" x14ac:dyDescent="0.3">
      <c r="A1050">
        <v>16425.540039</v>
      </c>
      <c r="B1050">
        <v>1.6026658528645847</v>
      </c>
    </row>
    <row r="1051" spans="1:2" x14ac:dyDescent="0.3">
      <c r="A1051">
        <v>16441.943359000001</v>
      </c>
      <c r="B1051">
        <v>0.86666569010416605</v>
      </c>
    </row>
    <row r="1052" spans="1:2" x14ac:dyDescent="0.3">
      <c r="A1052">
        <v>16458.346680000002</v>
      </c>
      <c r="B1052">
        <v>0.52933203124999861</v>
      </c>
    </row>
    <row r="1053" spans="1:2" x14ac:dyDescent="0.3">
      <c r="A1053">
        <v>16474.75</v>
      </c>
      <c r="B1053">
        <v>0.77199820963541677</v>
      </c>
    </row>
    <row r="1054" spans="1:2" x14ac:dyDescent="0.3">
      <c r="A1054">
        <v>16491.153319999998</v>
      </c>
      <c r="B1054">
        <v>0.70933146158854199</v>
      </c>
    </row>
    <row r="1055" spans="1:2" x14ac:dyDescent="0.3">
      <c r="A1055">
        <v>16507.556640999999</v>
      </c>
      <c r="B1055">
        <v>0.55199910481770875</v>
      </c>
    </row>
    <row r="1056" spans="1:2" x14ac:dyDescent="0.3">
      <c r="A1056">
        <v>16523.960938</v>
      </c>
      <c r="B1056">
        <v>1.279999267578126</v>
      </c>
    </row>
    <row r="1057" spans="1:2" x14ac:dyDescent="0.3">
      <c r="A1057">
        <v>16540.363281000002</v>
      </c>
      <c r="B1057">
        <v>1.1213334147135428</v>
      </c>
    </row>
    <row r="1058" spans="1:2" x14ac:dyDescent="0.3">
      <c r="A1058">
        <v>16556.767577999999</v>
      </c>
      <c r="B1058">
        <v>0.38533325195312534</v>
      </c>
    </row>
    <row r="1059" spans="1:2" x14ac:dyDescent="0.3">
      <c r="A1059">
        <v>16573.169922000001</v>
      </c>
      <c r="B1059">
        <v>0</v>
      </c>
    </row>
    <row r="1060" spans="1:2" x14ac:dyDescent="0.3">
      <c r="A1060">
        <v>16589.574218999998</v>
      </c>
      <c r="B1060">
        <v>0</v>
      </c>
    </row>
    <row r="1061" spans="1:2" x14ac:dyDescent="0.3">
      <c r="A1061">
        <v>16605.976563</v>
      </c>
      <c r="B1061">
        <v>0</v>
      </c>
    </row>
    <row r="1062" spans="1:2" x14ac:dyDescent="0.3">
      <c r="A1062">
        <v>16622.380859000001</v>
      </c>
      <c r="B1062">
        <v>0</v>
      </c>
    </row>
    <row r="1063" spans="1:2" x14ac:dyDescent="0.3">
      <c r="A1063">
        <v>16638.783202999999</v>
      </c>
      <c r="B1063">
        <v>0</v>
      </c>
    </row>
    <row r="1064" spans="1:2" x14ac:dyDescent="0.3">
      <c r="A1064">
        <v>16655.1875</v>
      </c>
      <c r="B1064">
        <v>0</v>
      </c>
    </row>
    <row r="1065" spans="1:2" x14ac:dyDescent="0.3">
      <c r="A1065">
        <v>16671.589843999998</v>
      </c>
      <c r="B1065">
        <v>0</v>
      </c>
    </row>
    <row r="1066" spans="1:2" x14ac:dyDescent="0.3">
      <c r="A1066">
        <v>16687.994140999999</v>
      </c>
      <c r="B1066">
        <v>0</v>
      </c>
    </row>
    <row r="1067" spans="1:2" x14ac:dyDescent="0.3">
      <c r="A1067">
        <v>16704.396484000001</v>
      </c>
      <c r="B1067">
        <v>0</v>
      </c>
    </row>
    <row r="1068" spans="1:2" x14ac:dyDescent="0.3">
      <c r="A1068">
        <v>16720.800781000002</v>
      </c>
      <c r="B1068">
        <v>0</v>
      </c>
    </row>
    <row r="1069" spans="1:2" x14ac:dyDescent="0.3">
      <c r="A1069">
        <v>16737.205077999999</v>
      </c>
      <c r="B1069">
        <v>0</v>
      </c>
    </row>
    <row r="1070" spans="1:2" x14ac:dyDescent="0.3">
      <c r="A1070">
        <v>16753.607422000001</v>
      </c>
      <c r="B1070">
        <v>0</v>
      </c>
    </row>
    <row r="1071" spans="1:2" x14ac:dyDescent="0.3">
      <c r="A1071">
        <v>16770.011718999998</v>
      </c>
      <c r="B1071">
        <v>0</v>
      </c>
    </row>
    <row r="1072" spans="1:2" x14ac:dyDescent="0.3">
      <c r="A1072">
        <v>16786.414063</v>
      </c>
      <c r="B1072">
        <v>0</v>
      </c>
    </row>
    <row r="1073" spans="1:2" x14ac:dyDescent="0.3">
      <c r="A1073">
        <v>16802.818359000001</v>
      </c>
      <c r="B1073">
        <v>0</v>
      </c>
    </row>
    <row r="1074" spans="1:2" x14ac:dyDescent="0.3">
      <c r="A1074">
        <v>16819.220702999999</v>
      </c>
      <c r="B1074">
        <v>0</v>
      </c>
    </row>
    <row r="1075" spans="1:2" x14ac:dyDescent="0.3">
      <c r="A1075">
        <v>16835.625</v>
      </c>
      <c r="B1075">
        <v>0</v>
      </c>
    </row>
    <row r="1076" spans="1:2" x14ac:dyDescent="0.3">
      <c r="A1076">
        <v>16852.027343999998</v>
      </c>
      <c r="B1076">
        <v>0</v>
      </c>
    </row>
    <row r="1077" spans="1:2" x14ac:dyDescent="0.3">
      <c r="A1077">
        <v>16868.431640999999</v>
      </c>
      <c r="B1077">
        <v>0</v>
      </c>
    </row>
    <row r="1078" spans="1:2" x14ac:dyDescent="0.3">
      <c r="A1078">
        <v>16884.833984000001</v>
      </c>
      <c r="B1078">
        <v>0</v>
      </c>
    </row>
    <row r="1079" spans="1:2" x14ac:dyDescent="0.3">
      <c r="A1079">
        <v>16901.238281000002</v>
      </c>
      <c r="B1079">
        <v>0</v>
      </c>
    </row>
    <row r="1080" spans="1:2" x14ac:dyDescent="0.3">
      <c r="A1080">
        <v>16917.640625</v>
      </c>
      <c r="B1080">
        <v>0</v>
      </c>
    </row>
    <row r="1081" spans="1:2" x14ac:dyDescent="0.3">
      <c r="A1081">
        <v>16934.044922000001</v>
      </c>
      <c r="B1081">
        <v>0</v>
      </c>
    </row>
    <row r="1082" spans="1:2" x14ac:dyDescent="0.3">
      <c r="A1082">
        <v>16950.449218999998</v>
      </c>
      <c r="B1082">
        <v>0</v>
      </c>
    </row>
    <row r="1083" spans="1:2" x14ac:dyDescent="0.3">
      <c r="A1083">
        <v>16966.851563</v>
      </c>
      <c r="B1083">
        <v>0</v>
      </c>
    </row>
    <row r="1084" spans="1:2" x14ac:dyDescent="0.3">
      <c r="A1084">
        <v>16983.255859000001</v>
      </c>
      <c r="B1084">
        <v>0</v>
      </c>
    </row>
    <row r="1085" spans="1:2" x14ac:dyDescent="0.3">
      <c r="A1085">
        <v>16999.658202999999</v>
      </c>
      <c r="B1085">
        <v>0</v>
      </c>
    </row>
    <row r="1086" spans="1:2" x14ac:dyDescent="0.3">
      <c r="A1086">
        <v>17016.0625</v>
      </c>
      <c r="B1086">
        <v>0</v>
      </c>
    </row>
    <row r="1087" spans="1:2" x14ac:dyDescent="0.3">
      <c r="A1087">
        <v>17032.464843999998</v>
      </c>
      <c r="B1087">
        <v>0</v>
      </c>
    </row>
    <row r="1088" spans="1:2" x14ac:dyDescent="0.3">
      <c r="A1088">
        <v>17048.869140999999</v>
      </c>
      <c r="B1088">
        <v>0</v>
      </c>
    </row>
    <row r="1089" spans="1:2" x14ac:dyDescent="0.3">
      <c r="A1089">
        <v>17065.271484000001</v>
      </c>
      <c r="B1089">
        <v>0</v>
      </c>
    </row>
    <row r="1090" spans="1:2" x14ac:dyDescent="0.3">
      <c r="A1090">
        <v>17081.675781000002</v>
      </c>
      <c r="B1090">
        <v>0</v>
      </c>
    </row>
    <row r="1091" spans="1:2" x14ac:dyDescent="0.3">
      <c r="A1091">
        <v>17098.078125</v>
      </c>
      <c r="B1091">
        <v>0</v>
      </c>
    </row>
    <row r="1092" spans="1:2" x14ac:dyDescent="0.3">
      <c r="A1092">
        <v>17114.482422000001</v>
      </c>
      <c r="B1092">
        <v>0</v>
      </c>
    </row>
    <row r="1093" spans="1:2" x14ac:dyDescent="0.3">
      <c r="A1093">
        <v>17130.884765999999</v>
      </c>
      <c r="B1093">
        <v>0</v>
      </c>
    </row>
    <row r="1094" spans="1:2" x14ac:dyDescent="0.3">
      <c r="A1094">
        <v>17147.289063</v>
      </c>
      <c r="B1094">
        <v>0</v>
      </c>
    </row>
    <row r="1095" spans="1:2" x14ac:dyDescent="0.3">
      <c r="A1095">
        <v>17163.693359000001</v>
      </c>
      <c r="B109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Titan UHIClrOpn Data</vt:lpstr>
      <vt:lpstr>Export Composite</vt:lpstr>
      <vt:lpstr>Signal v Pixel</vt:lpstr>
      <vt:lpstr>Signal v WaveLinearHa</vt:lpstr>
      <vt:lpstr>Signal v WaveLinHa Labeled</vt:lpstr>
      <vt:lpstr>Signal v WaveLinHa Labeled Comp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dude</cp:lastModifiedBy>
  <dcterms:created xsi:type="dcterms:W3CDTF">2013-04-04T19:53:53Z</dcterms:created>
  <dcterms:modified xsi:type="dcterms:W3CDTF">2015-01-12T23:14:55Z</dcterms:modified>
</cp:coreProperties>
</file>