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<sst xmlns="http://schemas.openxmlformats.org/spreadsheetml/2006/main" count="55" uniqueCount="48">
  <si>
    <t>Wrocław, 15.01.2025r.</t>
  </si>
  <si>
    <t>Kosztorys wstępny</t>
  </si>
  <si>
    <t>Wykonanie sieci LAN w przychodni lekarskiej 
przy ulicy Zielonej w Warszawie</t>
  </si>
  <si>
    <t>Nazwa i adres zamawiającego</t>
  </si>
  <si>
    <t>Nazwa jednostki opracowującej kosztorys</t>
  </si>
  <si>
    <t>Przychodnia Lekarska "Zdrowie Plus"
ul. Zielona 15
00-123 Warszawa
NIP: 123-456-78-90
Tel.: +48 22 123 45 67
Email: kontakt@zdrowieplus.pl</t>
  </si>
  <si>
    <t>Sławomir Michajlidis
ul. Przykładowa 25
01-234 Pacanowo 
NIP: 456-789-12-34
Tel.: +48 600 123 456
Email: smichajlidis@gmail.com</t>
  </si>
  <si>
    <t>Wartość kosztorysowa:</t>
  </si>
  <si>
    <t>Kosztorys sporządził:</t>
  </si>
  <si>
    <t>Sławomir Michajlidis</t>
  </si>
  <si>
    <t>Podpis sporządzającego:</t>
  </si>
  <si>
    <t>1. Ogólna charakterystyka prac objętych kosztorysem</t>
  </si>
  <si>
    <t>Montaż i instalacja lokalnej sieci komputerowej w budynku przy ulicy Zielonej.</t>
  </si>
  <si>
    <t>1.1 Podstawa sporządzenia kosztorysu:</t>
  </si>
  <si>
    <t>- Specyfikacja projektu sieci lokalnej,</t>
  </si>
  <si>
    <t>- Wizja lokalna,</t>
  </si>
  <si>
    <t>1.2 Zakres prac:</t>
  </si>
  <si>
    <t>- Instalacja korytek kablowych dla okablowania poziomego w przestrzeni sufitu podwieszanego,</t>
  </si>
  <si>
    <t>- Instalacja okablowania poziomego - przewód F/UTP w kategorii 6. Przewody są prowadzone w przestrzeni sufitu podwieszanego,</t>
  </si>
  <si>
    <t>- Instalacja gniazd abonenckich, zgodnie z normą TIA/EIA 568B na wysokości 25 cm od podłogi,</t>
  </si>
  <si>
    <t>- Montaż szafy dystrybucyjnej typu rack w rejestracji, wiszącej, w rozmiarze 12U.</t>
  </si>
  <si>
    <t>2. Długości przewodów, które zostaną użyte do stworzenia sieci LAN</t>
  </si>
  <si>
    <t>Połączenie z ... do ...</t>
  </si>
  <si>
    <t>Długość korytek (m)</t>
  </si>
  <si>
    <t>Długość przewodów (m)</t>
  </si>
  <si>
    <t>Szafa rack - rejestracja</t>
  </si>
  <si>
    <t>Rejestracja - gabinet nr 1</t>
  </si>
  <si>
    <t>Rejestracja - gabinet nr 2</t>
  </si>
  <si>
    <t>Rejestracja - gabinet nr 3</t>
  </si>
  <si>
    <t>Rejestracja - gabinet nr 4</t>
  </si>
  <si>
    <t>Rejestracja - gabinet nr 5</t>
  </si>
  <si>
    <t>Rejestracja - gabinet nr 6</t>
  </si>
  <si>
    <t>Rejestracja - gabinet nr 7</t>
  </si>
  <si>
    <t>Razem:</t>
  </si>
  <si>
    <t>3. Przedmiar prac</t>
  </si>
  <si>
    <t>Nazwa</t>
  </si>
  <si>
    <t>Jednostka miary</t>
  </si>
  <si>
    <t>Liczba</t>
  </si>
  <si>
    <t>Roboczo-
godziny</t>
  </si>
  <si>
    <t>Montaż szafy dystrybucyjnej wiszącej</t>
  </si>
  <si>
    <t>-</t>
  </si>
  <si>
    <t>Układanie korytek kablowych</t>
  </si>
  <si>
    <t>metr</t>
  </si>
  <si>
    <t>Montaż podwójnych gniazd abonenckich</t>
  </si>
  <si>
    <t>sztuka</t>
  </si>
  <si>
    <t>Instalacja okablowania w patchpanelu oraz odpowiednie oznakowanie</t>
  </si>
  <si>
    <t>Montaż patchpaneli, organizerów przewodów oraz listew zasilającyh w szafie typu rack</t>
  </si>
  <si>
    <t>Porządkowanie instalacji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</si>
</sst>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sz val="40.0"/>
      <color theme="1"/>
      <name val="Liberation Sans"/>
    </font>
    <font>
      <b/>
      <sz val="21.0"/>
      <color theme="1"/>
      <name val="Arial"/>
    </font>
    <font>
      <b/>
      <sz val="28.0"/>
      <color theme="1"/>
      <name val="Liberation Sans"/>
    </font>
    <font>
      <b/>
      <sz val="12.0"/>
      <color theme="1"/>
      <name val="Liberation Sans"/>
    </font>
    <font>
      <b/>
      <sz val="12.0"/>
      <color theme="1"/>
      <name val="Arial"/>
      <scheme val="minor"/>
    </font>
    <font>
      <b/>
      <sz val="16.0"/>
      <color theme="1"/>
      <name val="Arial"/>
      <scheme val="minor"/>
    </font>
    <font>
      <b/>
      <sz val="18.0"/>
      <color theme="1"/>
      <name val="Liberation Sans"/>
    </font>
    <font>
      <sz val="12.0"/>
      <color rgb="FFC9211E"/>
      <name val="Liberation Sans"/>
    </font>
    <font>
      <sz val="12.0"/>
      <color rgb="FFFFFFFF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0" fontId="1" numFmtId="0" xfId="0" applyFont="1"/>
    <xf borderId="0" fillId="0" fontId="6" numFmtId="0" xfId="0" applyAlignment="1" applyFont="1">
      <alignment horizontal="center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8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right" readingOrder="0"/>
    </xf>
    <xf borderId="0" fillId="0" fontId="9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1" numFmtId="0" xfId="0" applyAlignment="1" applyFont="1">
      <alignment readingOrder="0" shrinkToFit="0" wrapText="1"/>
    </xf>
    <xf borderId="0" fillId="0" fontId="10" numFmtId="0" xfId="0" applyAlignment="1" applyFont="1">
      <alignment horizontal="right" readingOrder="0"/>
    </xf>
    <xf borderId="1" fillId="2" fontId="11" numFmtId="0" xfId="0" applyAlignment="1" applyBorder="1" applyFill="1" applyFont="1">
      <alignment horizontal="center" readingOrder="0" shrinkToFit="0" vertical="center" wrapText="1"/>
    </xf>
    <xf borderId="2" fillId="0" fontId="12" numFmtId="0" xfId="0" applyBorder="1" applyFont="1"/>
    <xf borderId="3" fillId="2" fontId="1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left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left" readingOrder="0" shrinkToFit="0" vertical="center" wrapText="1"/>
    </xf>
    <xf borderId="3" fillId="4" fontId="1" numFmtId="0" xfId="0" applyAlignment="1" applyBorder="1" applyFont="1">
      <alignment horizontal="center" readingOrder="0" shrinkToFit="0" vertical="center" wrapText="1"/>
    </xf>
    <xf borderId="1" fillId="2" fontId="11" numFmtId="0" xfId="0" applyAlignment="1" applyBorder="1" applyFont="1">
      <alignment horizontal="right" readingOrder="0" shrinkToFit="0" vertical="center" wrapText="1"/>
    </xf>
    <xf borderId="3" fillId="2" fontId="11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readingOrder="0" vertical="center"/>
    </xf>
    <xf borderId="4" fillId="0" fontId="12" numFmtId="0" xfId="0" applyBorder="1" applyFont="1"/>
    <xf borderId="1" fillId="3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3" fillId="4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1" fillId="4" fontId="1" numFmtId="0" xfId="0" applyAlignment="1" applyBorder="1" applyFont="1">
      <alignment readingOrder="0"/>
    </xf>
    <xf borderId="1" fillId="2" fontId="11" numFmtId="0" xfId="0" applyAlignment="1" applyBorder="1" applyFont="1">
      <alignment horizontal="right" readingOrder="0"/>
    </xf>
    <xf borderId="3" fillId="2" fontId="11" numFmtId="0" xfId="0" applyBorder="1" applyFont="1"/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sheetData>
    <row r="2">
      <c r="H2" s="1" t="s">
        <v>0</v>
      </c>
    </row>
    <row r="3">
      <c r="E3" s="2"/>
    </row>
    <row r="4">
      <c r="E4" s="2"/>
    </row>
    <row r="5">
      <c r="E5" s="2"/>
    </row>
    <row r="6">
      <c r="E6" s="2"/>
    </row>
    <row r="7">
      <c r="E7" s="2"/>
    </row>
    <row r="8">
      <c r="E8" s="2"/>
    </row>
    <row r="9">
      <c r="E9" s="2"/>
    </row>
    <row r="10">
      <c r="E10" s="2"/>
    </row>
    <row r="11">
      <c r="E11" s="2"/>
    </row>
    <row r="12">
      <c r="E12" s="2"/>
    </row>
    <row r="13">
      <c r="B13" s="3" t="s">
        <v>1</v>
      </c>
    </row>
    <row r="14">
      <c r="E14" s="2"/>
    </row>
    <row r="15">
      <c r="A15" s="4" t="s">
        <v>2</v>
      </c>
    </row>
    <row r="19">
      <c r="E19" s="5"/>
    </row>
    <row r="20">
      <c r="A20" s="6"/>
      <c r="B20" s="6"/>
      <c r="C20" s="6"/>
      <c r="D20" s="6"/>
      <c r="E20" s="7"/>
      <c r="F20" s="6"/>
      <c r="G20" s="6"/>
      <c r="H20" s="6"/>
    </row>
    <row r="21">
      <c r="A21" s="6"/>
      <c r="B21" s="6"/>
      <c r="C21" s="6"/>
      <c r="D21" s="6"/>
      <c r="E21" s="7"/>
      <c r="F21" s="6"/>
      <c r="G21" s="6"/>
      <c r="H21" s="6"/>
    </row>
    <row r="22">
      <c r="A22" s="6"/>
      <c r="B22" s="6"/>
      <c r="C22" s="6"/>
      <c r="D22" s="6"/>
      <c r="E22" s="7"/>
      <c r="F22" s="6"/>
      <c r="G22" s="6"/>
      <c r="H22" s="6"/>
    </row>
    <row r="23">
      <c r="A23" s="6"/>
      <c r="B23" s="6"/>
      <c r="C23" s="6"/>
      <c r="D23" s="6"/>
      <c r="E23" s="7"/>
      <c r="F23" s="6"/>
      <c r="G23" s="6"/>
      <c r="H23" s="6"/>
    </row>
    <row r="24">
      <c r="A24" s="8" t="s">
        <v>3</v>
      </c>
      <c r="D24" s="6"/>
      <c r="E24" s="9" t="s">
        <v>4</v>
      </c>
    </row>
    <row r="25">
      <c r="A25" s="10" t="s">
        <v>5</v>
      </c>
      <c r="D25" s="6"/>
      <c r="E25" s="7"/>
      <c r="F25" s="1" t="s">
        <v>6</v>
      </c>
    </row>
    <row r="26">
      <c r="D26" s="6"/>
      <c r="E26" s="6"/>
    </row>
    <row r="27">
      <c r="D27" s="6"/>
      <c r="E27" s="11"/>
    </row>
    <row r="28">
      <c r="D28" s="6"/>
      <c r="E28" s="7"/>
    </row>
    <row r="29">
      <c r="D29" s="6"/>
      <c r="E29" s="7"/>
    </row>
    <row r="30">
      <c r="D30" s="6"/>
      <c r="E30" s="7"/>
    </row>
    <row r="31" ht="159.0" customHeight="1">
      <c r="A31" s="6"/>
      <c r="B31" s="6"/>
      <c r="C31" s="6"/>
      <c r="D31" s="6"/>
      <c r="E31" s="7"/>
      <c r="F31" s="6"/>
      <c r="G31" s="6"/>
      <c r="H31" s="6"/>
    </row>
    <row r="32">
      <c r="A32" s="8" t="s">
        <v>7</v>
      </c>
      <c r="C32" s="6"/>
      <c r="D32" s="6"/>
      <c r="E32" s="7"/>
      <c r="F32" s="6"/>
      <c r="G32" s="6"/>
      <c r="H32" s="6"/>
    </row>
    <row r="33">
      <c r="A33" s="6"/>
      <c r="B33" s="6"/>
      <c r="C33" s="6"/>
      <c r="D33" s="6"/>
      <c r="E33" s="7"/>
      <c r="F33" s="6"/>
      <c r="G33" s="6"/>
      <c r="H33" s="6"/>
    </row>
    <row r="34">
      <c r="A34" s="8" t="s">
        <v>8</v>
      </c>
      <c r="C34" s="8"/>
      <c r="D34" s="6"/>
      <c r="E34" s="11"/>
      <c r="F34" s="6"/>
      <c r="G34" s="6"/>
      <c r="H34" s="6"/>
    </row>
    <row r="35">
      <c r="A35" s="10" t="s">
        <v>9</v>
      </c>
      <c r="C35" s="6"/>
      <c r="D35" s="6"/>
      <c r="E35" s="7"/>
      <c r="F35" s="6"/>
      <c r="G35" s="6"/>
      <c r="H35" s="6"/>
    </row>
    <row r="36" ht="41.25" customHeight="1">
      <c r="A36" s="6"/>
      <c r="B36" s="6"/>
      <c r="C36" s="6"/>
      <c r="D36" s="6"/>
      <c r="E36" s="11"/>
      <c r="F36" s="6"/>
      <c r="G36" s="10"/>
      <c r="H36" s="10"/>
    </row>
    <row r="37">
      <c r="A37" s="6"/>
      <c r="B37" s="6"/>
      <c r="C37" s="6"/>
      <c r="D37" s="6"/>
      <c r="E37" s="11"/>
      <c r="F37" s="6"/>
      <c r="G37" s="10" t="s">
        <v>10</v>
      </c>
    </row>
    <row r="38">
      <c r="A38" s="6"/>
      <c r="B38" s="6"/>
      <c r="C38" s="6"/>
      <c r="D38" s="6"/>
      <c r="E38" s="7"/>
      <c r="F38" s="6"/>
      <c r="G38" s="6"/>
      <c r="H38" s="6"/>
    </row>
    <row r="39">
      <c r="A39" s="6"/>
      <c r="B39" s="6"/>
      <c r="C39" s="6"/>
      <c r="D39" s="6"/>
      <c r="E39" s="11"/>
      <c r="F39" s="6"/>
      <c r="G39" s="6"/>
      <c r="H39" s="6"/>
    </row>
    <row r="40">
      <c r="A40" s="6"/>
      <c r="B40" s="6"/>
      <c r="C40" s="6"/>
      <c r="D40" s="6"/>
      <c r="E40" s="7"/>
      <c r="F40" s="6"/>
      <c r="G40" s="6"/>
      <c r="H40" s="6"/>
    </row>
    <row r="41">
      <c r="A41" s="6"/>
      <c r="B41" s="6"/>
      <c r="C41" s="6"/>
      <c r="D41" s="6"/>
      <c r="E41" s="11"/>
      <c r="F41" s="6"/>
      <c r="G41" s="6"/>
      <c r="H41" s="10"/>
    </row>
    <row r="42">
      <c r="A42" s="6"/>
      <c r="B42" s="6"/>
      <c r="C42" s="6"/>
      <c r="D42" s="6"/>
      <c r="E42" s="11"/>
      <c r="F42" s="6"/>
      <c r="G42" s="6"/>
      <c r="H42" s="10"/>
    </row>
    <row r="43">
      <c r="A43" s="6"/>
      <c r="B43" s="6"/>
      <c r="C43" s="6"/>
      <c r="D43" s="6"/>
      <c r="E43" s="11"/>
      <c r="F43" s="6"/>
      <c r="G43" s="6"/>
      <c r="H43" s="10"/>
    </row>
    <row r="44">
      <c r="A44" s="12" t="s">
        <v>11</v>
      </c>
    </row>
    <row r="48">
      <c r="A48" s="10" t="s">
        <v>12</v>
      </c>
      <c r="B48" s="6"/>
      <c r="C48" s="6"/>
      <c r="D48" s="6"/>
      <c r="E48" s="13"/>
      <c r="F48" s="6"/>
      <c r="G48" s="6"/>
    </row>
    <row r="49">
      <c r="E49" s="14"/>
    </row>
    <row r="50">
      <c r="A50" s="10" t="s">
        <v>13</v>
      </c>
      <c r="B50" s="6"/>
      <c r="C50" s="6"/>
      <c r="D50" s="6"/>
      <c r="E50" s="13"/>
      <c r="F50" s="6"/>
      <c r="G50" s="6"/>
    </row>
    <row r="51">
      <c r="A51" s="6"/>
      <c r="B51" s="10"/>
      <c r="C51" s="6"/>
      <c r="D51" s="6"/>
      <c r="E51" s="15"/>
      <c r="F51" s="6"/>
      <c r="G51" s="6"/>
    </row>
    <row r="52">
      <c r="A52" s="6"/>
      <c r="B52" s="10" t="s">
        <v>14</v>
      </c>
      <c r="C52" s="6"/>
      <c r="D52" s="6"/>
      <c r="E52" s="15"/>
      <c r="F52" s="6"/>
      <c r="G52" s="6"/>
    </row>
    <row r="53">
      <c r="A53" s="6"/>
      <c r="B53" s="10" t="s">
        <v>15</v>
      </c>
      <c r="C53" s="6"/>
      <c r="D53" s="6"/>
      <c r="E53" s="13"/>
      <c r="F53" s="6"/>
      <c r="G53" s="6"/>
    </row>
    <row r="54">
      <c r="A54" s="6"/>
      <c r="B54" s="6"/>
      <c r="C54" s="6"/>
      <c r="D54" s="6"/>
      <c r="E54" s="15"/>
      <c r="F54" s="6"/>
      <c r="G54" s="6"/>
    </row>
    <row r="55">
      <c r="A55" s="10" t="s">
        <v>16</v>
      </c>
      <c r="B55" s="6"/>
      <c r="C55" s="6"/>
      <c r="D55" s="6"/>
      <c r="E55" s="13"/>
      <c r="F55" s="6"/>
      <c r="G55" s="6"/>
    </row>
    <row r="56">
      <c r="A56" s="6"/>
      <c r="B56" s="10"/>
      <c r="C56" s="10"/>
      <c r="D56" s="10"/>
      <c r="E56" s="10"/>
      <c r="F56" s="10"/>
      <c r="G56" s="10"/>
      <c r="H56" s="10"/>
    </row>
    <row r="57">
      <c r="A57" s="6"/>
      <c r="B57" s="10" t="s">
        <v>17</v>
      </c>
    </row>
    <row r="58">
      <c r="A58" s="6"/>
      <c r="B58" s="16" t="s">
        <v>18</v>
      </c>
    </row>
    <row r="59">
      <c r="A59" s="6"/>
    </row>
    <row r="60">
      <c r="A60" s="6"/>
      <c r="B60" s="10" t="s">
        <v>19</v>
      </c>
      <c r="C60" s="6"/>
      <c r="D60" s="6"/>
      <c r="E60" s="15"/>
      <c r="F60" s="6"/>
      <c r="G60" s="6"/>
    </row>
    <row r="61">
      <c r="A61" s="6"/>
      <c r="B61" s="10" t="s">
        <v>20</v>
      </c>
      <c r="C61" s="6"/>
      <c r="D61" s="6"/>
      <c r="E61" s="15"/>
      <c r="F61" s="6"/>
      <c r="G61" s="6"/>
    </row>
    <row r="62">
      <c r="A62" s="6"/>
      <c r="B62" s="6"/>
      <c r="C62" s="6"/>
      <c r="D62" s="6"/>
      <c r="E62" s="17"/>
      <c r="F62" s="6"/>
      <c r="G62" s="6"/>
    </row>
    <row r="63">
      <c r="A63" s="12" t="s">
        <v>21</v>
      </c>
    </row>
    <row r="67">
      <c r="C67" s="18" t="s">
        <v>22</v>
      </c>
      <c r="D67" s="19"/>
      <c r="E67" s="20" t="s">
        <v>23</v>
      </c>
      <c r="F67" s="20" t="s">
        <v>24</v>
      </c>
      <c r="H67" s="6"/>
    </row>
    <row r="68">
      <c r="A68" s="6"/>
      <c r="C68" s="21" t="s">
        <v>25</v>
      </c>
      <c r="D68" s="19"/>
      <c r="E68" s="22">
        <v>4.0</v>
      </c>
      <c r="F68" s="22">
        <v>6.0</v>
      </c>
      <c r="H68" s="6"/>
    </row>
    <row r="69">
      <c r="A69" s="6"/>
      <c r="C69" s="23" t="s">
        <v>26</v>
      </c>
      <c r="D69" s="19"/>
      <c r="E69" s="24">
        <v>9.0</v>
      </c>
      <c r="F69" s="24">
        <v>11.0</v>
      </c>
      <c r="H69" s="6"/>
    </row>
    <row r="70">
      <c r="A70" s="6"/>
      <c r="C70" s="21" t="s">
        <v>27</v>
      </c>
      <c r="D70" s="19"/>
      <c r="E70" s="22">
        <v>9.0</v>
      </c>
      <c r="F70" s="22">
        <v>16.0</v>
      </c>
      <c r="H70" s="6"/>
    </row>
    <row r="71">
      <c r="A71" s="6"/>
      <c r="C71" s="23" t="s">
        <v>28</v>
      </c>
      <c r="D71" s="19"/>
      <c r="E71" s="24">
        <v>9.0</v>
      </c>
      <c r="F71" s="24">
        <v>21.0</v>
      </c>
      <c r="H71" s="6"/>
    </row>
    <row r="72">
      <c r="A72" s="6"/>
      <c r="C72" s="21" t="s">
        <v>29</v>
      </c>
      <c r="D72" s="19"/>
      <c r="E72" s="22">
        <v>10.0</v>
      </c>
      <c r="F72" s="22">
        <v>12.0</v>
      </c>
      <c r="H72" s="6"/>
    </row>
    <row r="73">
      <c r="A73" s="6"/>
      <c r="C73" s="23" t="s">
        <v>30</v>
      </c>
      <c r="D73" s="19"/>
      <c r="E73" s="24">
        <v>4.0</v>
      </c>
      <c r="F73" s="24">
        <v>8.0</v>
      </c>
      <c r="H73" s="6"/>
    </row>
    <row r="74">
      <c r="A74" s="6"/>
      <c r="C74" s="21" t="s">
        <v>31</v>
      </c>
      <c r="D74" s="19"/>
      <c r="E74" s="22">
        <v>9.0</v>
      </c>
      <c r="F74" s="22">
        <v>13.0</v>
      </c>
      <c r="H74" s="6"/>
    </row>
    <row r="75">
      <c r="A75" s="6"/>
      <c r="C75" s="23" t="s">
        <v>32</v>
      </c>
      <c r="D75" s="19"/>
      <c r="E75" s="24">
        <v>9.0</v>
      </c>
      <c r="F75" s="24">
        <v>18.0</v>
      </c>
      <c r="H75" s="6"/>
    </row>
    <row r="76">
      <c r="A76" s="6"/>
      <c r="C76" s="25" t="s">
        <v>33</v>
      </c>
      <c r="D76" s="19"/>
      <c r="E76" s="26">
        <f t="shared" ref="E76:F76" si="1">sum(E68:E75)</f>
        <v>63</v>
      </c>
      <c r="F76" s="26">
        <f t="shared" si="1"/>
        <v>105</v>
      </c>
      <c r="H76" s="6"/>
    </row>
    <row r="77">
      <c r="A77" s="27"/>
      <c r="B77" s="27"/>
      <c r="C77" s="27"/>
      <c r="D77" s="27"/>
      <c r="E77" s="27"/>
      <c r="F77" s="27"/>
      <c r="G77" s="27"/>
      <c r="H77" s="27"/>
    </row>
    <row r="78">
      <c r="A78" s="27" t="s">
        <v>34</v>
      </c>
    </row>
    <row r="82">
      <c r="B82" s="18" t="s">
        <v>35</v>
      </c>
      <c r="C82" s="19"/>
      <c r="D82" s="28"/>
      <c r="E82" s="20" t="s">
        <v>36</v>
      </c>
      <c r="F82" s="20" t="s">
        <v>37</v>
      </c>
      <c r="G82" s="20" t="s">
        <v>38</v>
      </c>
    </row>
    <row r="83">
      <c r="A83" s="10"/>
      <c r="B83" s="29" t="s">
        <v>39</v>
      </c>
      <c r="C83" s="19"/>
      <c r="D83" s="28"/>
      <c r="E83" s="22" t="s">
        <v>40</v>
      </c>
      <c r="F83" s="22" t="s">
        <v>40</v>
      </c>
      <c r="G83" s="22"/>
    </row>
    <row r="84">
      <c r="A84" s="6"/>
      <c r="B84" s="30" t="s">
        <v>41</v>
      </c>
      <c r="C84" s="19"/>
      <c r="D84" s="28"/>
      <c r="E84" s="24" t="s">
        <v>42</v>
      </c>
      <c r="F84" s="31">
        <f>E76</f>
        <v>63</v>
      </c>
      <c r="G84" s="24"/>
    </row>
    <row r="85">
      <c r="A85" s="6"/>
      <c r="B85" s="29" t="s">
        <v>43</v>
      </c>
      <c r="C85" s="19"/>
      <c r="D85" s="28"/>
      <c r="E85" s="22" t="s">
        <v>44</v>
      </c>
      <c r="F85" s="22">
        <v>16.0</v>
      </c>
      <c r="G85" s="32"/>
    </row>
    <row r="86">
      <c r="A86" s="6"/>
      <c r="B86" s="30" t="s">
        <v>45</v>
      </c>
      <c r="C86" s="19"/>
      <c r="D86" s="28"/>
      <c r="E86" s="24" t="s">
        <v>44</v>
      </c>
      <c r="F86" s="31"/>
      <c r="G86" s="31"/>
    </row>
    <row r="87">
      <c r="B87" s="29" t="s">
        <v>46</v>
      </c>
      <c r="C87" s="19"/>
      <c r="D87" s="28"/>
      <c r="E87" s="22" t="s">
        <v>40</v>
      </c>
      <c r="F87" s="22" t="s">
        <v>40</v>
      </c>
      <c r="G87" s="32"/>
    </row>
    <row r="88">
      <c r="A88" s="33"/>
      <c r="B88" s="34" t="s">
        <v>47</v>
      </c>
      <c r="C88" s="19"/>
      <c r="D88" s="28"/>
      <c r="E88" s="24" t="s">
        <v>40</v>
      </c>
      <c r="F88" s="24" t="s">
        <v>40</v>
      </c>
      <c r="G88" s="31"/>
    </row>
    <row r="89">
      <c r="A89" s="33"/>
      <c r="B89" s="35" t="s">
        <v>33</v>
      </c>
      <c r="C89" s="19"/>
      <c r="D89" s="19"/>
      <c r="E89" s="19"/>
      <c r="F89" s="28"/>
      <c r="G89" s="36">
        <f>sum(G83:G88)</f>
        <v>0</v>
      </c>
    </row>
    <row r="90">
      <c r="A90" s="33"/>
      <c r="B90" s="33"/>
      <c r="C90" s="33"/>
      <c r="D90" s="33"/>
      <c r="E90" s="33"/>
      <c r="F90" s="33"/>
      <c r="G90" s="33"/>
    </row>
    <row r="91">
      <c r="A91" s="33"/>
      <c r="B91" s="33"/>
      <c r="C91" s="33"/>
      <c r="D91" s="33"/>
      <c r="E91" s="33"/>
      <c r="F91" s="33"/>
      <c r="G91" s="33"/>
    </row>
    <row r="92">
      <c r="A92" s="10"/>
      <c r="B92" s="6"/>
      <c r="C92" s="6"/>
      <c r="D92" s="6"/>
      <c r="E92" s="6"/>
      <c r="F92" s="6"/>
      <c r="G92" s="6"/>
      <c r="H92" s="6"/>
    </row>
    <row r="93">
      <c r="A93" s="6"/>
      <c r="B93" s="6"/>
      <c r="C93" s="6"/>
      <c r="D93" s="6"/>
      <c r="E93" s="6"/>
      <c r="F93" s="6"/>
      <c r="G93" s="6"/>
      <c r="H93" s="6"/>
    </row>
    <row r="104">
      <c r="B104" s="37"/>
      <c r="C104" s="37"/>
      <c r="D104" s="6"/>
      <c r="E104" s="6"/>
      <c r="F104" s="6"/>
      <c r="G104" s="6"/>
      <c r="H104" s="6"/>
    </row>
    <row r="105">
      <c r="A105" s="10"/>
      <c r="B105" s="37"/>
      <c r="C105" s="37"/>
      <c r="D105" s="6"/>
      <c r="E105" s="6"/>
      <c r="F105" s="6"/>
      <c r="G105" s="6"/>
      <c r="H105" s="6"/>
    </row>
    <row r="110">
      <c r="A110" s="6"/>
      <c r="B110" s="37"/>
      <c r="C110" s="37"/>
      <c r="D110" s="6"/>
      <c r="E110" s="6"/>
      <c r="F110" s="6"/>
      <c r="G110" s="6"/>
      <c r="H110" s="6"/>
    </row>
    <row r="111">
      <c r="A111" s="6"/>
      <c r="B111" s="37"/>
      <c r="C111" s="37"/>
      <c r="D111" s="6"/>
      <c r="E111" s="6"/>
      <c r="F111" s="6"/>
      <c r="G111" s="6"/>
      <c r="H111" s="6"/>
    </row>
    <row r="112">
      <c r="A112" s="6"/>
      <c r="H112" s="6"/>
    </row>
    <row r="113">
      <c r="A113" s="6"/>
      <c r="H113" s="6"/>
    </row>
    <row r="114">
      <c r="A114" s="6"/>
      <c r="H114" s="6"/>
    </row>
    <row r="115">
      <c r="A115" s="6"/>
      <c r="H115" s="6"/>
    </row>
    <row r="116">
      <c r="A116" s="6"/>
      <c r="H116" s="6"/>
    </row>
    <row r="117">
      <c r="A117" s="6"/>
      <c r="H117" s="6"/>
    </row>
    <row r="118">
      <c r="A118" s="6"/>
      <c r="H118" s="6"/>
    </row>
    <row r="119">
      <c r="A119" s="6"/>
      <c r="H119" s="6"/>
    </row>
    <row r="120">
      <c r="A120" s="6"/>
      <c r="B120" s="6"/>
      <c r="C120" s="6"/>
      <c r="D120" s="6"/>
      <c r="E120" s="6"/>
      <c r="F120" s="6"/>
      <c r="G120" s="6"/>
      <c r="H120" s="6"/>
    </row>
    <row r="121">
      <c r="A121" s="6"/>
      <c r="B121" s="6"/>
      <c r="C121" s="6"/>
      <c r="D121" s="6"/>
      <c r="E121" s="6"/>
      <c r="F121" s="6"/>
      <c r="G121" s="6"/>
      <c r="H121" s="6"/>
    </row>
    <row r="122">
      <c r="A122" s="6"/>
      <c r="B122" s="6"/>
      <c r="C122" s="6"/>
      <c r="D122" s="6"/>
      <c r="E122" s="6"/>
      <c r="F122" s="6"/>
      <c r="G122" s="6"/>
      <c r="H122" s="6"/>
    </row>
    <row r="123">
      <c r="A123" s="6"/>
      <c r="B123" s="6"/>
      <c r="C123" s="6"/>
      <c r="D123" s="6"/>
      <c r="E123" s="6"/>
      <c r="F123" s="6"/>
      <c r="G123" s="6"/>
      <c r="H123" s="6"/>
    </row>
    <row r="124">
      <c r="A124" s="6"/>
      <c r="B124" s="6"/>
      <c r="C124" s="6"/>
      <c r="D124" s="6"/>
      <c r="E124" s="6"/>
      <c r="F124" s="6"/>
      <c r="G124" s="6"/>
      <c r="H124" s="6"/>
    </row>
    <row r="125">
      <c r="A125" s="6"/>
      <c r="B125" s="6"/>
      <c r="C125" s="6"/>
      <c r="D125" s="6"/>
      <c r="E125" s="6"/>
      <c r="F125" s="6"/>
      <c r="G125" s="6"/>
      <c r="H125" s="6"/>
    </row>
    <row r="126">
      <c r="A126" s="6"/>
      <c r="B126" s="6"/>
      <c r="C126" s="6"/>
      <c r="D126" s="6"/>
      <c r="E126" s="6"/>
      <c r="F126" s="6"/>
      <c r="G126" s="6"/>
      <c r="H126" s="6"/>
    </row>
    <row r="127">
      <c r="A127" s="6"/>
      <c r="B127" s="6"/>
      <c r="C127" s="6"/>
      <c r="D127" s="6"/>
      <c r="E127" s="6"/>
      <c r="F127" s="6"/>
      <c r="G127" s="6"/>
      <c r="H127" s="6"/>
    </row>
    <row r="128">
      <c r="A128" s="6"/>
      <c r="B128" s="6"/>
      <c r="C128" s="6"/>
      <c r="D128" s="6"/>
      <c r="E128" s="6"/>
      <c r="F128" s="6"/>
      <c r="G128" s="6"/>
      <c r="H128" s="6"/>
    </row>
    <row r="129">
      <c r="A129" s="6"/>
      <c r="B129" s="6"/>
      <c r="C129" s="6"/>
      <c r="D129" s="6"/>
      <c r="E129" s="6"/>
      <c r="F129" s="6"/>
      <c r="G129" s="6"/>
      <c r="H129" s="6"/>
    </row>
    <row r="130">
      <c r="A130" s="6"/>
      <c r="B130" s="6"/>
      <c r="C130" s="6"/>
      <c r="D130" s="6"/>
      <c r="E130" s="6"/>
      <c r="F130" s="6"/>
      <c r="G130" s="6"/>
      <c r="H130" s="6"/>
    </row>
    <row r="131">
      <c r="A131" s="6"/>
      <c r="B131" s="6"/>
      <c r="C131" s="6"/>
      <c r="D131" s="6"/>
      <c r="E131" s="6"/>
      <c r="F131" s="6"/>
      <c r="G131" s="6"/>
      <c r="H131" s="6"/>
    </row>
    <row r="132">
      <c r="A132" s="6"/>
      <c r="B132" s="6"/>
      <c r="C132" s="6"/>
      <c r="D132" s="6"/>
      <c r="E132" s="6"/>
      <c r="F132" s="6"/>
      <c r="G132" s="6"/>
      <c r="H132" s="6"/>
    </row>
    <row r="133">
      <c r="A133" s="6"/>
      <c r="B133" s="6"/>
      <c r="C133" s="6"/>
      <c r="D133" s="6"/>
      <c r="E133" s="6"/>
      <c r="F133" s="6"/>
      <c r="G133" s="6"/>
      <c r="H133" s="6"/>
    </row>
    <row r="134">
      <c r="A134" s="6"/>
      <c r="B134" s="6"/>
      <c r="C134" s="6"/>
      <c r="D134" s="6"/>
      <c r="E134" s="6"/>
      <c r="F134" s="6"/>
      <c r="G134" s="6"/>
      <c r="H134" s="6"/>
    </row>
    <row r="135">
      <c r="A135" s="6"/>
      <c r="B135" s="6"/>
      <c r="C135" s="6"/>
      <c r="D135" s="6"/>
      <c r="E135" s="6"/>
      <c r="F135" s="6"/>
      <c r="G135" s="6"/>
      <c r="H135" s="6"/>
    </row>
    <row r="136">
      <c r="A136" s="6"/>
      <c r="B136" s="6"/>
      <c r="C136" s="6"/>
      <c r="D136" s="6"/>
      <c r="E136" s="6"/>
      <c r="F136" s="6"/>
      <c r="G136" s="6"/>
      <c r="H136" s="6"/>
    </row>
    <row r="137">
      <c r="A137" s="6"/>
      <c r="B137" s="6"/>
      <c r="C137" s="6"/>
      <c r="D137" s="6"/>
      <c r="E137" s="6"/>
      <c r="F137" s="6"/>
      <c r="G137" s="6"/>
      <c r="H137" s="6"/>
    </row>
    <row r="138">
      <c r="A138" s="6"/>
      <c r="B138" s="6"/>
      <c r="C138" s="6"/>
      <c r="D138" s="6"/>
      <c r="E138" s="6"/>
      <c r="F138" s="6"/>
      <c r="G138" s="6"/>
      <c r="H138" s="6"/>
    </row>
    <row r="139">
      <c r="A139" s="6"/>
      <c r="B139" s="6"/>
      <c r="C139" s="6"/>
      <c r="D139" s="6"/>
      <c r="E139" s="6"/>
      <c r="F139" s="6"/>
      <c r="G139" s="6"/>
      <c r="H139" s="6"/>
    </row>
    <row r="140">
      <c r="A140" s="6"/>
      <c r="B140" s="6"/>
      <c r="C140" s="6"/>
      <c r="D140" s="6"/>
      <c r="E140" s="6"/>
      <c r="F140" s="6"/>
      <c r="G140" s="6"/>
      <c r="H140" s="6"/>
    </row>
    <row r="141">
      <c r="A141" s="6"/>
      <c r="B141" s="6"/>
      <c r="C141" s="6"/>
      <c r="D141" s="6"/>
      <c r="E141" s="6"/>
      <c r="F141" s="6"/>
      <c r="G141" s="6"/>
      <c r="H141" s="6"/>
    </row>
    <row r="142">
      <c r="A142" s="6"/>
      <c r="B142" s="6"/>
      <c r="C142" s="6"/>
      <c r="D142" s="6"/>
      <c r="E142" s="6"/>
      <c r="F142" s="6"/>
      <c r="G142" s="6"/>
      <c r="H142" s="6"/>
    </row>
    <row r="143">
      <c r="A143" s="6"/>
      <c r="B143" s="6"/>
      <c r="C143" s="6"/>
      <c r="D143" s="6"/>
      <c r="E143" s="6"/>
      <c r="F143" s="6"/>
      <c r="G143" s="6"/>
      <c r="H143" s="6"/>
    </row>
    <row r="144">
      <c r="A144" s="6"/>
      <c r="B144" s="6"/>
      <c r="C144" s="6"/>
      <c r="D144" s="6"/>
      <c r="E144" s="6"/>
      <c r="F144" s="6"/>
      <c r="G144" s="6"/>
      <c r="H144" s="6"/>
    </row>
    <row r="145">
      <c r="A145" s="6"/>
      <c r="B145" s="6"/>
      <c r="C145" s="6"/>
      <c r="D145" s="6"/>
      <c r="E145" s="6"/>
      <c r="F145" s="6"/>
      <c r="G145" s="6"/>
      <c r="H145" s="6"/>
    </row>
    <row r="146">
      <c r="A146" s="6"/>
      <c r="B146" s="6"/>
      <c r="C146" s="6"/>
      <c r="D146" s="6"/>
      <c r="E146" s="6"/>
      <c r="F146" s="6"/>
      <c r="G146" s="6"/>
      <c r="H146" s="6"/>
    </row>
    <row r="147">
      <c r="A147" s="6"/>
      <c r="B147" s="6"/>
      <c r="C147" s="6"/>
      <c r="D147" s="6"/>
      <c r="E147" s="6"/>
      <c r="F147" s="6"/>
      <c r="G147" s="6"/>
      <c r="H147" s="6"/>
    </row>
    <row r="148">
      <c r="A148" s="6"/>
      <c r="B148" s="6"/>
      <c r="C148" s="6"/>
      <c r="D148" s="6"/>
      <c r="E148" s="6"/>
      <c r="F148" s="6"/>
      <c r="G148" s="6"/>
      <c r="H148" s="6"/>
    </row>
    <row r="149">
      <c r="A149" s="6"/>
      <c r="B149" s="6"/>
      <c r="C149" s="6"/>
      <c r="D149" s="6"/>
      <c r="E149" s="6"/>
      <c r="F149" s="6"/>
      <c r="G149" s="6"/>
      <c r="H149" s="6"/>
    </row>
    <row r="150">
      <c r="A150" s="6"/>
      <c r="B150" s="6"/>
      <c r="C150" s="6"/>
      <c r="D150" s="6"/>
      <c r="E150" s="6"/>
      <c r="F150" s="6"/>
      <c r="G150" s="6"/>
      <c r="H150" s="6"/>
    </row>
    <row r="151">
      <c r="A151" s="6"/>
      <c r="B151" s="6"/>
      <c r="C151" s="6"/>
      <c r="D151" s="6"/>
      <c r="E151" s="6"/>
      <c r="F151" s="6"/>
      <c r="G151" s="6"/>
      <c r="H151" s="6"/>
    </row>
    <row r="152">
      <c r="A152" s="6"/>
      <c r="B152" s="6"/>
      <c r="C152" s="6"/>
      <c r="D152" s="6"/>
      <c r="E152" s="6"/>
      <c r="F152" s="6"/>
      <c r="G152" s="6"/>
      <c r="H152" s="6"/>
    </row>
    <row r="153">
      <c r="A153" s="6"/>
      <c r="B153" s="6"/>
      <c r="C153" s="6"/>
      <c r="D153" s="6"/>
      <c r="E153" s="6"/>
      <c r="F153" s="6"/>
      <c r="G153" s="6"/>
      <c r="H153" s="6"/>
    </row>
    <row r="154">
      <c r="A154" s="6"/>
      <c r="B154" s="6"/>
      <c r="C154" s="6"/>
      <c r="D154" s="6"/>
      <c r="E154" s="6"/>
      <c r="F154" s="6"/>
      <c r="G154" s="6"/>
      <c r="H154" s="6"/>
    </row>
    <row r="155">
      <c r="A155" s="6"/>
      <c r="B155" s="6"/>
      <c r="C155" s="6"/>
      <c r="D155" s="6"/>
      <c r="E155" s="6"/>
      <c r="F155" s="6"/>
      <c r="G155" s="6"/>
      <c r="H155" s="6"/>
    </row>
    <row r="156">
      <c r="A156" s="6"/>
      <c r="B156" s="6"/>
      <c r="C156" s="6"/>
      <c r="D156" s="6"/>
      <c r="E156" s="6"/>
      <c r="F156" s="6"/>
      <c r="G156" s="6"/>
      <c r="H156" s="6"/>
    </row>
    <row r="157">
      <c r="A157" s="6"/>
      <c r="B157" s="6"/>
      <c r="C157" s="6"/>
      <c r="D157" s="6"/>
      <c r="E157" s="6"/>
      <c r="F157" s="6"/>
      <c r="G157" s="6"/>
      <c r="H157" s="6"/>
    </row>
    <row r="158">
      <c r="A158" s="6"/>
      <c r="B158" s="6"/>
      <c r="C158" s="6"/>
      <c r="D158" s="6"/>
      <c r="E158" s="6"/>
      <c r="F158" s="6"/>
      <c r="G158" s="6"/>
      <c r="H158" s="6"/>
    </row>
    <row r="159">
      <c r="A159" s="6"/>
      <c r="B159" s="6"/>
      <c r="C159" s="6"/>
      <c r="D159" s="6"/>
      <c r="E159" s="6"/>
      <c r="F159" s="6"/>
      <c r="G159" s="6"/>
      <c r="H159" s="6"/>
    </row>
    <row r="160">
      <c r="A160" s="6"/>
      <c r="B160" s="6"/>
      <c r="C160" s="6"/>
      <c r="D160" s="6"/>
      <c r="E160" s="6"/>
      <c r="F160" s="6"/>
      <c r="G160" s="6"/>
      <c r="H160" s="6"/>
    </row>
  </sheetData>
  <mergeCells count="33">
    <mergeCell ref="A63:H66"/>
    <mergeCell ref="C67:D67"/>
    <mergeCell ref="C74:D74"/>
    <mergeCell ref="C75:D75"/>
    <mergeCell ref="A78:H81"/>
    <mergeCell ref="B86:D86"/>
    <mergeCell ref="B87:D87"/>
    <mergeCell ref="B88:D88"/>
    <mergeCell ref="B89:F89"/>
    <mergeCell ref="B84:D84"/>
    <mergeCell ref="B85:D85"/>
    <mergeCell ref="B83:D83"/>
    <mergeCell ref="B82:D82"/>
    <mergeCell ref="A34:B34"/>
    <mergeCell ref="A35:B35"/>
    <mergeCell ref="G37:H37"/>
    <mergeCell ref="A44:H47"/>
    <mergeCell ref="B57:H57"/>
    <mergeCell ref="B58:H59"/>
    <mergeCell ref="C76:D76"/>
    <mergeCell ref="B13:G13"/>
    <mergeCell ref="A15:H18"/>
    <mergeCell ref="A24:C24"/>
    <mergeCell ref="E24:H24"/>
    <mergeCell ref="A25:C30"/>
    <mergeCell ref="F25:H30"/>
    <mergeCell ref="A32:B32"/>
    <mergeCell ref="C68:D68"/>
    <mergeCell ref="C69:D69"/>
    <mergeCell ref="C70:D70"/>
    <mergeCell ref="C71:D71"/>
    <mergeCell ref="C72:D72"/>
    <mergeCell ref="C73:D73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