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sergeymikhaylov/Local Documents/Programming/Circuits/2200/"/>
    </mc:Choice>
  </mc:AlternateContent>
  <xr:revisionPtr revIDLastSave="0" documentId="13_ncr:1_{2E5122F6-8F0F-F04A-B5D5-F5549E4BDC4D}" xr6:coauthVersionLast="34" xr6:coauthVersionMax="34" xr10:uidLastSave="{00000000-0000-0000-0000-000000000000}"/>
  <bookViews>
    <workbookView xWindow="0" yWindow="460" windowWidth="28800" windowHeight="18000" xr2:uid="{00000000-000D-0000-FFFF-FFFF00000000}"/>
  </bookViews>
  <sheets>
    <sheet name="Sheet1" sheetId="1" r:id="rId1"/>
  </sheets>
  <calcPr calcId="179021" iterateDelta="1E-4"/>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B2" i="1" l="1"/>
  <c r="AB16" i="1"/>
  <c r="AB15" i="1"/>
  <c r="AB14" i="1"/>
  <c r="AB13" i="1"/>
  <c r="AB12" i="1"/>
  <c r="AB11" i="1"/>
  <c r="AD47" i="1"/>
  <c r="AB47" i="1"/>
  <c r="AD46" i="1"/>
  <c r="AB46" i="1"/>
  <c r="AD45" i="1"/>
  <c r="AB45" i="1"/>
  <c r="AD44" i="1"/>
  <c r="AB44" i="1"/>
  <c r="AD43" i="1"/>
  <c r="AB43" i="1"/>
  <c r="AD42" i="1"/>
  <c r="AB42" i="1"/>
  <c r="AD41" i="1"/>
  <c r="AB41" i="1"/>
  <c r="AD40" i="1"/>
  <c r="AB40" i="1"/>
  <c r="AE61" i="1"/>
  <c r="AE60" i="1"/>
  <c r="AE59" i="1"/>
  <c r="AE58" i="1"/>
  <c r="AE57" i="1"/>
  <c r="AE56" i="1"/>
  <c r="AE55" i="1"/>
  <c r="AE54" i="1"/>
  <c r="AE53" i="1"/>
  <c r="AE52" i="1"/>
  <c r="Z52" i="1"/>
  <c r="AB38" i="1"/>
  <c r="AD38" i="1"/>
  <c r="AB39" i="1"/>
  <c r="AD39" i="1"/>
  <c r="AB35" i="1"/>
  <c r="AD35" i="1"/>
  <c r="AB36" i="1"/>
  <c r="AD36" i="1"/>
  <c r="AB37" i="1"/>
  <c r="AD37" i="1"/>
  <c r="AB3" i="1"/>
  <c r="AD3" i="1"/>
  <c r="AB4" i="1"/>
  <c r="AD4" i="1"/>
  <c r="AB5" i="1"/>
  <c r="AD5" i="1"/>
  <c r="AB6" i="1"/>
  <c r="AD6" i="1"/>
  <c r="AB7" i="1"/>
  <c r="AD7" i="1"/>
  <c r="AB8" i="1"/>
  <c r="AD8" i="1"/>
  <c r="AB9" i="1"/>
  <c r="AD9" i="1"/>
  <c r="AB10" i="1"/>
  <c r="AD10" i="1"/>
  <c r="AD11" i="1"/>
  <c r="AD12" i="1"/>
  <c r="AD13" i="1"/>
  <c r="AD14" i="1"/>
  <c r="AD15" i="1"/>
  <c r="AD16" i="1"/>
  <c r="AB17" i="1"/>
  <c r="AD17" i="1"/>
  <c r="AB18" i="1"/>
  <c r="AD18" i="1"/>
  <c r="AB19" i="1"/>
  <c r="AD19" i="1"/>
  <c r="AB20" i="1"/>
  <c r="AD20" i="1"/>
  <c r="AB21" i="1"/>
  <c r="AD21" i="1"/>
  <c r="AB22" i="1"/>
  <c r="AD22" i="1"/>
  <c r="AB23" i="1"/>
  <c r="AD23" i="1"/>
  <c r="AB24" i="1"/>
  <c r="AD24" i="1"/>
  <c r="AB25" i="1"/>
  <c r="AD25" i="1"/>
  <c r="AB26" i="1"/>
  <c r="AD26" i="1"/>
  <c r="AB27" i="1"/>
  <c r="AD27" i="1"/>
  <c r="AB28" i="1"/>
  <c r="AD28" i="1"/>
  <c r="AB29" i="1"/>
  <c r="AD29" i="1"/>
  <c r="AB30" i="1"/>
  <c r="AD30" i="1"/>
  <c r="AB31" i="1"/>
  <c r="AD31" i="1"/>
  <c r="AB32" i="1"/>
  <c r="AD32" i="1"/>
  <c r="AB33" i="1"/>
  <c r="AD33" i="1"/>
  <c r="AB34" i="1"/>
  <c r="AD34" i="1"/>
  <c r="AD2" i="1"/>
</calcChain>
</file>

<file path=xl/sharedStrings.xml><?xml version="1.0" encoding="utf-8"?>
<sst xmlns="http://schemas.openxmlformats.org/spreadsheetml/2006/main" count="90" uniqueCount="88">
  <si>
    <t>MACRO STATE</t>
  </si>
  <si>
    <t>FETCH0</t>
  </si>
  <si>
    <t>OPTest</t>
  </si>
  <si>
    <t>ALUHi</t>
  </si>
  <si>
    <t>ALULo</t>
  </si>
  <si>
    <t>RegSelHi</t>
  </si>
  <si>
    <t>RegSelLo</t>
  </si>
  <si>
    <t>WrMEM</t>
  </si>
  <si>
    <t>WrREG</t>
  </si>
  <si>
    <t>LdB</t>
  </si>
  <si>
    <t>LdA</t>
  </si>
  <si>
    <t>LdMAR</t>
  </si>
  <si>
    <t>LdIR</t>
  </si>
  <si>
    <t>LdPC</t>
  </si>
  <si>
    <t>DrOFF</t>
  </si>
  <si>
    <t>DrPC</t>
  </si>
  <si>
    <t>DrALU</t>
  </si>
  <si>
    <t>DrMEM</t>
  </si>
  <si>
    <t>DrREG</t>
  </si>
  <si>
    <t>NS[5]</t>
  </si>
  <si>
    <t>NS[4]</t>
  </si>
  <si>
    <t>NS[3]</t>
  </si>
  <si>
    <t>NS[2]</t>
  </si>
  <si>
    <t>NS[0]</t>
  </si>
  <si>
    <t>State Number</t>
  </si>
  <si>
    <t>NS array Concatenation (For verification)</t>
  </si>
  <si>
    <t>Hex Value</t>
  </si>
  <si>
    <t>NS[1]</t>
  </si>
  <si>
    <t>LdCC</t>
  </si>
  <si>
    <t>Sequencer Rom</t>
  </si>
  <si>
    <t>Operation</t>
  </si>
  <si>
    <t>OPCode</t>
  </si>
  <si>
    <t>Value</t>
  </si>
  <si>
    <t>Address</t>
  </si>
  <si>
    <t>Comment</t>
  </si>
  <si>
    <t>CC ROM</t>
  </si>
  <si>
    <t>ChkCC</t>
  </si>
  <si>
    <t>Hex</t>
  </si>
  <si>
    <r>
      <rPr>
        <b/>
        <sz val="11"/>
        <color rgb="FF000000"/>
        <rFont val="Calibri"/>
        <scheme val="minor"/>
      </rPr>
      <t xml:space="preserve">Some Hints: </t>
    </r>
    <r>
      <rPr>
        <sz val="11"/>
        <color theme="1"/>
        <rFont val="Calibri"/>
        <family val="2"/>
        <scheme val="minor"/>
      </rPr>
      <t>The values in the 'Hex Value' Column are logisim compatible. You should be able to just copy and paste them directly into the logisim Roms. Not all rows (of the above table) may be used for the microcode.</t>
    </r>
  </si>
  <si>
    <t>FETCH1</t>
  </si>
  <si>
    <t>FETCH2</t>
  </si>
  <si>
    <t>LEA0</t>
  </si>
  <si>
    <t>LEA1</t>
  </si>
  <si>
    <t>LEA2</t>
  </si>
  <si>
    <t>LEA3</t>
  </si>
  <si>
    <t>LEA4</t>
  </si>
  <si>
    <t>LEA5</t>
  </si>
  <si>
    <t>BR0</t>
  </si>
  <si>
    <t>BR1</t>
  </si>
  <si>
    <t>BR2</t>
  </si>
  <si>
    <t>BR3</t>
  </si>
  <si>
    <t>BR4</t>
  </si>
  <si>
    <t>BR5</t>
  </si>
  <si>
    <t>STR0</t>
  </si>
  <si>
    <t>STR1</t>
  </si>
  <si>
    <t>STR2</t>
  </si>
  <si>
    <t>STR3</t>
  </si>
  <si>
    <t>SHF0</t>
  </si>
  <si>
    <t>SHF1</t>
  </si>
  <si>
    <t>ADD0</t>
  </si>
  <si>
    <t>ADD1</t>
  </si>
  <si>
    <t>ADD2</t>
  </si>
  <si>
    <t>ADDI0</t>
  </si>
  <si>
    <t>ADDI1</t>
  </si>
  <si>
    <t>ADDI2</t>
  </si>
  <si>
    <t>JALR0</t>
  </si>
  <si>
    <t>JALR1</t>
  </si>
  <si>
    <t>SHF2</t>
  </si>
  <si>
    <t>LDR0</t>
  </si>
  <si>
    <t>LDR1</t>
  </si>
  <si>
    <t>LDR2</t>
  </si>
  <si>
    <t>LDR3</t>
  </si>
  <si>
    <t>NAND0</t>
  </si>
  <si>
    <t>NAND1</t>
  </si>
  <si>
    <t>NAND2</t>
  </si>
  <si>
    <t>HALT</t>
  </si>
  <si>
    <t>HALT0</t>
  </si>
  <si>
    <t>CONDITION IS FALSE</t>
  </si>
  <si>
    <t>CONDITIONI IS TRUE</t>
  </si>
  <si>
    <t>LEA</t>
  </si>
  <si>
    <t>BR</t>
  </si>
  <si>
    <t>STR</t>
  </si>
  <si>
    <t>ADD</t>
  </si>
  <si>
    <t>ADDI</t>
  </si>
  <si>
    <t>JALR</t>
  </si>
  <si>
    <t>SHF</t>
  </si>
  <si>
    <t>LDR</t>
  </si>
  <si>
    <t>NAND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</si>
</sst>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1"/>
      <color theme="1"/>
      <name val="Calibri"/>
      <scheme val="minor"/>
    </font>
    <font>
      <b/>
      <sz val="11"/>
      <color rgb="FF000000"/>
      <name val="Calibri"/>
      <scheme val="minor"/>
    </font>
    <font>
      <sz val="11"/>
      <color rgb="FF000000"/>
      <name val="Calibri"/>
      <scheme val="minor"/>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0" xfId="0" applyAlignment="1">
      <alignment horizontal="left" wrapText="1"/>
    </xf>
    <xf numFmtId="0" fontId="0" fillId="3" borderId="0" xfId="0" applyFill="1" applyAlignment="1">
      <alignment horizontal="center" vertical="top"/>
    </xf>
    <xf numFmtId="0" fontId="0" fillId="0" borderId="0" xfId="0"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Font="1" applyAlignment="1">
      <alignment horizontal="center"/>
    </xf>
    <xf numFmtId="0" fontId="0" fillId="0" borderId="0" xfId="0" applyFont="1" applyAlignment="1">
      <alignment horizontal="center" wrapText="1"/>
    </xf>
    <xf numFmtId="0" fontId="0" fillId="0" borderId="0" xfId="0" applyFont="1" applyAlignment="1">
      <alignment horizontal="center" vertical="top"/>
    </xf>
    <xf numFmtId="0" fontId="0" fillId="0" borderId="0" xfId="0" applyFont="1"/>
    <xf numFmtId="0" fontId="4" fillId="0" borderId="0" xfId="0" applyFont="1" applyAlignment="1">
      <alignment horizontal="center"/>
    </xf>
    <xf numFmtId="0" fontId="1" fillId="2" borderId="0" xfId="0" applyFont="1" applyFill="1" applyAlignment="1">
      <alignment horizontal="center"/>
    </xf>
    <xf numFmtId="0" fontId="0" fillId="0" borderId="0" xfId="0" applyFont="1" applyAlignment="1">
      <alignment horizontal="center" vertical="center"/>
    </xf>
    <xf numFmtId="0" fontId="0" fillId="0" borderId="0" xfId="0" applyFont="1" applyAlignment="1">
      <alignment horizontal="left" wrapText="1"/>
    </xf>
    <xf numFmtId="0" fontId="2" fillId="0" borderId="0" xfId="0" applyFont="1" applyAlignment="1">
      <alignment horizontal="center"/>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5"/>
  <sheetViews>
    <sheetView tabSelected="1" topLeftCell="A30" zoomScale="218" workbookViewId="0">
      <selection activeCell="Z53" sqref="Z53"/>
    </sheetView>
  </sheetViews>
  <sheetFormatPr baseColWidth="10" defaultColWidth="8.83203125" defaultRowHeight="15" x14ac:dyDescent="0.2"/>
  <cols>
    <col min="1" max="1" width="17" bestFit="1" customWidth="1"/>
    <col min="26" max="26" width="8.83203125" customWidth="1"/>
    <col min="27" max="27" width="15" customWidth="1"/>
    <col min="28" max="28" width="17.5" customWidth="1"/>
    <col min="30" max="30" width="12.1640625" customWidth="1"/>
  </cols>
  <sheetData>
    <row r="1" spans="1:30" ht="46.25" customHeight="1" x14ac:dyDescent="0.2">
      <c r="A1" s="7" t="s">
        <v>0</v>
      </c>
      <c r="B1" s="11" t="s">
        <v>36</v>
      </c>
      <c r="C1" s="11" t="s">
        <v>2</v>
      </c>
      <c r="D1" s="11" t="s">
        <v>3</v>
      </c>
      <c r="E1" s="11" t="s">
        <v>4</v>
      </c>
      <c r="F1" s="11" t="s">
        <v>5</v>
      </c>
      <c r="G1" s="11" t="s">
        <v>6</v>
      </c>
      <c r="H1" s="11" t="s">
        <v>7</v>
      </c>
      <c r="I1" s="11" t="s">
        <v>8</v>
      </c>
      <c r="J1" s="11" t="s">
        <v>28</v>
      </c>
      <c r="K1" s="11" t="s">
        <v>9</v>
      </c>
      <c r="L1" s="11" t="s">
        <v>10</v>
      </c>
      <c r="M1" s="11" t="s">
        <v>11</v>
      </c>
      <c r="N1" s="11" t="s">
        <v>12</v>
      </c>
      <c r="O1" s="11" t="s">
        <v>13</v>
      </c>
      <c r="P1" s="11" t="s">
        <v>14</v>
      </c>
      <c r="Q1" s="11" t="s">
        <v>15</v>
      </c>
      <c r="R1" s="11" t="s">
        <v>16</v>
      </c>
      <c r="S1" s="11" t="s">
        <v>17</v>
      </c>
      <c r="T1" s="11" t="s">
        <v>18</v>
      </c>
      <c r="U1" s="11" t="s">
        <v>19</v>
      </c>
      <c r="V1" s="11" t="s">
        <v>20</v>
      </c>
      <c r="W1" s="11" t="s">
        <v>21</v>
      </c>
      <c r="X1" s="11" t="s">
        <v>22</v>
      </c>
      <c r="Y1" s="11" t="s">
        <v>27</v>
      </c>
      <c r="Z1" s="11" t="s">
        <v>23</v>
      </c>
      <c r="AA1" s="7" t="s">
        <v>24</v>
      </c>
      <c r="AB1" s="8" t="s">
        <v>25</v>
      </c>
      <c r="AC1" s="1"/>
      <c r="AD1" s="12" t="s">
        <v>26</v>
      </c>
    </row>
    <row r="2" spans="1:30" x14ac:dyDescent="0.2">
      <c r="A2" s="13" t="s">
        <v>1</v>
      </c>
      <c r="B2" s="7">
        <v>0</v>
      </c>
      <c r="C2" s="7">
        <v>0</v>
      </c>
      <c r="D2" s="7">
        <v>0</v>
      </c>
      <c r="E2" s="7">
        <v>0</v>
      </c>
      <c r="F2" s="7">
        <v>0</v>
      </c>
      <c r="G2" s="7">
        <v>0</v>
      </c>
      <c r="H2" s="7">
        <v>0</v>
      </c>
      <c r="I2" s="7">
        <v>0</v>
      </c>
      <c r="J2" s="7">
        <v>0</v>
      </c>
      <c r="K2" s="7">
        <v>0</v>
      </c>
      <c r="L2" s="7">
        <v>1</v>
      </c>
      <c r="M2" s="7">
        <v>1</v>
      </c>
      <c r="N2" s="7">
        <v>0</v>
      </c>
      <c r="O2" s="7">
        <v>0</v>
      </c>
      <c r="P2" s="7">
        <v>0</v>
      </c>
      <c r="Q2" s="7">
        <v>1</v>
      </c>
      <c r="R2" s="7">
        <v>0</v>
      </c>
      <c r="S2" s="7">
        <v>0</v>
      </c>
      <c r="T2" s="7">
        <v>0</v>
      </c>
      <c r="U2" s="7">
        <v>0</v>
      </c>
      <c r="V2" s="7">
        <v>0</v>
      </c>
      <c r="W2" s="7">
        <v>0</v>
      </c>
      <c r="X2" s="7">
        <v>0</v>
      </c>
      <c r="Y2" s="7">
        <v>0</v>
      </c>
      <c r="Z2" s="7">
        <v>1</v>
      </c>
      <c r="AA2" s="7">
        <v>0</v>
      </c>
      <c r="AB2" s="9">
        <f>BIN2DEC(CONCATENATE(U2,V2,W2,X2,Y2,Z2))</f>
        <v>1</v>
      </c>
      <c r="AD2" s="3" t="str">
        <f xml:space="preserve"> BIN2HEX(CONCATENATE(B2,C2,D2,E2,F2,G2,H2,I2,J2),3) &amp; BIN2HEX(CONCATENATE(K2,L2,M2,N2,O2,P2,Q2,R2 ),2) &amp; BIN2HEX(CONCATENATE(S2,T2,U2,V2,W2,X2,Y2,Z2 ),2)</f>
        <v>0006201</v>
      </c>
    </row>
    <row r="3" spans="1:30" x14ac:dyDescent="0.2">
      <c r="A3" s="13" t="s">
        <v>39</v>
      </c>
      <c r="B3" s="7">
        <v>0</v>
      </c>
      <c r="C3" s="7">
        <v>0</v>
      </c>
      <c r="D3" s="7">
        <v>0</v>
      </c>
      <c r="E3" s="7">
        <v>0</v>
      </c>
      <c r="F3" s="7">
        <v>0</v>
      </c>
      <c r="G3" s="7">
        <v>0</v>
      </c>
      <c r="H3" s="7">
        <v>0</v>
      </c>
      <c r="I3" s="7">
        <v>0</v>
      </c>
      <c r="J3" s="7">
        <v>0</v>
      </c>
      <c r="K3" s="7">
        <v>0</v>
      </c>
      <c r="L3" s="7">
        <v>0</v>
      </c>
      <c r="M3" s="7">
        <v>0</v>
      </c>
      <c r="N3" s="7">
        <v>1</v>
      </c>
      <c r="O3" s="7">
        <v>0</v>
      </c>
      <c r="P3" s="7">
        <v>0</v>
      </c>
      <c r="Q3" s="7">
        <v>0</v>
      </c>
      <c r="R3" s="7">
        <v>0</v>
      </c>
      <c r="S3" s="7">
        <v>1</v>
      </c>
      <c r="T3" s="7">
        <v>0</v>
      </c>
      <c r="U3" s="7">
        <v>0</v>
      </c>
      <c r="V3" s="7">
        <v>0</v>
      </c>
      <c r="W3" s="7">
        <v>0</v>
      </c>
      <c r="X3" s="7">
        <v>0</v>
      </c>
      <c r="Y3" s="7">
        <v>1</v>
      </c>
      <c r="Z3" s="7">
        <v>0</v>
      </c>
      <c r="AA3" s="7">
        <v>1</v>
      </c>
      <c r="AB3" s="9">
        <f t="shared" ref="AB3:AB34" si="0">BIN2DEC(CONCATENATE(U3,V3,W3,X3,Y3,Z3))</f>
        <v>2</v>
      </c>
      <c r="AD3" s="3" t="str">
        <f t="shared" ref="AD3:AD34" si="1" xml:space="preserve"> BIN2HEX(CONCATENATE(B3,C3,D3,E3,F3,G3,H3,I3,J3),3) &amp; BIN2HEX(CONCATENATE(K3,L3,M3,N3,O3,P3,Q3,R3 ),2) &amp; BIN2HEX(CONCATENATE(S3,T3,U3,V3,W3,X3,Y3,Z3 ),2)</f>
        <v>0001082</v>
      </c>
    </row>
    <row r="4" spans="1:30" x14ac:dyDescent="0.2">
      <c r="A4" s="13" t="s">
        <v>40</v>
      </c>
      <c r="B4" s="7">
        <v>0</v>
      </c>
      <c r="C4" s="7">
        <v>1</v>
      </c>
      <c r="D4" s="7">
        <v>1</v>
      </c>
      <c r="E4" s="7">
        <v>1</v>
      </c>
      <c r="F4" s="7">
        <v>0</v>
      </c>
      <c r="G4" s="7">
        <v>0</v>
      </c>
      <c r="H4" s="7">
        <v>0</v>
      </c>
      <c r="I4" s="7">
        <v>0</v>
      </c>
      <c r="J4" s="7">
        <v>0</v>
      </c>
      <c r="K4" s="7">
        <v>0</v>
      </c>
      <c r="L4" s="7">
        <v>0</v>
      </c>
      <c r="M4" s="7">
        <v>0</v>
      </c>
      <c r="N4" s="7">
        <v>0</v>
      </c>
      <c r="O4" s="7">
        <v>1</v>
      </c>
      <c r="P4" s="7">
        <v>0</v>
      </c>
      <c r="Q4" s="7">
        <v>0</v>
      </c>
      <c r="R4" s="7">
        <v>1</v>
      </c>
      <c r="S4" s="7">
        <v>0</v>
      </c>
      <c r="T4" s="7">
        <v>0</v>
      </c>
      <c r="U4" s="7">
        <v>0</v>
      </c>
      <c r="V4" s="7">
        <v>0</v>
      </c>
      <c r="W4" s="7">
        <v>0</v>
      </c>
      <c r="X4" s="7">
        <v>0</v>
      </c>
      <c r="Y4" s="7">
        <v>0</v>
      </c>
      <c r="Z4" s="7">
        <v>0</v>
      </c>
      <c r="AA4" s="7">
        <v>2</v>
      </c>
      <c r="AB4" s="9">
        <f t="shared" si="0"/>
        <v>0</v>
      </c>
      <c r="AD4" s="3" t="str">
        <f t="shared" si="1"/>
        <v>0E00900</v>
      </c>
    </row>
    <row r="5" spans="1:30" x14ac:dyDescent="0.2">
      <c r="A5" s="13" t="s">
        <v>41</v>
      </c>
      <c r="B5" s="7">
        <v>0</v>
      </c>
      <c r="C5" s="7">
        <v>0</v>
      </c>
      <c r="D5" s="7">
        <v>0</v>
      </c>
      <c r="E5" s="7">
        <v>0</v>
      </c>
      <c r="F5" s="7">
        <v>0</v>
      </c>
      <c r="G5" s="7">
        <v>0</v>
      </c>
      <c r="H5" s="7">
        <v>0</v>
      </c>
      <c r="I5" s="7">
        <v>0</v>
      </c>
      <c r="J5" s="7">
        <v>0</v>
      </c>
      <c r="K5" s="7">
        <v>0</v>
      </c>
      <c r="L5" s="7">
        <v>1</v>
      </c>
      <c r="M5" s="7">
        <v>0</v>
      </c>
      <c r="N5" s="7">
        <v>0</v>
      </c>
      <c r="O5" s="7">
        <v>0</v>
      </c>
      <c r="P5" s="7">
        <v>0</v>
      </c>
      <c r="Q5" s="7">
        <v>0</v>
      </c>
      <c r="R5" s="7">
        <v>0</v>
      </c>
      <c r="S5" s="7">
        <v>0</v>
      </c>
      <c r="T5" s="7">
        <v>1</v>
      </c>
      <c r="U5" s="7">
        <v>0</v>
      </c>
      <c r="V5" s="7">
        <v>1</v>
      </c>
      <c r="W5" s="7">
        <v>1</v>
      </c>
      <c r="X5" s="7">
        <v>0</v>
      </c>
      <c r="Y5" s="7">
        <v>0</v>
      </c>
      <c r="Z5" s="7">
        <v>1</v>
      </c>
      <c r="AA5" s="7">
        <v>3</v>
      </c>
      <c r="AB5" s="9">
        <f t="shared" si="0"/>
        <v>25</v>
      </c>
      <c r="AD5" s="3" t="str">
        <f t="shared" si="1"/>
        <v>0004059</v>
      </c>
    </row>
    <row r="6" spans="1:30" x14ac:dyDescent="0.2">
      <c r="A6" s="13" t="s">
        <v>42</v>
      </c>
      <c r="B6" s="7">
        <v>0</v>
      </c>
      <c r="C6" s="7">
        <v>0</v>
      </c>
      <c r="D6" s="7">
        <v>0</v>
      </c>
      <c r="E6" s="7">
        <v>0</v>
      </c>
      <c r="F6" s="7">
        <v>0</v>
      </c>
      <c r="G6" s="7">
        <v>1</v>
      </c>
      <c r="H6" s="7">
        <v>0</v>
      </c>
      <c r="I6" s="7">
        <v>0</v>
      </c>
      <c r="J6" s="7">
        <v>0</v>
      </c>
      <c r="K6" s="7">
        <v>1</v>
      </c>
      <c r="L6" s="7">
        <v>0</v>
      </c>
      <c r="M6" s="7">
        <v>0</v>
      </c>
      <c r="N6" s="7">
        <v>0</v>
      </c>
      <c r="O6" s="7">
        <v>0</v>
      </c>
      <c r="P6" s="7">
        <v>0</v>
      </c>
      <c r="Q6" s="7">
        <v>0</v>
      </c>
      <c r="R6" s="7">
        <v>0</v>
      </c>
      <c r="S6" s="7">
        <v>0</v>
      </c>
      <c r="T6" s="7">
        <v>1</v>
      </c>
      <c r="U6" s="7">
        <v>0</v>
      </c>
      <c r="V6" s="7">
        <v>1</v>
      </c>
      <c r="W6" s="7">
        <v>1</v>
      </c>
      <c r="X6" s="7">
        <v>0</v>
      </c>
      <c r="Y6" s="7">
        <v>1</v>
      </c>
      <c r="Z6" s="7">
        <v>0</v>
      </c>
      <c r="AA6" s="7">
        <v>4</v>
      </c>
      <c r="AB6" s="9">
        <f t="shared" si="0"/>
        <v>26</v>
      </c>
      <c r="AD6" s="3" t="str">
        <f t="shared" si="1"/>
        <v>008805A</v>
      </c>
    </row>
    <row r="7" spans="1:30" x14ac:dyDescent="0.2">
      <c r="A7" s="13" t="s">
        <v>43</v>
      </c>
      <c r="B7" s="7">
        <v>0</v>
      </c>
      <c r="C7" s="7">
        <v>0</v>
      </c>
      <c r="D7" s="7">
        <v>1</v>
      </c>
      <c r="E7" s="7">
        <v>0</v>
      </c>
      <c r="F7" s="7">
        <v>0</v>
      </c>
      <c r="G7" s="7">
        <v>0</v>
      </c>
      <c r="H7" s="7">
        <v>0</v>
      </c>
      <c r="I7" s="7">
        <v>0</v>
      </c>
      <c r="J7" s="7">
        <v>1</v>
      </c>
      <c r="K7" s="7">
        <v>0</v>
      </c>
      <c r="L7" s="7">
        <v>0</v>
      </c>
      <c r="M7" s="7">
        <v>0</v>
      </c>
      <c r="N7" s="7">
        <v>0</v>
      </c>
      <c r="O7" s="7">
        <v>0</v>
      </c>
      <c r="P7" s="7">
        <v>0</v>
      </c>
      <c r="Q7" s="7">
        <v>0</v>
      </c>
      <c r="R7" s="7">
        <v>1</v>
      </c>
      <c r="S7" s="7">
        <v>0</v>
      </c>
      <c r="T7" s="7">
        <v>0</v>
      </c>
      <c r="U7" s="7">
        <v>0</v>
      </c>
      <c r="V7" s="7">
        <v>1</v>
      </c>
      <c r="W7" s="7">
        <v>1</v>
      </c>
      <c r="X7" s="7">
        <v>0</v>
      </c>
      <c r="Y7" s="7">
        <v>1</v>
      </c>
      <c r="Z7" s="7">
        <v>1</v>
      </c>
      <c r="AA7" s="7">
        <v>5</v>
      </c>
      <c r="AB7" s="9">
        <f t="shared" si="0"/>
        <v>27</v>
      </c>
      <c r="AD7" s="3" t="str">
        <f t="shared" si="1"/>
        <v>041011B</v>
      </c>
    </row>
    <row r="8" spans="1:30" x14ac:dyDescent="0.2">
      <c r="A8" s="13" t="s">
        <v>44</v>
      </c>
      <c r="B8" s="7">
        <v>0</v>
      </c>
      <c r="C8" s="7">
        <v>0</v>
      </c>
      <c r="D8" s="7">
        <v>0</v>
      </c>
      <c r="E8" s="7">
        <v>0</v>
      </c>
      <c r="F8" s="7">
        <v>0</v>
      </c>
      <c r="G8" s="7">
        <v>0</v>
      </c>
      <c r="H8" s="7">
        <v>0</v>
      </c>
      <c r="I8" s="7">
        <v>0</v>
      </c>
      <c r="J8" s="7">
        <v>0</v>
      </c>
      <c r="K8" s="7">
        <v>0</v>
      </c>
      <c r="L8" s="7">
        <v>1</v>
      </c>
      <c r="M8" s="7">
        <v>0</v>
      </c>
      <c r="N8" s="7">
        <v>0</v>
      </c>
      <c r="O8" s="7">
        <v>0</v>
      </c>
      <c r="P8" s="7">
        <v>0</v>
      </c>
      <c r="Q8" s="7">
        <v>1</v>
      </c>
      <c r="R8" s="7">
        <v>0</v>
      </c>
      <c r="S8" s="7">
        <v>0</v>
      </c>
      <c r="T8" s="7">
        <v>0</v>
      </c>
      <c r="U8" s="7">
        <v>0</v>
      </c>
      <c r="V8" s="7">
        <v>1</v>
      </c>
      <c r="W8" s="7">
        <v>1</v>
      </c>
      <c r="X8" s="7">
        <v>1</v>
      </c>
      <c r="Y8" s="7">
        <v>0</v>
      </c>
      <c r="Z8" s="7">
        <v>0</v>
      </c>
      <c r="AA8" s="7">
        <v>6</v>
      </c>
      <c r="AB8" s="9">
        <f t="shared" si="0"/>
        <v>28</v>
      </c>
      <c r="AD8" s="3" t="str">
        <f t="shared" si="1"/>
        <v>000421C</v>
      </c>
    </row>
    <row r="9" spans="1:30" x14ac:dyDescent="0.2">
      <c r="A9" s="13" t="s">
        <v>45</v>
      </c>
      <c r="B9" s="7">
        <v>0</v>
      </c>
      <c r="C9" s="7">
        <v>0</v>
      </c>
      <c r="D9" s="7">
        <v>0</v>
      </c>
      <c r="E9" s="7">
        <v>0</v>
      </c>
      <c r="F9" s="7">
        <v>0</v>
      </c>
      <c r="G9" s="7">
        <v>0</v>
      </c>
      <c r="H9" s="7">
        <v>0</v>
      </c>
      <c r="I9" s="7">
        <v>0</v>
      </c>
      <c r="J9" s="7">
        <v>0</v>
      </c>
      <c r="K9" s="7">
        <v>1</v>
      </c>
      <c r="L9" s="7">
        <v>0</v>
      </c>
      <c r="M9" s="7">
        <v>0</v>
      </c>
      <c r="N9" s="7">
        <v>0</v>
      </c>
      <c r="O9" s="7">
        <v>0</v>
      </c>
      <c r="P9" s="7">
        <v>1</v>
      </c>
      <c r="Q9" s="7">
        <v>0</v>
      </c>
      <c r="R9" s="7">
        <v>0</v>
      </c>
      <c r="S9" s="7">
        <v>0</v>
      </c>
      <c r="T9" s="7">
        <v>0</v>
      </c>
      <c r="U9" s="7">
        <v>0</v>
      </c>
      <c r="V9" s="7">
        <v>1</v>
      </c>
      <c r="W9" s="7">
        <v>1</v>
      </c>
      <c r="X9" s="7">
        <v>1</v>
      </c>
      <c r="Y9" s="7">
        <v>0</v>
      </c>
      <c r="Z9" s="7">
        <v>1</v>
      </c>
      <c r="AA9" s="7">
        <v>7</v>
      </c>
      <c r="AB9" s="9">
        <f t="shared" si="0"/>
        <v>29</v>
      </c>
      <c r="AD9" s="3" t="str">
        <f t="shared" si="1"/>
        <v>000841D</v>
      </c>
    </row>
    <row r="10" spans="1:30" x14ac:dyDescent="0.2">
      <c r="A10" s="13" t="s">
        <v>46</v>
      </c>
      <c r="B10" s="7">
        <v>0</v>
      </c>
      <c r="C10" s="7">
        <v>0</v>
      </c>
      <c r="D10" s="7">
        <v>0</v>
      </c>
      <c r="E10" s="7">
        <v>0</v>
      </c>
      <c r="F10" s="7">
        <v>0</v>
      </c>
      <c r="G10" s="7">
        <v>0</v>
      </c>
      <c r="H10" s="7">
        <v>0</v>
      </c>
      <c r="I10" s="7">
        <v>0</v>
      </c>
      <c r="J10" s="7">
        <v>0</v>
      </c>
      <c r="K10" s="7">
        <v>0</v>
      </c>
      <c r="L10" s="7">
        <v>0</v>
      </c>
      <c r="M10" s="7">
        <v>0</v>
      </c>
      <c r="N10" s="7">
        <v>0</v>
      </c>
      <c r="O10" s="7">
        <v>1</v>
      </c>
      <c r="P10" s="7">
        <v>0</v>
      </c>
      <c r="Q10" s="7">
        <v>0</v>
      </c>
      <c r="R10" s="7">
        <v>1</v>
      </c>
      <c r="S10" s="7">
        <v>0</v>
      </c>
      <c r="T10" s="7">
        <v>0</v>
      </c>
      <c r="U10" s="7">
        <v>0</v>
      </c>
      <c r="V10" s="7">
        <v>0</v>
      </c>
      <c r="W10" s="7">
        <v>0</v>
      </c>
      <c r="X10" s="7">
        <v>0</v>
      </c>
      <c r="Y10" s="7">
        <v>0</v>
      </c>
      <c r="Z10" s="7">
        <v>0</v>
      </c>
      <c r="AA10" s="7">
        <v>8</v>
      </c>
      <c r="AB10" s="9">
        <f t="shared" si="0"/>
        <v>0</v>
      </c>
      <c r="AD10" s="3" t="str">
        <f t="shared" si="1"/>
        <v>0000900</v>
      </c>
    </row>
    <row r="11" spans="1:30" x14ac:dyDescent="0.2">
      <c r="A11" s="13" t="s">
        <v>47</v>
      </c>
      <c r="B11" s="7">
        <v>0</v>
      </c>
      <c r="C11" s="7">
        <v>0</v>
      </c>
      <c r="D11" s="7">
        <v>0</v>
      </c>
      <c r="E11" s="7">
        <v>0</v>
      </c>
      <c r="F11" s="7">
        <v>0</v>
      </c>
      <c r="G11" s="7">
        <v>0</v>
      </c>
      <c r="H11" s="7">
        <v>0</v>
      </c>
      <c r="I11" s="7">
        <v>0</v>
      </c>
      <c r="J11" s="7">
        <v>0</v>
      </c>
      <c r="K11" s="7">
        <v>0</v>
      </c>
      <c r="L11" s="7">
        <v>1</v>
      </c>
      <c r="M11" s="7">
        <v>0</v>
      </c>
      <c r="N11" s="7">
        <v>0</v>
      </c>
      <c r="O11" s="7">
        <v>0</v>
      </c>
      <c r="P11" s="7">
        <v>0</v>
      </c>
      <c r="Q11" s="7">
        <v>0</v>
      </c>
      <c r="R11" s="7">
        <v>0</v>
      </c>
      <c r="S11" s="7">
        <v>0</v>
      </c>
      <c r="T11" s="7">
        <v>1</v>
      </c>
      <c r="U11" s="7">
        <v>0</v>
      </c>
      <c r="V11" s="7">
        <v>0</v>
      </c>
      <c r="W11" s="7">
        <v>1</v>
      </c>
      <c r="X11" s="7">
        <v>1</v>
      </c>
      <c r="Y11" s="7">
        <v>0</v>
      </c>
      <c r="Z11" s="7">
        <v>1</v>
      </c>
      <c r="AA11" s="7">
        <v>9</v>
      </c>
      <c r="AB11" s="9">
        <f t="shared" si="0"/>
        <v>13</v>
      </c>
      <c r="AD11" s="3" t="str">
        <f t="shared" si="1"/>
        <v>000404D</v>
      </c>
    </row>
    <row r="12" spans="1:30" x14ac:dyDescent="0.2">
      <c r="A12" s="13" t="s">
        <v>48</v>
      </c>
      <c r="B12" s="7">
        <v>0</v>
      </c>
      <c r="C12" s="7">
        <v>0</v>
      </c>
      <c r="D12" s="7">
        <v>0</v>
      </c>
      <c r="E12" s="7">
        <v>0</v>
      </c>
      <c r="F12" s="7">
        <v>0</v>
      </c>
      <c r="G12" s="7">
        <v>1</v>
      </c>
      <c r="H12" s="7">
        <v>0</v>
      </c>
      <c r="I12" s="7">
        <v>0</v>
      </c>
      <c r="J12" s="7">
        <v>0</v>
      </c>
      <c r="K12" s="7">
        <v>1</v>
      </c>
      <c r="L12" s="7">
        <v>0</v>
      </c>
      <c r="M12" s="7">
        <v>0</v>
      </c>
      <c r="N12" s="7">
        <v>0</v>
      </c>
      <c r="O12" s="7">
        <v>0</v>
      </c>
      <c r="P12" s="7">
        <v>0</v>
      </c>
      <c r="Q12" s="7">
        <v>0</v>
      </c>
      <c r="R12" s="7">
        <v>0</v>
      </c>
      <c r="S12" s="7">
        <v>0</v>
      </c>
      <c r="T12" s="7">
        <v>1</v>
      </c>
      <c r="U12" s="7">
        <v>0</v>
      </c>
      <c r="V12" s="7">
        <v>0</v>
      </c>
      <c r="W12" s="7">
        <v>1</v>
      </c>
      <c r="X12" s="7">
        <v>1</v>
      </c>
      <c r="Y12" s="7">
        <v>1</v>
      </c>
      <c r="Z12" s="7">
        <v>0</v>
      </c>
      <c r="AA12" s="7">
        <v>10</v>
      </c>
      <c r="AB12" s="9">
        <f t="shared" si="0"/>
        <v>14</v>
      </c>
      <c r="AD12" s="3" t="str">
        <f t="shared" si="1"/>
        <v>008804E</v>
      </c>
    </row>
    <row r="13" spans="1:30" x14ac:dyDescent="0.2">
      <c r="A13" s="13" t="s">
        <v>49</v>
      </c>
      <c r="B13" s="7">
        <v>1</v>
      </c>
      <c r="C13" s="7">
        <v>0</v>
      </c>
      <c r="D13" s="7">
        <v>0</v>
      </c>
      <c r="E13" s="7">
        <v>0</v>
      </c>
      <c r="F13" s="7">
        <v>0</v>
      </c>
      <c r="G13" s="7">
        <v>0</v>
      </c>
      <c r="H13" s="7">
        <v>0</v>
      </c>
      <c r="I13" s="7">
        <v>0</v>
      </c>
      <c r="J13" s="7">
        <v>1</v>
      </c>
      <c r="K13" s="7">
        <v>0</v>
      </c>
      <c r="L13" s="7">
        <v>0</v>
      </c>
      <c r="M13" s="7">
        <v>0</v>
      </c>
      <c r="N13" s="7">
        <v>0</v>
      </c>
      <c r="O13" s="7">
        <v>0</v>
      </c>
      <c r="P13" s="7">
        <v>0</v>
      </c>
      <c r="Q13" s="7">
        <v>0</v>
      </c>
      <c r="R13" s="7">
        <v>0</v>
      </c>
      <c r="S13" s="7">
        <v>0</v>
      </c>
      <c r="T13" s="7">
        <v>0</v>
      </c>
      <c r="U13" s="7">
        <v>0</v>
      </c>
      <c r="V13" s="7">
        <v>0</v>
      </c>
      <c r="W13" s="7">
        <v>1</v>
      </c>
      <c r="X13" s="7">
        <v>1</v>
      </c>
      <c r="Y13" s="7">
        <v>1</v>
      </c>
      <c r="Z13" s="7">
        <v>1</v>
      </c>
      <c r="AA13" s="7">
        <v>11</v>
      </c>
      <c r="AB13" s="9">
        <f t="shared" si="0"/>
        <v>15</v>
      </c>
      <c r="AD13" s="3" t="str">
        <f t="shared" si="1"/>
        <v>101000F</v>
      </c>
    </row>
    <row r="14" spans="1:30" x14ac:dyDescent="0.2">
      <c r="A14" s="13" t="s">
        <v>50</v>
      </c>
      <c r="B14" s="7">
        <v>0</v>
      </c>
      <c r="C14" s="7">
        <v>0</v>
      </c>
      <c r="D14" s="7">
        <v>0</v>
      </c>
      <c r="E14" s="7">
        <v>0</v>
      </c>
      <c r="F14" s="7">
        <v>0</v>
      </c>
      <c r="G14" s="7">
        <v>0</v>
      </c>
      <c r="H14" s="7">
        <v>0</v>
      </c>
      <c r="I14" s="7">
        <v>0</v>
      </c>
      <c r="J14" s="7">
        <v>0</v>
      </c>
      <c r="K14" s="7">
        <v>0</v>
      </c>
      <c r="L14" s="7">
        <v>1</v>
      </c>
      <c r="M14" s="7">
        <v>0</v>
      </c>
      <c r="N14" s="7">
        <v>0</v>
      </c>
      <c r="O14" s="7">
        <v>0</v>
      </c>
      <c r="P14" s="7">
        <v>0</v>
      </c>
      <c r="Q14" s="7">
        <v>1</v>
      </c>
      <c r="R14" s="7">
        <v>0</v>
      </c>
      <c r="S14" s="7">
        <v>0</v>
      </c>
      <c r="T14" s="7">
        <v>0</v>
      </c>
      <c r="U14" s="7">
        <v>0</v>
      </c>
      <c r="V14" s="7">
        <v>1</v>
      </c>
      <c r="W14" s="7">
        <v>0</v>
      </c>
      <c r="X14" s="7">
        <v>0</v>
      </c>
      <c r="Y14" s="7">
        <v>0</v>
      </c>
      <c r="Z14" s="7">
        <v>0</v>
      </c>
      <c r="AA14" s="7">
        <v>12</v>
      </c>
      <c r="AB14" s="9">
        <f t="shared" si="0"/>
        <v>16</v>
      </c>
      <c r="AD14" s="3" t="str">
        <f t="shared" si="1"/>
        <v>0004210</v>
      </c>
    </row>
    <row r="15" spans="1:30" x14ac:dyDescent="0.2">
      <c r="A15" s="13" t="s">
        <v>51</v>
      </c>
      <c r="B15" s="7">
        <v>0</v>
      </c>
      <c r="C15" s="7">
        <v>0</v>
      </c>
      <c r="D15" s="7">
        <v>0</v>
      </c>
      <c r="E15" s="7">
        <v>0</v>
      </c>
      <c r="F15" s="7">
        <v>0</v>
      </c>
      <c r="G15" s="7">
        <v>0</v>
      </c>
      <c r="H15" s="7">
        <v>0</v>
      </c>
      <c r="I15" s="7">
        <v>0</v>
      </c>
      <c r="J15" s="7">
        <v>0</v>
      </c>
      <c r="K15" s="7">
        <v>1</v>
      </c>
      <c r="L15" s="7">
        <v>0</v>
      </c>
      <c r="M15" s="7">
        <v>0</v>
      </c>
      <c r="N15" s="7">
        <v>0</v>
      </c>
      <c r="O15" s="7">
        <v>0</v>
      </c>
      <c r="P15" s="7">
        <v>1</v>
      </c>
      <c r="Q15" s="7">
        <v>0</v>
      </c>
      <c r="R15" s="7">
        <v>0</v>
      </c>
      <c r="S15" s="7">
        <v>0</v>
      </c>
      <c r="T15" s="7">
        <v>0</v>
      </c>
      <c r="U15" s="7">
        <v>0</v>
      </c>
      <c r="V15" s="7">
        <v>1</v>
      </c>
      <c r="W15" s="7">
        <v>0</v>
      </c>
      <c r="X15" s="7">
        <v>0</v>
      </c>
      <c r="Y15" s="7">
        <v>0</v>
      </c>
      <c r="Z15" s="7">
        <v>1</v>
      </c>
      <c r="AA15" s="7">
        <v>13</v>
      </c>
      <c r="AB15" s="9">
        <f t="shared" si="0"/>
        <v>17</v>
      </c>
      <c r="AD15" s="3" t="str">
        <f t="shared" si="1"/>
        <v>0008411</v>
      </c>
    </row>
    <row r="16" spans="1:30" x14ac:dyDescent="0.2">
      <c r="A16" s="13" t="s">
        <v>52</v>
      </c>
      <c r="B16" s="7">
        <v>0</v>
      </c>
      <c r="C16" s="7">
        <v>0</v>
      </c>
      <c r="D16" s="7">
        <v>0</v>
      </c>
      <c r="E16" s="7">
        <v>0</v>
      </c>
      <c r="F16" s="7">
        <v>0</v>
      </c>
      <c r="G16" s="7">
        <v>0</v>
      </c>
      <c r="H16" s="7">
        <v>0</v>
      </c>
      <c r="I16" s="7">
        <v>0</v>
      </c>
      <c r="J16" s="7">
        <v>0</v>
      </c>
      <c r="K16" s="7">
        <v>0</v>
      </c>
      <c r="L16" s="7">
        <v>0</v>
      </c>
      <c r="M16" s="7">
        <v>0</v>
      </c>
      <c r="N16" s="7">
        <v>0</v>
      </c>
      <c r="O16" s="7">
        <v>1</v>
      </c>
      <c r="P16" s="7">
        <v>0</v>
      </c>
      <c r="Q16" s="7">
        <v>0</v>
      </c>
      <c r="R16" s="7">
        <v>1</v>
      </c>
      <c r="S16" s="7">
        <v>0</v>
      </c>
      <c r="T16" s="7">
        <v>0</v>
      </c>
      <c r="U16" s="7">
        <v>0</v>
      </c>
      <c r="V16" s="7">
        <v>0</v>
      </c>
      <c r="W16" s="7">
        <v>0</v>
      </c>
      <c r="X16" s="7">
        <v>0</v>
      </c>
      <c r="Y16" s="7">
        <v>0</v>
      </c>
      <c r="Z16" s="7">
        <v>0</v>
      </c>
      <c r="AA16" s="7">
        <v>14</v>
      </c>
      <c r="AB16" s="9">
        <f t="shared" si="0"/>
        <v>0</v>
      </c>
      <c r="AD16" s="3" t="str">
        <f t="shared" si="1"/>
        <v>0000900</v>
      </c>
    </row>
    <row r="17" spans="1:30" x14ac:dyDescent="0.2">
      <c r="A17" s="13" t="s">
        <v>53</v>
      </c>
      <c r="B17" s="7">
        <v>0</v>
      </c>
      <c r="C17" s="7">
        <v>0</v>
      </c>
      <c r="D17" s="7">
        <v>0</v>
      </c>
      <c r="E17" s="7">
        <v>0</v>
      </c>
      <c r="F17" s="7">
        <v>0</v>
      </c>
      <c r="G17" s="7">
        <v>1</v>
      </c>
      <c r="H17" s="7">
        <v>0</v>
      </c>
      <c r="I17" s="7">
        <v>0</v>
      </c>
      <c r="J17" s="7">
        <v>0</v>
      </c>
      <c r="K17" s="7">
        <v>0</v>
      </c>
      <c r="L17" s="7">
        <v>1</v>
      </c>
      <c r="M17" s="7">
        <v>0</v>
      </c>
      <c r="N17" s="7">
        <v>0</v>
      </c>
      <c r="O17" s="7">
        <v>0</v>
      </c>
      <c r="P17" s="7">
        <v>0</v>
      </c>
      <c r="Q17" s="7">
        <v>0</v>
      </c>
      <c r="R17" s="7">
        <v>0</v>
      </c>
      <c r="S17" s="7">
        <v>0</v>
      </c>
      <c r="T17" s="7">
        <v>1</v>
      </c>
      <c r="U17" s="7">
        <v>0</v>
      </c>
      <c r="V17" s="7">
        <v>1</v>
      </c>
      <c r="W17" s="7">
        <v>1</v>
      </c>
      <c r="X17" s="7">
        <v>1</v>
      </c>
      <c r="Y17" s="7">
        <v>1</v>
      </c>
      <c r="Z17" s="7">
        <v>1</v>
      </c>
      <c r="AA17" s="7">
        <v>15</v>
      </c>
      <c r="AB17" s="9">
        <f t="shared" si="0"/>
        <v>31</v>
      </c>
      <c r="AD17" s="3" t="str">
        <f t="shared" si="1"/>
        <v>008405F</v>
      </c>
    </row>
    <row r="18" spans="1:30" x14ac:dyDescent="0.2">
      <c r="A18" s="13" t="s">
        <v>54</v>
      </c>
      <c r="B18" s="7">
        <v>0</v>
      </c>
      <c r="C18" s="7">
        <v>0</v>
      </c>
      <c r="D18" s="7">
        <v>0</v>
      </c>
      <c r="E18" s="7">
        <v>0</v>
      </c>
      <c r="F18" s="7">
        <v>0</v>
      </c>
      <c r="G18" s="7">
        <v>0</v>
      </c>
      <c r="H18" s="7">
        <v>0</v>
      </c>
      <c r="I18" s="7">
        <v>0</v>
      </c>
      <c r="J18" s="7">
        <v>0</v>
      </c>
      <c r="K18" s="7">
        <v>1</v>
      </c>
      <c r="L18" s="7">
        <v>0</v>
      </c>
      <c r="M18" s="7">
        <v>0</v>
      </c>
      <c r="N18" s="7">
        <v>0</v>
      </c>
      <c r="O18" s="7">
        <v>0</v>
      </c>
      <c r="P18" s="7">
        <v>1</v>
      </c>
      <c r="Q18" s="7">
        <v>0</v>
      </c>
      <c r="R18" s="7">
        <v>0</v>
      </c>
      <c r="S18" s="7">
        <v>0</v>
      </c>
      <c r="T18" s="7">
        <v>0</v>
      </c>
      <c r="U18" s="7">
        <v>1</v>
      </c>
      <c r="V18" s="7">
        <v>0</v>
      </c>
      <c r="W18" s="7">
        <v>0</v>
      </c>
      <c r="X18" s="7">
        <v>0</v>
      </c>
      <c r="Y18" s="7">
        <v>0</v>
      </c>
      <c r="Z18" s="7">
        <v>0</v>
      </c>
      <c r="AA18" s="7">
        <v>16</v>
      </c>
      <c r="AB18" s="9">
        <f t="shared" si="0"/>
        <v>32</v>
      </c>
      <c r="AD18" s="3" t="str">
        <f t="shared" si="1"/>
        <v>0008420</v>
      </c>
    </row>
    <row r="19" spans="1:30" x14ac:dyDescent="0.2">
      <c r="A19" s="13" t="s">
        <v>55</v>
      </c>
      <c r="B19" s="7">
        <v>0</v>
      </c>
      <c r="C19" s="7">
        <v>0</v>
      </c>
      <c r="D19" s="7">
        <v>0</v>
      </c>
      <c r="E19" s="7">
        <v>0</v>
      </c>
      <c r="F19" s="7">
        <v>0</v>
      </c>
      <c r="G19" s="7">
        <v>0</v>
      </c>
      <c r="H19" s="7">
        <v>0</v>
      </c>
      <c r="I19" s="7">
        <v>0</v>
      </c>
      <c r="J19" s="7">
        <v>0</v>
      </c>
      <c r="K19" s="7">
        <v>0</v>
      </c>
      <c r="L19" s="7">
        <v>0</v>
      </c>
      <c r="M19" s="7">
        <v>1</v>
      </c>
      <c r="N19" s="7">
        <v>0</v>
      </c>
      <c r="O19" s="7">
        <v>0</v>
      </c>
      <c r="P19" s="7">
        <v>0</v>
      </c>
      <c r="Q19" s="7">
        <v>0</v>
      </c>
      <c r="R19" s="7">
        <v>1</v>
      </c>
      <c r="S19" s="7">
        <v>0</v>
      </c>
      <c r="T19" s="7">
        <v>0</v>
      </c>
      <c r="U19" s="7">
        <v>1</v>
      </c>
      <c r="V19" s="7">
        <v>0</v>
      </c>
      <c r="W19" s="7">
        <v>0</v>
      </c>
      <c r="X19" s="7">
        <v>0</v>
      </c>
      <c r="Y19" s="7">
        <v>0</v>
      </c>
      <c r="Z19" s="7">
        <v>1</v>
      </c>
      <c r="AA19" s="7">
        <v>17</v>
      </c>
      <c r="AB19" s="9">
        <f t="shared" si="0"/>
        <v>33</v>
      </c>
      <c r="AD19" s="3" t="str">
        <f t="shared" si="1"/>
        <v>0002121</v>
      </c>
    </row>
    <row r="20" spans="1:30" x14ac:dyDescent="0.2">
      <c r="A20" s="13" t="s">
        <v>56</v>
      </c>
      <c r="B20" s="7">
        <v>0</v>
      </c>
      <c r="C20" s="7">
        <v>0</v>
      </c>
      <c r="D20" s="7">
        <v>0</v>
      </c>
      <c r="E20" s="7">
        <v>0</v>
      </c>
      <c r="F20" s="7">
        <v>0</v>
      </c>
      <c r="G20" s="7">
        <v>0</v>
      </c>
      <c r="H20" s="7">
        <v>1</v>
      </c>
      <c r="I20" s="7">
        <v>0</v>
      </c>
      <c r="J20" s="7">
        <v>0</v>
      </c>
      <c r="K20" s="7">
        <v>0</v>
      </c>
      <c r="L20" s="7">
        <v>0</v>
      </c>
      <c r="M20" s="7">
        <v>0</v>
      </c>
      <c r="N20" s="7">
        <v>0</v>
      </c>
      <c r="O20" s="7">
        <v>0</v>
      </c>
      <c r="P20" s="7">
        <v>0</v>
      </c>
      <c r="Q20" s="7">
        <v>0</v>
      </c>
      <c r="R20" s="7">
        <v>0</v>
      </c>
      <c r="S20" s="7">
        <v>0</v>
      </c>
      <c r="T20" s="7">
        <v>1</v>
      </c>
      <c r="U20" s="7">
        <v>0</v>
      </c>
      <c r="V20" s="7">
        <v>0</v>
      </c>
      <c r="W20" s="7">
        <v>0</v>
      </c>
      <c r="X20" s="7">
        <v>0</v>
      </c>
      <c r="Y20" s="7">
        <v>0</v>
      </c>
      <c r="Z20" s="7">
        <v>0</v>
      </c>
      <c r="AA20" s="7">
        <v>18</v>
      </c>
      <c r="AB20" s="9">
        <f t="shared" si="0"/>
        <v>0</v>
      </c>
      <c r="AD20" s="3" t="str">
        <f t="shared" si="1"/>
        <v>0040040</v>
      </c>
    </row>
    <row r="21" spans="1:30" x14ac:dyDescent="0.2">
      <c r="A21" s="13" t="s">
        <v>59</v>
      </c>
      <c r="B21" s="7">
        <v>0</v>
      </c>
      <c r="C21" s="7">
        <v>0</v>
      </c>
      <c r="D21" s="7">
        <v>0</v>
      </c>
      <c r="E21" s="7">
        <v>0</v>
      </c>
      <c r="F21" s="7">
        <v>0</v>
      </c>
      <c r="G21" s="7">
        <v>1</v>
      </c>
      <c r="H21" s="7">
        <v>0</v>
      </c>
      <c r="I21" s="7">
        <v>0</v>
      </c>
      <c r="J21" s="7">
        <v>0</v>
      </c>
      <c r="K21" s="7">
        <v>0</v>
      </c>
      <c r="L21" s="7">
        <v>1</v>
      </c>
      <c r="M21" s="7">
        <v>0</v>
      </c>
      <c r="N21" s="7">
        <v>0</v>
      </c>
      <c r="O21" s="7">
        <v>0</v>
      </c>
      <c r="P21" s="7">
        <v>0</v>
      </c>
      <c r="Q21" s="7">
        <v>0</v>
      </c>
      <c r="R21" s="7">
        <v>0</v>
      </c>
      <c r="S21" s="7">
        <v>0</v>
      </c>
      <c r="T21" s="7">
        <v>1</v>
      </c>
      <c r="U21" s="7">
        <v>0</v>
      </c>
      <c r="V21" s="7">
        <v>0</v>
      </c>
      <c r="W21" s="7">
        <v>0</v>
      </c>
      <c r="X21" s="7">
        <v>1</v>
      </c>
      <c r="Y21" s="7">
        <v>0</v>
      </c>
      <c r="Z21" s="7">
        <v>0</v>
      </c>
      <c r="AA21" s="7">
        <v>19</v>
      </c>
      <c r="AB21" s="9">
        <f t="shared" si="0"/>
        <v>4</v>
      </c>
      <c r="AD21" s="3" t="str">
        <f t="shared" si="1"/>
        <v>0084044</v>
      </c>
    </row>
    <row r="22" spans="1:30" x14ac:dyDescent="0.2">
      <c r="A22" s="13" t="s">
        <v>60</v>
      </c>
      <c r="B22" s="7">
        <v>0</v>
      </c>
      <c r="C22" s="7">
        <v>0</v>
      </c>
      <c r="D22" s="7">
        <v>0</v>
      </c>
      <c r="E22" s="7">
        <v>0</v>
      </c>
      <c r="F22" s="7">
        <v>1</v>
      </c>
      <c r="G22" s="7">
        <v>0</v>
      </c>
      <c r="H22" s="7">
        <v>0</v>
      </c>
      <c r="I22" s="7">
        <v>0</v>
      </c>
      <c r="J22" s="7">
        <v>0</v>
      </c>
      <c r="K22" s="7">
        <v>1</v>
      </c>
      <c r="L22" s="7">
        <v>0</v>
      </c>
      <c r="M22" s="7">
        <v>0</v>
      </c>
      <c r="N22" s="7">
        <v>0</v>
      </c>
      <c r="O22" s="7">
        <v>0</v>
      </c>
      <c r="P22" s="7">
        <v>0</v>
      </c>
      <c r="Q22" s="7">
        <v>0</v>
      </c>
      <c r="R22" s="7">
        <v>0</v>
      </c>
      <c r="S22" s="7">
        <v>0</v>
      </c>
      <c r="T22" s="7">
        <v>1</v>
      </c>
      <c r="U22" s="7">
        <v>0</v>
      </c>
      <c r="V22" s="7">
        <v>0</v>
      </c>
      <c r="W22" s="7">
        <v>0</v>
      </c>
      <c r="X22" s="7">
        <v>1</v>
      </c>
      <c r="Y22" s="7">
        <v>0</v>
      </c>
      <c r="Z22" s="7">
        <v>1</v>
      </c>
      <c r="AA22" s="7">
        <v>20</v>
      </c>
      <c r="AB22" s="9">
        <f t="shared" si="0"/>
        <v>5</v>
      </c>
      <c r="AD22" s="3" t="str">
        <f t="shared" si="1"/>
        <v>0108045</v>
      </c>
    </row>
    <row r="23" spans="1:30" x14ac:dyDescent="0.2">
      <c r="A23" s="13" t="s">
        <v>61</v>
      </c>
      <c r="B23" s="7">
        <v>0</v>
      </c>
      <c r="C23" s="7">
        <v>0</v>
      </c>
      <c r="D23" s="7">
        <v>0</v>
      </c>
      <c r="E23" s="7">
        <v>0</v>
      </c>
      <c r="F23" s="7">
        <v>0</v>
      </c>
      <c r="G23" s="7">
        <v>0</v>
      </c>
      <c r="H23" s="7">
        <v>0</v>
      </c>
      <c r="I23" s="7">
        <v>1</v>
      </c>
      <c r="J23" s="7">
        <v>0</v>
      </c>
      <c r="K23" s="7">
        <v>0</v>
      </c>
      <c r="L23" s="7">
        <v>0</v>
      </c>
      <c r="M23" s="7">
        <v>0</v>
      </c>
      <c r="N23" s="7">
        <v>0</v>
      </c>
      <c r="O23" s="7">
        <v>0</v>
      </c>
      <c r="P23" s="7">
        <v>0</v>
      </c>
      <c r="Q23" s="7">
        <v>0</v>
      </c>
      <c r="R23" s="7">
        <v>1</v>
      </c>
      <c r="S23" s="7">
        <v>0</v>
      </c>
      <c r="T23" s="7">
        <v>0</v>
      </c>
      <c r="U23" s="7">
        <v>0</v>
      </c>
      <c r="V23" s="7">
        <v>0</v>
      </c>
      <c r="W23" s="7">
        <v>0</v>
      </c>
      <c r="X23" s="7">
        <v>0</v>
      </c>
      <c r="Y23" s="7">
        <v>0</v>
      </c>
      <c r="Z23" s="7">
        <v>0</v>
      </c>
      <c r="AA23" s="7">
        <v>21</v>
      </c>
      <c r="AB23" s="9">
        <f t="shared" si="0"/>
        <v>0</v>
      </c>
      <c r="AD23" s="3" t="str">
        <f t="shared" si="1"/>
        <v>0020100</v>
      </c>
    </row>
    <row r="24" spans="1:30" x14ac:dyDescent="0.2">
      <c r="A24" s="13" t="s">
        <v>62</v>
      </c>
      <c r="B24" s="7">
        <v>0</v>
      </c>
      <c r="C24" s="7">
        <v>0</v>
      </c>
      <c r="D24" s="7">
        <v>0</v>
      </c>
      <c r="E24" s="7">
        <v>0</v>
      </c>
      <c r="F24" s="7">
        <v>0</v>
      </c>
      <c r="G24" s="7">
        <v>1</v>
      </c>
      <c r="H24" s="7">
        <v>0</v>
      </c>
      <c r="I24" s="7">
        <v>0</v>
      </c>
      <c r="J24" s="7">
        <v>0</v>
      </c>
      <c r="K24" s="7">
        <v>0</v>
      </c>
      <c r="L24" s="7">
        <v>1</v>
      </c>
      <c r="M24" s="7">
        <v>0</v>
      </c>
      <c r="N24" s="7">
        <v>0</v>
      </c>
      <c r="O24" s="7">
        <v>0</v>
      </c>
      <c r="P24" s="7">
        <v>0</v>
      </c>
      <c r="Q24" s="7">
        <v>0</v>
      </c>
      <c r="R24" s="7">
        <v>0</v>
      </c>
      <c r="S24" s="7">
        <v>0</v>
      </c>
      <c r="T24" s="7">
        <v>1</v>
      </c>
      <c r="U24" s="7">
        <v>0</v>
      </c>
      <c r="V24" s="7">
        <v>0</v>
      </c>
      <c r="W24" s="7">
        <v>0</v>
      </c>
      <c r="X24" s="7">
        <v>1</v>
      </c>
      <c r="Y24" s="7">
        <v>1</v>
      </c>
      <c r="Z24" s="7">
        <v>1</v>
      </c>
      <c r="AA24" s="7">
        <v>22</v>
      </c>
      <c r="AB24" s="9">
        <f t="shared" si="0"/>
        <v>7</v>
      </c>
      <c r="AD24" s="3" t="str">
        <f t="shared" si="1"/>
        <v>0084047</v>
      </c>
    </row>
    <row r="25" spans="1:30" x14ac:dyDescent="0.2">
      <c r="A25" s="13" t="s">
        <v>63</v>
      </c>
      <c r="B25" s="7">
        <v>0</v>
      </c>
      <c r="C25" s="7">
        <v>0</v>
      </c>
      <c r="D25" s="7">
        <v>0</v>
      </c>
      <c r="E25" s="7">
        <v>0</v>
      </c>
      <c r="F25" s="7">
        <v>0</v>
      </c>
      <c r="G25" s="7">
        <v>0</v>
      </c>
      <c r="H25" s="7">
        <v>0</v>
      </c>
      <c r="I25" s="7">
        <v>0</v>
      </c>
      <c r="J25" s="7">
        <v>0</v>
      </c>
      <c r="K25" s="7">
        <v>1</v>
      </c>
      <c r="L25" s="7">
        <v>0</v>
      </c>
      <c r="M25" s="7">
        <v>0</v>
      </c>
      <c r="N25" s="7">
        <v>0</v>
      </c>
      <c r="O25" s="7">
        <v>0</v>
      </c>
      <c r="P25" s="7">
        <v>1</v>
      </c>
      <c r="Q25" s="7">
        <v>0</v>
      </c>
      <c r="R25" s="7">
        <v>0</v>
      </c>
      <c r="S25" s="7">
        <v>0</v>
      </c>
      <c r="T25" s="7">
        <v>0</v>
      </c>
      <c r="U25" s="7">
        <v>0</v>
      </c>
      <c r="V25" s="7">
        <v>0</v>
      </c>
      <c r="W25" s="7">
        <v>1</v>
      </c>
      <c r="X25" s="7">
        <v>0</v>
      </c>
      <c r="Y25" s="7">
        <v>0</v>
      </c>
      <c r="Z25" s="7">
        <v>0</v>
      </c>
      <c r="AA25" s="7">
        <v>23</v>
      </c>
      <c r="AB25" s="9">
        <f t="shared" si="0"/>
        <v>8</v>
      </c>
      <c r="AD25" s="3" t="str">
        <f t="shared" si="1"/>
        <v>0008408</v>
      </c>
    </row>
    <row r="26" spans="1:30" x14ac:dyDescent="0.2">
      <c r="A26" s="13" t="s">
        <v>64</v>
      </c>
      <c r="B26" s="7">
        <v>0</v>
      </c>
      <c r="C26" s="7">
        <v>0</v>
      </c>
      <c r="D26" s="7">
        <v>1</v>
      </c>
      <c r="E26" s="7">
        <v>1</v>
      </c>
      <c r="F26" s="7">
        <v>0</v>
      </c>
      <c r="G26" s="7">
        <v>0</v>
      </c>
      <c r="H26" s="7">
        <v>0</v>
      </c>
      <c r="I26" s="7">
        <v>1</v>
      </c>
      <c r="J26" s="7">
        <v>0</v>
      </c>
      <c r="K26" s="7">
        <v>0</v>
      </c>
      <c r="L26" s="7">
        <v>0</v>
      </c>
      <c r="M26" s="7">
        <v>0</v>
      </c>
      <c r="N26" s="7">
        <v>0</v>
      </c>
      <c r="O26" s="7">
        <v>0</v>
      </c>
      <c r="P26" s="7">
        <v>0</v>
      </c>
      <c r="Q26" s="7">
        <v>0</v>
      </c>
      <c r="R26" s="7">
        <v>1</v>
      </c>
      <c r="S26" s="7">
        <v>0</v>
      </c>
      <c r="T26" s="7">
        <v>0</v>
      </c>
      <c r="U26" s="7">
        <v>0</v>
      </c>
      <c r="V26" s="7">
        <v>0</v>
      </c>
      <c r="W26" s="7">
        <v>0</v>
      </c>
      <c r="X26" s="7">
        <v>0</v>
      </c>
      <c r="Y26" s="7">
        <v>0</v>
      </c>
      <c r="Z26" s="7">
        <v>0</v>
      </c>
      <c r="AA26" s="7">
        <v>24</v>
      </c>
      <c r="AB26" s="9">
        <f t="shared" si="0"/>
        <v>0</v>
      </c>
      <c r="AD26" s="3" t="str">
        <f t="shared" si="1"/>
        <v>0620100</v>
      </c>
    </row>
    <row r="27" spans="1:30" x14ac:dyDescent="0.2">
      <c r="A27" s="13" t="s">
        <v>65</v>
      </c>
      <c r="B27" s="7">
        <v>0</v>
      </c>
      <c r="C27" s="7">
        <v>0</v>
      </c>
      <c r="D27" s="7">
        <v>0</v>
      </c>
      <c r="E27" s="7">
        <v>0</v>
      </c>
      <c r="F27" s="7">
        <v>0</v>
      </c>
      <c r="G27" s="7">
        <v>1</v>
      </c>
      <c r="H27" s="7">
        <v>0</v>
      </c>
      <c r="I27" s="7">
        <v>1</v>
      </c>
      <c r="J27" s="7">
        <v>0</v>
      </c>
      <c r="K27" s="7">
        <v>0</v>
      </c>
      <c r="L27" s="7">
        <v>0</v>
      </c>
      <c r="M27" s="7">
        <v>0</v>
      </c>
      <c r="N27" s="7">
        <v>0</v>
      </c>
      <c r="O27" s="7">
        <v>0</v>
      </c>
      <c r="P27" s="7">
        <v>0</v>
      </c>
      <c r="Q27" s="7">
        <v>1</v>
      </c>
      <c r="R27" s="7">
        <v>0</v>
      </c>
      <c r="S27" s="7">
        <v>0</v>
      </c>
      <c r="T27" s="7">
        <v>0</v>
      </c>
      <c r="U27" s="7">
        <v>0</v>
      </c>
      <c r="V27" s="7">
        <v>1</v>
      </c>
      <c r="W27" s="7">
        <v>0</v>
      </c>
      <c r="X27" s="7">
        <v>0</v>
      </c>
      <c r="Y27" s="7">
        <v>1</v>
      </c>
      <c r="Z27" s="7">
        <v>1</v>
      </c>
      <c r="AA27" s="7">
        <v>25</v>
      </c>
      <c r="AB27" s="9">
        <f t="shared" si="0"/>
        <v>19</v>
      </c>
      <c r="AD27" s="3" t="str">
        <f t="shared" si="1"/>
        <v>00A0213</v>
      </c>
    </row>
    <row r="28" spans="1:30" x14ac:dyDescent="0.2">
      <c r="A28" s="13" t="s">
        <v>66</v>
      </c>
      <c r="B28" s="7">
        <v>0</v>
      </c>
      <c r="C28" s="7">
        <v>0</v>
      </c>
      <c r="D28" s="7">
        <v>0</v>
      </c>
      <c r="E28" s="7">
        <v>0</v>
      </c>
      <c r="F28" s="7">
        <v>0</v>
      </c>
      <c r="G28" s="7">
        <v>0</v>
      </c>
      <c r="H28" s="7">
        <v>0</v>
      </c>
      <c r="I28" s="7">
        <v>0</v>
      </c>
      <c r="J28" s="7">
        <v>0</v>
      </c>
      <c r="K28" s="7">
        <v>0</v>
      </c>
      <c r="L28" s="7">
        <v>0</v>
      </c>
      <c r="M28" s="7">
        <v>0</v>
      </c>
      <c r="N28" s="7">
        <v>0</v>
      </c>
      <c r="O28" s="7">
        <v>1</v>
      </c>
      <c r="P28" s="7">
        <v>0</v>
      </c>
      <c r="Q28" s="7">
        <v>0</v>
      </c>
      <c r="R28" s="7">
        <v>0</v>
      </c>
      <c r="S28" s="7">
        <v>0</v>
      </c>
      <c r="T28" s="7">
        <v>1</v>
      </c>
      <c r="U28" s="7">
        <v>0</v>
      </c>
      <c r="V28" s="7">
        <v>0</v>
      </c>
      <c r="W28" s="7">
        <v>0</v>
      </c>
      <c r="X28" s="7">
        <v>0</v>
      </c>
      <c r="Y28" s="7">
        <v>0</v>
      </c>
      <c r="Z28" s="7">
        <v>0</v>
      </c>
      <c r="AA28" s="7">
        <v>26</v>
      </c>
      <c r="AB28" s="9">
        <f t="shared" si="0"/>
        <v>0</v>
      </c>
      <c r="AD28" s="3" t="str">
        <f t="shared" si="1"/>
        <v>0000840</v>
      </c>
    </row>
    <row r="29" spans="1:30" x14ac:dyDescent="0.2">
      <c r="A29" s="13" t="s">
        <v>57</v>
      </c>
      <c r="B29" s="7">
        <v>0</v>
      </c>
      <c r="C29" s="7">
        <v>0</v>
      </c>
      <c r="D29" s="7">
        <v>0</v>
      </c>
      <c r="E29" s="7">
        <v>0</v>
      </c>
      <c r="F29" s="7">
        <v>0</v>
      </c>
      <c r="G29" s="7">
        <v>1</v>
      </c>
      <c r="H29" s="7">
        <v>0</v>
      </c>
      <c r="I29" s="7">
        <v>0</v>
      </c>
      <c r="J29" s="7">
        <v>0</v>
      </c>
      <c r="K29" s="7">
        <v>0</v>
      </c>
      <c r="L29" s="7">
        <v>1</v>
      </c>
      <c r="M29" s="7">
        <v>0</v>
      </c>
      <c r="N29" s="7">
        <v>0</v>
      </c>
      <c r="O29" s="7">
        <v>0</v>
      </c>
      <c r="P29" s="7">
        <v>0</v>
      </c>
      <c r="Q29" s="7">
        <v>0</v>
      </c>
      <c r="R29" s="7">
        <v>0</v>
      </c>
      <c r="S29" s="7">
        <v>0</v>
      </c>
      <c r="T29" s="7">
        <v>1</v>
      </c>
      <c r="U29" s="7">
        <v>1</v>
      </c>
      <c r="V29" s="7">
        <v>0</v>
      </c>
      <c r="W29" s="7">
        <v>0</v>
      </c>
      <c r="X29" s="7">
        <v>0</v>
      </c>
      <c r="Y29" s="7">
        <v>1</v>
      </c>
      <c r="Z29" s="7">
        <v>1</v>
      </c>
      <c r="AA29" s="7">
        <v>27</v>
      </c>
      <c r="AB29" s="9">
        <f t="shared" si="0"/>
        <v>35</v>
      </c>
      <c r="AD29" s="3" t="str">
        <f t="shared" si="1"/>
        <v>0084063</v>
      </c>
    </row>
    <row r="30" spans="1:30" x14ac:dyDescent="0.2">
      <c r="A30" s="13" t="s">
        <v>58</v>
      </c>
      <c r="B30" s="7">
        <v>0</v>
      </c>
      <c r="C30" s="7">
        <v>0</v>
      </c>
      <c r="D30" s="7">
        <v>0</v>
      </c>
      <c r="E30" s="7">
        <v>0</v>
      </c>
      <c r="F30" s="7">
        <v>1</v>
      </c>
      <c r="G30" s="7">
        <v>0</v>
      </c>
      <c r="H30" s="7">
        <v>0</v>
      </c>
      <c r="I30" s="7">
        <v>0</v>
      </c>
      <c r="J30" s="7">
        <v>0</v>
      </c>
      <c r="K30" s="7">
        <v>1</v>
      </c>
      <c r="L30" s="7">
        <v>0</v>
      </c>
      <c r="M30" s="7">
        <v>0</v>
      </c>
      <c r="N30" s="7">
        <v>0</v>
      </c>
      <c r="O30" s="7">
        <v>0</v>
      </c>
      <c r="P30" s="7">
        <v>0</v>
      </c>
      <c r="Q30" s="7">
        <v>0</v>
      </c>
      <c r="R30" s="7">
        <v>0</v>
      </c>
      <c r="S30" s="7">
        <v>0</v>
      </c>
      <c r="T30" s="7">
        <v>1</v>
      </c>
      <c r="U30" s="7">
        <v>1</v>
      </c>
      <c r="V30" s="7">
        <v>0</v>
      </c>
      <c r="W30" s="7">
        <v>0</v>
      </c>
      <c r="X30" s="7">
        <v>1</v>
      </c>
      <c r="Y30" s="7">
        <v>0</v>
      </c>
      <c r="Z30" s="7">
        <v>0</v>
      </c>
      <c r="AA30" s="7">
        <v>28</v>
      </c>
      <c r="AB30" s="9">
        <f t="shared" si="0"/>
        <v>36</v>
      </c>
      <c r="AD30" s="3" t="str">
        <f t="shared" si="1"/>
        <v>0108064</v>
      </c>
    </row>
    <row r="31" spans="1:30" x14ac:dyDescent="0.2">
      <c r="A31" s="13" t="s">
        <v>67</v>
      </c>
      <c r="B31" s="7">
        <v>0</v>
      </c>
      <c r="C31" s="7">
        <v>0</v>
      </c>
      <c r="D31" s="7">
        <v>1</v>
      </c>
      <c r="E31" s="7">
        <v>1</v>
      </c>
      <c r="F31" s="7">
        <v>0</v>
      </c>
      <c r="G31" s="7">
        <v>0</v>
      </c>
      <c r="H31" s="7">
        <v>0</v>
      </c>
      <c r="I31" s="7">
        <v>1</v>
      </c>
      <c r="J31" s="7">
        <v>0</v>
      </c>
      <c r="K31" s="7">
        <v>0</v>
      </c>
      <c r="L31" s="7">
        <v>0</v>
      </c>
      <c r="M31" s="7">
        <v>0</v>
      </c>
      <c r="N31" s="7">
        <v>0</v>
      </c>
      <c r="O31" s="7">
        <v>0</v>
      </c>
      <c r="P31" s="7">
        <v>0</v>
      </c>
      <c r="Q31" s="7">
        <v>0</v>
      </c>
      <c r="R31" s="7">
        <v>1</v>
      </c>
      <c r="S31" s="7">
        <v>0</v>
      </c>
      <c r="T31" s="7">
        <v>0</v>
      </c>
      <c r="U31" s="7">
        <v>0</v>
      </c>
      <c r="V31" s="7">
        <v>0</v>
      </c>
      <c r="W31" s="7">
        <v>0</v>
      </c>
      <c r="X31" s="7">
        <v>0</v>
      </c>
      <c r="Y31" s="7">
        <v>0</v>
      </c>
      <c r="Z31" s="7">
        <v>0</v>
      </c>
      <c r="AA31" s="7">
        <v>29</v>
      </c>
      <c r="AB31" s="9">
        <f t="shared" si="0"/>
        <v>0</v>
      </c>
      <c r="AD31" s="3" t="str">
        <f t="shared" si="1"/>
        <v>0620100</v>
      </c>
    </row>
    <row r="32" spans="1:30" x14ac:dyDescent="0.2">
      <c r="A32" s="13" t="s">
        <v>68</v>
      </c>
      <c r="B32" s="7">
        <v>0</v>
      </c>
      <c r="C32" s="7">
        <v>0</v>
      </c>
      <c r="D32" s="7">
        <v>0</v>
      </c>
      <c r="E32" s="7">
        <v>0</v>
      </c>
      <c r="F32" s="7">
        <v>0</v>
      </c>
      <c r="G32" s="7">
        <v>1</v>
      </c>
      <c r="H32" s="7">
        <v>0</v>
      </c>
      <c r="I32" s="7">
        <v>0</v>
      </c>
      <c r="J32" s="7">
        <v>0</v>
      </c>
      <c r="K32" s="7">
        <v>0</v>
      </c>
      <c r="L32" s="7">
        <v>1</v>
      </c>
      <c r="M32" s="7">
        <v>0</v>
      </c>
      <c r="N32" s="7">
        <v>0</v>
      </c>
      <c r="O32" s="7">
        <v>0</v>
      </c>
      <c r="P32" s="7">
        <v>0</v>
      </c>
      <c r="Q32" s="7">
        <v>0</v>
      </c>
      <c r="R32" s="7">
        <v>0</v>
      </c>
      <c r="S32" s="7">
        <v>0</v>
      </c>
      <c r="T32" s="7">
        <v>1</v>
      </c>
      <c r="U32" s="7">
        <v>0</v>
      </c>
      <c r="V32" s="7">
        <v>1</v>
      </c>
      <c r="W32" s="7">
        <v>0</v>
      </c>
      <c r="X32" s="7">
        <v>1</v>
      </c>
      <c r="Y32" s="7">
        <v>0</v>
      </c>
      <c r="Z32" s="7">
        <v>1</v>
      </c>
      <c r="AA32" s="7">
        <v>30</v>
      </c>
      <c r="AB32" s="9">
        <f t="shared" si="0"/>
        <v>21</v>
      </c>
      <c r="AD32" s="3" t="str">
        <f t="shared" si="1"/>
        <v>0084055</v>
      </c>
    </row>
    <row r="33" spans="1:30" x14ac:dyDescent="0.2">
      <c r="A33" s="13" t="s">
        <v>69</v>
      </c>
      <c r="B33" s="7">
        <v>0</v>
      </c>
      <c r="C33" s="7">
        <v>0</v>
      </c>
      <c r="D33" s="7">
        <v>0</v>
      </c>
      <c r="E33" s="7">
        <v>0</v>
      </c>
      <c r="F33" s="7">
        <v>0</v>
      </c>
      <c r="G33" s="7">
        <v>0</v>
      </c>
      <c r="H33" s="7">
        <v>0</v>
      </c>
      <c r="I33" s="7">
        <v>0</v>
      </c>
      <c r="J33" s="7">
        <v>0</v>
      </c>
      <c r="K33" s="7">
        <v>1</v>
      </c>
      <c r="L33" s="7">
        <v>0</v>
      </c>
      <c r="M33" s="7">
        <v>0</v>
      </c>
      <c r="N33" s="7">
        <v>0</v>
      </c>
      <c r="O33" s="7">
        <v>0</v>
      </c>
      <c r="P33" s="7">
        <v>1</v>
      </c>
      <c r="Q33" s="7">
        <v>0</v>
      </c>
      <c r="R33" s="7">
        <v>0</v>
      </c>
      <c r="S33" s="7">
        <v>0</v>
      </c>
      <c r="T33" s="7">
        <v>0</v>
      </c>
      <c r="U33" s="7">
        <v>0</v>
      </c>
      <c r="V33" s="7">
        <v>1</v>
      </c>
      <c r="W33" s="7">
        <v>0</v>
      </c>
      <c r="X33" s="7">
        <v>1</v>
      </c>
      <c r="Y33" s="7">
        <v>1</v>
      </c>
      <c r="Z33" s="7">
        <v>0</v>
      </c>
      <c r="AA33" s="7">
        <v>31</v>
      </c>
      <c r="AB33" s="9">
        <f t="shared" si="0"/>
        <v>22</v>
      </c>
      <c r="AD33" s="3" t="str">
        <f t="shared" si="1"/>
        <v>0008416</v>
      </c>
    </row>
    <row r="34" spans="1:30" x14ac:dyDescent="0.2">
      <c r="A34" s="13" t="s">
        <v>70</v>
      </c>
      <c r="B34" s="7">
        <v>0</v>
      </c>
      <c r="C34" s="7">
        <v>0</v>
      </c>
      <c r="D34" s="7">
        <v>0</v>
      </c>
      <c r="E34" s="7">
        <v>0</v>
      </c>
      <c r="F34" s="7">
        <v>0</v>
      </c>
      <c r="G34" s="7">
        <v>0</v>
      </c>
      <c r="H34" s="7">
        <v>0</v>
      </c>
      <c r="I34" s="7">
        <v>0</v>
      </c>
      <c r="J34" s="7">
        <v>0</v>
      </c>
      <c r="K34" s="7">
        <v>0</v>
      </c>
      <c r="L34" s="7">
        <v>0</v>
      </c>
      <c r="M34" s="7">
        <v>1</v>
      </c>
      <c r="N34" s="7">
        <v>0</v>
      </c>
      <c r="O34" s="7">
        <v>0</v>
      </c>
      <c r="P34" s="7">
        <v>0</v>
      </c>
      <c r="Q34" s="7">
        <v>0</v>
      </c>
      <c r="R34" s="7">
        <v>1</v>
      </c>
      <c r="S34" s="7">
        <v>0</v>
      </c>
      <c r="T34" s="7">
        <v>0</v>
      </c>
      <c r="U34" s="7">
        <v>0</v>
      </c>
      <c r="V34" s="7">
        <v>1</v>
      </c>
      <c r="W34" s="7">
        <v>0</v>
      </c>
      <c r="X34" s="7">
        <v>1</v>
      </c>
      <c r="Y34" s="7">
        <v>1</v>
      </c>
      <c r="Z34" s="7">
        <v>1</v>
      </c>
      <c r="AA34" s="7">
        <v>32</v>
      </c>
      <c r="AB34" s="9">
        <f t="shared" si="0"/>
        <v>23</v>
      </c>
      <c r="AD34" s="3" t="str">
        <f t="shared" si="1"/>
        <v>0002117</v>
      </c>
    </row>
    <row r="35" spans="1:30" x14ac:dyDescent="0.2">
      <c r="A35" s="13" t="s">
        <v>71</v>
      </c>
      <c r="B35" s="7">
        <v>0</v>
      </c>
      <c r="C35" s="7">
        <v>0</v>
      </c>
      <c r="D35" s="7">
        <v>0</v>
      </c>
      <c r="E35" s="7">
        <v>0</v>
      </c>
      <c r="F35" s="7">
        <v>0</v>
      </c>
      <c r="G35" s="7">
        <v>0</v>
      </c>
      <c r="H35" s="7">
        <v>0</v>
      </c>
      <c r="I35" s="7">
        <v>1</v>
      </c>
      <c r="J35" s="7">
        <v>0</v>
      </c>
      <c r="K35" s="7">
        <v>0</v>
      </c>
      <c r="L35" s="7">
        <v>0</v>
      </c>
      <c r="M35" s="7">
        <v>0</v>
      </c>
      <c r="N35" s="7">
        <v>0</v>
      </c>
      <c r="O35" s="7">
        <v>0</v>
      </c>
      <c r="P35" s="7">
        <v>0</v>
      </c>
      <c r="Q35" s="7">
        <v>0</v>
      </c>
      <c r="R35" s="7">
        <v>0</v>
      </c>
      <c r="S35" s="7">
        <v>1</v>
      </c>
      <c r="T35" s="7">
        <v>0</v>
      </c>
      <c r="U35" s="7">
        <v>0</v>
      </c>
      <c r="V35" s="7">
        <v>0</v>
      </c>
      <c r="W35" s="7">
        <v>0</v>
      </c>
      <c r="X35" s="7">
        <v>0</v>
      </c>
      <c r="Y35" s="7">
        <v>0</v>
      </c>
      <c r="Z35" s="7">
        <v>0</v>
      </c>
      <c r="AA35" s="7">
        <v>33</v>
      </c>
      <c r="AB35" s="9">
        <f t="shared" ref="AB35:AB38" si="2">BIN2DEC(CONCATENATE(U35,V35,W35,X35,Y35,Z35))</f>
        <v>0</v>
      </c>
      <c r="AD35" s="3" t="str">
        <f t="shared" ref="AD35:AD38" si="3" xml:space="preserve"> BIN2HEX(CONCATENATE(B35,C35,D35,E35,F35,G35,H35,I35,J35),3) &amp; BIN2HEX(CONCATENATE(K35,L35,M35,N35,O35,P35,Q35,R35 ),2) &amp; BIN2HEX(CONCATENATE(S35,T35,U35,V35,W35,X35,Y35,Z35 ),2)</f>
        <v>0020080</v>
      </c>
    </row>
    <row r="36" spans="1:30" x14ac:dyDescent="0.2">
      <c r="A36" s="13" t="s">
        <v>72</v>
      </c>
      <c r="B36" s="7">
        <v>0</v>
      </c>
      <c r="C36" s="7">
        <v>0</v>
      </c>
      <c r="D36" s="7">
        <v>0</v>
      </c>
      <c r="E36" s="7">
        <v>0</v>
      </c>
      <c r="F36" s="7">
        <v>0</v>
      </c>
      <c r="G36" s="7">
        <v>1</v>
      </c>
      <c r="H36" s="7">
        <v>0</v>
      </c>
      <c r="I36" s="7">
        <v>0</v>
      </c>
      <c r="J36" s="7">
        <v>0</v>
      </c>
      <c r="K36" s="7">
        <v>0</v>
      </c>
      <c r="L36" s="7">
        <v>1</v>
      </c>
      <c r="M36" s="7">
        <v>0</v>
      </c>
      <c r="N36" s="7">
        <v>0</v>
      </c>
      <c r="O36" s="7">
        <v>0</v>
      </c>
      <c r="P36" s="7">
        <v>0</v>
      </c>
      <c r="Q36" s="7">
        <v>0</v>
      </c>
      <c r="R36" s="7">
        <v>0</v>
      </c>
      <c r="S36" s="7">
        <v>0</v>
      </c>
      <c r="T36" s="7">
        <v>1</v>
      </c>
      <c r="U36" s="7">
        <v>0</v>
      </c>
      <c r="V36" s="7">
        <v>0</v>
      </c>
      <c r="W36" s="7">
        <v>1</v>
      </c>
      <c r="X36" s="7">
        <v>0</v>
      </c>
      <c r="Y36" s="7">
        <v>1</v>
      </c>
      <c r="Z36" s="7">
        <v>0</v>
      </c>
      <c r="AA36" s="7">
        <v>34</v>
      </c>
      <c r="AB36" s="9">
        <f t="shared" si="2"/>
        <v>10</v>
      </c>
      <c r="AD36" s="3" t="str">
        <f t="shared" si="3"/>
        <v>008404A</v>
      </c>
    </row>
    <row r="37" spans="1:30" x14ac:dyDescent="0.2">
      <c r="A37" s="13" t="s">
        <v>73</v>
      </c>
      <c r="B37" s="7">
        <v>0</v>
      </c>
      <c r="C37" s="7">
        <v>0</v>
      </c>
      <c r="D37" s="7">
        <v>0</v>
      </c>
      <c r="E37" s="7">
        <v>0</v>
      </c>
      <c r="F37" s="7">
        <v>1</v>
      </c>
      <c r="G37" s="7">
        <v>0</v>
      </c>
      <c r="H37" s="7">
        <v>0</v>
      </c>
      <c r="I37" s="7">
        <v>0</v>
      </c>
      <c r="J37" s="7">
        <v>0</v>
      </c>
      <c r="K37" s="7">
        <v>1</v>
      </c>
      <c r="L37" s="7">
        <v>0</v>
      </c>
      <c r="M37" s="7">
        <v>0</v>
      </c>
      <c r="N37" s="7">
        <v>0</v>
      </c>
      <c r="O37" s="7">
        <v>0</v>
      </c>
      <c r="P37" s="7">
        <v>0</v>
      </c>
      <c r="Q37" s="7">
        <v>0</v>
      </c>
      <c r="R37" s="7">
        <v>0</v>
      </c>
      <c r="S37" s="7">
        <v>0</v>
      </c>
      <c r="T37" s="7">
        <v>1</v>
      </c>
      <c r="U37" s="7">
        <v>0</v>
      </c>
      <c r="V37" s="7">
        <v>0</v>
      </c>
      <c r="W37" s="7">
        <v>1</v>
      </c>
      <c r="X37" s="7">
        <v>0</v>
      </c>
      <c r="Y37" s="7">
        <v>1</v>
      </c>
      <c r="Z37" s="7">
        <v>1</v>
      </c>
      <c r="AA37" s="7">
        <v>35</v>
      </c>
      <c r="AB37" s="9">
        <f t="shared" si="2"/>
        <v>11</v>
      </c>
      <c r="AD37" s="3" t="str">
        <f t="shared" si="3"/>
        <v>010804B</v>
      </c>
    </row>
    <row r="38" spans="1:30" x14ac:dyDescent="0.2">
      <c r="A38" s="13" t="s">
        <v>74</v>
      </c>
      <c r="B38" s="7">
        <v>0</v>
      </c>
      <c r="C38" s="7">
        <v>0</v>
      </c>
      <c r="D38" s="7">
        <v>0</v>
      </c>
      <c r="E38" s="7">
        <v>1</v>
      </c>
      <c r="F38" s="7">
        <v>0</v>
      </c>
      <c r="G38" s="7">
        <v>0</v>
      </c>
      <c r="H38" s="7">
        <v>0</v>
      </c>
      <c r="I38" s="7">
        <v>1</v>
      </c>
      <c r="J38" s="7">
        <v>0</v>
      </c>
      <c r="K38" s="7">
        <v>0</v>
      </c>
      <c r="L38" s="7">
        <v>0</v>
      </c>
      <c r="M38" s="7">
        <v>0</v>
      </c>
      <c r="N38" s="7">
        <v>0</v>
      </c>
      <c r="O38" s="7">
        <v>0</v>
      </c>
      <c r="P38" s="7">
        <v>0</v>
      </c>
      <c r="Q38" s="7">
        <v>0</v>
      </c>
      <c r="R38" s="7">
        <v>1</v>
      </c>
      <c r="S38" s="7">
        <v>0</v>
      </c>
      <c r="T38" s="7">
        <v>0</v>
      </c>
      <c r="U38" s="7">
        <v>0</v>
      </c>
      <c r="V38" s="7">
        <v>0</v>
      </c>
      <c r="W38" s="7">
        <v>0</v>
      </c>
      <c r="X38" s="7">
        <v>0</v>
      </c>
      <c r="Y38" s="7">
        <v>0</v>
      </c>
      <c r="Z38" s="7">
        <v>0</v>
      </c>
      <c r="AA38" s="7">
        <v>36</v>
      </c>
      <c r="AB38" s="9">
        <f t="shared" si="2"/>
        <v>0</v>
      </c>
      <c r="AD38" s="3" t="str">
        <f t="shared" si="3"/>
        <v>0220100</v>
      </c>
    </row>
    <row r="39" spans="1:30" x14ac:dyDescent="0.2">
      <c r="A39" s="13" t="s">
        <v>76</v>
      </c>
      <c r="B39" s="7">
        <v>0</v>
      </c>
      <c r="C39" s="7">
        <v>0</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c r="W39" s="7">
        <v>0</v>
      </c>
      <c r="X39" s="7">
        <v>0</v>
      </c>
      <c r="Y39" s="7">
        <v>0</v>
      </c>
      <c r="Z39" s="7">
        <v>0</v>
      </c>
      <c r="AA39" s="7">
        <v>37</v>
      </c>
      <c r="AB39" s="9">
        <f t="shared" ref="AB39" si="4">BIN2DEC(CONCATENATE(U39,V39,W39,X39,Y39,Z39))</f>
        <v>0</v>
      </c>
      <c r="AD39" s="3" t="str">
        <f t="shared" ref="AD39" si="5" xml:space="preserve"> BIN2HEX(CONCATENATE(B39,C39,D39,E39,F39,G39,H39,I39,J39),3) &amp; BIN2HEX(CONCATENATE(K39,L39,M39,N39,O39,P39,Q39,R39 ),2) &amp; BIN2HEX(CONCATENATE(S39,T39,U39,V39,W39,X39,Y39,Z39 ),2)</f>
        <v>0000000</v>
      </c>
    </row>
    <row r="40" spans="1:30" x14ac:dyDescent="0.2">
      <c r="A40" s="10"/>
      <c r="B40" s="7">
        <v>0</v>
      </c>
      <c r="C40" s="7">
        <v>0</v>
      </c>
      <c r="D40" s="7">
        <v>0</v>
      </c>
      <c r="E40" s="7">
        <v>0</v>
      </c>
      <c r="F40" s="7">
        <v>0</v>
      </c>
      <c r="G40" s="7">
        <v>0</v>
      </c>
      <c r="H40" s="7">
        <v>0</v>
      </c>
      <c r="I40" s="7">
        <v>0</v>
      </c>
      <c r="J40" s="7">
        <v>0</v>
      </c>
      <c r="K40" s="7">
        <v>0</v>
      </c>
      <c r="L40" s="7">
        <v>0</v>
      </c>
      <c r="M40" s="7">
        <v>0</v>
      </c>
      <c r="N40" s="7">
        <v>0</v>
      </c>
      <c r="O40" s="7">
        <v>0</v>
      </c>
      <c r="P40" s="7">
        <v>0</v>
      </c>
      <c r="Q40" s="7">
        <v>0</v>
      </c>
      <c r="R40" s="7">
        <v>0</v>
      </c>
      <c r="S40" s="7">
        <v>0</v>
      </c>
      <c r="T40" s="7">
        <v>0</v>
      </c>
      <c r="U40" s="7">
        <v>0</v>
      </c>
      <c r="V40" s="7">
        <v>0</v>
      </c>
      <c r="W40" s="7">
        <v>0</v>
      </c>
      <c r="X40" s="7">
        <v>0</v>
      </c>
      <c r="Y40" s="7">
        <v>0</v>
      </c>
      <c r="Z40" s="7">
        <v>0</v>
      </c>
      <c r="AA40" s="7">
        <v>38</v>
      </c>
      <c r="AB40" s="9">
        <f t="shared" ref="AB40:AB47" si="6">BIN2DEC(CONCATENATE(U40,V40,W40,X40,Y40,Z40))</f>
        <v>0</v>
      </c>
      <c r="AD40" s="3" t="str">
        <f t="shared" ref="AD40:AD47" si="7" xml:space="preserve"> BIN2HEX(CONCATENATE(B40,C40,D40,E40,F40,G40,H40,I40,J40),3) &amp; BIN2HEX(CONCATENATE(K40,L40,M40,N40,O40,P40,Q40,R40 ),2) &amp; BIN2HEX(CONCATENATE(S40,T40,U40,V40,W40,X40,Y40,Z40 ),2)</f>
        <v>0000000</v>
      </c>
    </row>
    <row r="41" spans="1:30" x14ac:dyDescent="0.2">
      <c r="A41" s="10"/>
      <c r="B41" s="7">
        <v>0</v>
      </c>
      <c r="C41" s="7">
        <v>0</v>
      </c>
      <c r="D41" s="7">
        <v>0</v>
      </c>
      <c r="E41" s="7">
        <v>0</v>
      </c>
      <c r="F41" s="7">
        <v>0</v>
      </c>
      <c r="G41" s="7">
        <v>0</v>
      </c>
      <c r="H41" s="7">
        <v>0</v>
      </c>
      <c r="I41" s="7">
        <v>0</v>
      </c>
      <c r="J41" s="7">
        <v>0</v>
      </c>
      <c r="K41" s="7">
        <v>0</v>
      </c>
      <c r="L41" s="7">
        <v>0</v>
      </c>
      <c r="M41" s="7">
        <v>0</v>
      </c>
      <c r="N41" s="7">
        <v>0</v>
      </c>
      <c r="O41" s="7">
        <v>0</v>
      </c>
      <c r="P41" s="7">
        <v>0</v>
      </c>
      <c r="Q41" s="7">
        <v>0</v>
      </c>
      <c r="R41" s="7">
        <v>0</v>
      </c>
      <c r="S41" s="7">
        <v>0</v>
      </c>
      <c r="T41" s="7">
        <v>0</v>
      </c>
      <c r="U41" s="7">
        <v>0</v>
      </c>
      <c r="V41" s="7">
        <v>0</v>
      </c>
      <c r="W41" s="7">
        <v>0</v>
      </c>
      <c r="X41" s="7">
        <v>0</v>
      </c>
      <c r="Y41" s="7">
        <v>0</v>
      </c>
      <c r="Z41" s="7">
        <v>0</v>
      </c>
      <c r="AA41" s="7">
        <v>39</v>
      </c>
      <c r="AB41" s="9">
        <f t="shared" si="6"/>
        <v>0</v>
      </c>
      <c r="AD41" s="3" t="str">
        <f t="shared" si="7"/>
        <v>0000000</v>
      </c>
    </row>
    <row r="42" spans="1:30" x14ac:dyDescent="0.2">
      <c r="A42" s="10"/>
      <c r="B42" s="7">
        <v>0</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c r="W42" s="7">
        <v>0</v>
      </c>
      <c r="X42" s="7">
        <v>0</v>
      </c>
      <c r="Y42" s="7">
        <v>0</v>
      </c>
      <c r="Z42" s="7">
        <v>0</v>
      </c>
      <c r="AA42" s="7">
        <v>40</v>
      </c>
      <c r="AB42" s="9">
        <f t="shared" si="6"/>
        <v>0</v>
      </c>
      <c r="AD42" s="3" t="str">
        <f t="shared" si="7"/>
        <v>0000000</v>
      </c>
    </row>
    <row r="43" spans="1:30" x14ac:dyDescent="0.2">
      <c r="A43" s="10"/>
      <c r="B43" s="7">
        <v>0</v>
      </c>
      <c r="C43" s="7">
        <v>0</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7">
        <v>0</v>
      </c>
      <c r="W43" s="7">
        <v>0</v>
      </c>
      <c r="X43" s="7">
        <v>0</v>
      </c>
      <c r="Y43" s="7">
        <v>0</v>
      </c>
      <c r="Z43" s="7">
        <v>0</v>
      </c>
      <c r="AA43" s="7">
        <v>41</v>
      </c>
      <c r="AB43" s="9">
        <f t="shared" si="6"/>
        <v>0</v>
      </c>
      <c r="AD43" s="3" t="str">
        <f t="shared" si="7"/>
        <v>0000000</v>
      </c>
    </row>
    <row r="44" spans="1:30" x14ac:dyDescent="0.2">
      <c r="A44" s="10"/>
      <c r="B44" s="7">
        <v>0</v>
      </c>
      <c r="C44" s="7">
        <v>0</v>
      </c>
      <c r="D44" s="7">
        <v>0</v>
      </c>
      <c r="E44" s="7">
        <v>0</v>
      </c>
      <c r="F44" s="7">
        <v>0</v>
      </c>
      <c r="G44" s="7">
        <v>0</v>
      </c>
      <c r="H44" s="7">
        <v>0</v>
      </c>
      <c r="I44" s="7">
        <v>0</v>
      </c>
      <c r="J44" s="7">
        <v>0</v>
      </c>
      <c r="K44" s="7">
        <v>0</v>
      </c>
      <c r="L44" s="7">
        <v>0</v>
      </c>
      <c r="M44" s="7">
        <v>0</v>
      </c>
      <c r="N44" s="7">
        <v>0</v>
      </c>
      <c r="O44" s="7">
        <v>0</v>
      </c>
      <c r="P44" s="7">
        <v>0</v>
      </c>
      <c r="Q44" s="7">
        <v>0</v>
      </c>
      <c r="R44" s="7">
        <v>0</v>
      </c>
      <c r="S44" s="7">
        <v>0</v>
      </c>
      <c r="T44" s="7">
        <v>0</v>
      </c>
      <c r="U44" s="7">
        <v>0</v>
      </c>
      <c r="V44" s="7">
        <v>0</v>
      </c>
      <c r="W44" s="7">
        <v>0</v>
      </c>
      <c r="X44" s="7">
        <v>0</v>
      </c>
      <c r="Y44" s="7">
        <v>0</v>
      </c>
      <c r="Z44" s="7">
        <v>0</v>
      </c>
      <c r="AA44" s="7">
        <v>42</v>
      </c>
      <c r="AB44" s="9">
        <f t="shared" si="6"/>
        <v>0</v>
      </c>
      <c r="AD44" s="3" t="str">
        <f t="shared" si="7"/>
        <v>0000000</v>
      </c>
    </row>
    <row r="45" spans="1:30" x14ac:dyDescent="0.2">
      <c r="A45" s="10"/>
      <c r="B45" s="7">
        <v>0</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c r="W45" s="7">
        <v>0</v>
      </c>
      <c r="X45" s="7">
        <v>0</v>
      </c>
      <c r="Y45" s="7">
        <v>0</v>
      </c>
      <c r="Z45" s="7">
        <v>0</v>
      </c>
      <c r="AA45" s="7">
        <v>43</v>
      </c>
      <c r="AB45" s="9">
        <f t="shared" si="6"/>
        <v>0</v>
      </c>
      <c r="AD45" s="3" t="str">
        <f t="shared" si="7"/>
        <v>0000000</v>
      </c>
    </row>
    <row r="46" spans="1:30" x14ac:dyDescent="0.2">
      <c r="A46" s="10"/>
      <c r="B46" s="7">
        <v>0</v>
      </c>
      <c r="C46" s="7">
        <v>0</v>
      </c>
      <c r="D46" s="7">
        <v>0</v>
      </c>
      <c r="E46" s="7">
        <v>0</v>
      </c>
      <c r="F46" s="7">
        <v>0</v>
      </c>
      <c r="G46" s="7">
        <v>0</v>
      </c>
      <c r="H46" s="7">
        <v>0</v>
      </c>
      <c r="I46" s="7">
        <v>0</v>
      </c>
      <c r="J46" s="7">
        <v>0</v>
      </c>
      <c r="K46" s="7">
        <v>0</v>
      </c>
      <c r="L46" s="7">
        <v>0</v>
      </c>
      <c r="M46" s="7">
        <v>0</v>
      </c>
      <c r="N46" s="7">
        <v>0</v>
      </c>
      <c r="O46" s="7">
        <v>0</v>
      </c>
      <c r="P46" s="7">
        <v>0</v>
      </c>
      <c r="Q46" s="7">
        <v>0</v>
      </c>
      <c r="R46" s="7">
        <v>0</v>
      </c>
      <c r="S46" s="7">
        <v>0</v>
      </c>
      <c r="T46" s="7">
        <v>0</v>
      </c>
      <c r="U46" s="7">
        <v>0</v>
      </c>
      <c r="V46" s="7">
        <v>0</v>
      </c>
      <c r="W46" s="7">
        <v>0</v>
      </c>
      <c r="X46" s="7">
        <v>0</v>
      </c>
      <c r="Y46" s="7">
        <v>0</v>
      </c>
      <c r="Z46" s="7">
        <v>0</v>
      </c>
      <c r="AA46" s="7">
        <v>44</v>
      </c>
      <c r="AB46" s="9">
        <f t="shared" si="6"/>
        <v>0</v>
      </c>
      <c r="AD46" s="3" t="str">
        <f t="shared" si="7"/>
        <v>0000000</v>
      </c>
    </row>
    <row r="47" spans="1:30" x14ac:dyDescent="0.2">
      <c r="A47" s="10"/>
      <c r="B47" s="7">
        <v>0</v>
      </c>
      <c r="C47" s="7">
        <v>0</v>
      </c>
      <c r="D47" s="7">
        <v>0</v>
      </c>
      <c r="E47" s="7">
        <v>0</v>
      </c>
      <c r="F47" s="7">
        <v>0</v>
      </c>
      <c r="G47" s="7">
        <v>0</v>
      </c>
      <c r="H47" s="7">
        <v>0</v>
      </c>
      <c r="I47" s="7">
        <v>0</v>
      </c>
      <c r="J47" s="7">
        <v>0</v>
      </c>
      <c r="K47" s="7">
        <v>0</v>
      </c>
      <c r="L47" s="7">
        <v>0</v>
      </c>
      <c r="M47" s="7">
        <v>0</v>
      </c>
      <c r="N47" s="7">
        <v>0</v>
      </c>
      <c r="O47" s="7">
        <v>0</v>
      </c>
      <c r="P47" s="7">
        <v>0</v>
      </c>
      <c r="Q47" s="7">
        <v>0</v>
      </c>
      <c r="R47" s="7">
        <v>0</v>
      </c>
      <c r="S47" s="7">
        <v>0</v>
      </c>
      <c r="T47" s="7">
        <v>0</v>
      </c>
      <c r="U47" s="7">
        <v>0</v>
      </c>
      <c r="V47" s="7">
        <v>0</v>
      </c>
      <c r="W47" s="7">
        <v>0</v>
      </c>
      <c r="X47" s="7">
        <v>0</v>
      </c>
      <c r="Y47" s="7">
        <v>0</v>
      </c>
      <c r="Z47" s="7">
        <v>0</v>
      </c>
      <c r="AA47" s="7">
        <v>45</v>
      </c>
      <c r="AB47" s="9">
        <f t="shared" si="6"/>
        <v>0</v>
      </c>
      <c r="AD47" s="3" t="str">
        <f t="shared" si="7"/>
        <v>0000000</v>
      </c>
    </row>
    <row r="50" spans="1:31" x14ac:dyDescent="0.2">
      <c r="A50" s="14" t="s">
        <v>38</v>
      </c>
      <c r="B50" s="14"/>
      <c r="C50" s="14"/>
      <c r="D50" s="14"/>
      <c r="E50" s="14"/>
      <c r="F50" s="14"/>
      <c r="G50" s="14"/>
      <c r="H50" s="14"/>
      <c r="I50" s="14"/>
      <c r="J50" s="14"/>
      <c r="K50" s="14"/>
      <c r="L50" s="14"/>
      <c r="U50" s="15" t="s">
        <v>35</v>
      </c>
      <c r="V50" s="15"/>
      <c r="W50" s="15"/>
      <c r="X50" s="15"/>
      <c r="Y50" s="15"/>
      <c r="Z50" s="15"/>
      <c r="AB50" s="15" t="s">
        <v>29</v>
      </c>
      <c r="AC50" s="15"/>
      <c r="AD50" s="15"/>
    </row>
    <row r="51" spans="1:31" x14ac:dyDescent="0.2">
      <c r="A51" s="14"/>
      <c r="B51" s="14"/>
      <c r="C51" s="14"/>
      <c r="D51" s="14"/>
      <c r="E51" s="14"/>
      <c r="F51" s="14"/>
      <c r="G51" s="14"/>
      <c r="H51" s="14"/>
      <c r="I51" s="14"/>
      <c r="J51" s="14"/>
      <c r="K51" s="14"/>
      <c r="L51" s="14"/>
      <c r="U51" s="6" t="s">
        <v>33</v>
      </c>
      <c r="V51" s="6" t="s">
        <v>32</v>
      </c>
      <c r="W51" s="15" t="s">
        <v>34</v>
      </c>
      <c r="X51" s="15"/>
      <c r="Y51" s="15"/>
      <c r="Z51" s="6" t="s">
        <v>37</v>
      </c>
      <c r="AB51" s="6" t="s">
        <v>30</v>
      </c>
      <c r="AC51" s="6" t="s">
        <v>31</v>
      </c>
      <c r="AD51" s="6" t="s">
        <v>32</v>
      </c>
      <c r="AE51" s="6" t="s">
        <v>37</v>
      </c>
    </row>
    <row r="52" spans="1:31" ht="14.5" customHeight="1" x14ac:dyDescent="0.2">
      <c r="A52" s="14"/>
      <c r="B52" s="14"/>
      <c r="C52" s="14"/>
      <c r="D52" s="14"/>
      <c r="E52" s="14"/>
      <c r="F52" s="14"/>
      <c r="G52" s="14"/>
      <c r="H52" s="14"/>
      <c r="I52" s="14"/>
      <c r="J52" s="14"/>
      <c r="K52" s="14"/>
      <c r="L52" s="14"/>
      <c r="U52">
        <v>0</v>
      </c>
      <c r="V52">
        <v>0</v>
      </c>
      <c r="W52" s="17" t="s">
        <v>77</v>
      </c>
      <c r="X52" s="17"/>
      <c r="Y52" s="17"/>
      <c r="Z52" s="4" t="str">
        <f>DEC2HEX(V52,2)</f>
        <v>00</v>
      </c>
      <c r="AB52" t="s">
        <v>79</v>
      </c>
      <c r="AC52" s="5">
        <v>110</v>
      </c>
      <c r="AD52">
        <v>3</v>
      </c>
      <c r="AE52" s="4" t="str">
        <f t="shared" ref="AE52:AE61" si="8">DEC2HEX(AD52,2)</f>
        <v>03</v>
      </c>
    </row>
    <row r="53" spans="1:31" x14ac:dyDescent="0.2">
      <c r="A53" s="14"/>
      <c r="B53" s="14"/>
      <c r="C53" s="14"/>
      <c r="D53" s="14"/>
      <c r="E53" s="14"/>
      <c r="F53" s="14"/>
      <c r="G53" s="14"/>
      <c r="H53" s="14"/>
      <c r="I53" s="14"/>
      <c r="J53" s="14"/>
      <c r="K53" s="14"/>
      <c r="L53" s="14"/>
      <c r="U53">
        <v>1</v>
      </c>
      <c r="V53">
        <v>11</v>
      </c>
      <c r="W53" s="17" t="s">
        <v>78</v>
      </c>
      <c r="X53" s="17"/>
      <c r="Y53" s="17"/>
      <c r="Z53" s="4">
        <v>1</v>
      </c>
      <c r="AB53" t="s">
        <v>80</v>
      </c>
      <c r="AC53" s="5">
        <v>11</v>
      </c>
      <c r="AD53">
        <v>9</v>
      </c>
      <c r="AE53" s="4" t="str">
        <f t="shared" si="8"/>
        <v>09</v>
      </c>
    </row>
    <row r="54" spans="1:31" x14ac:dyDescent="0.2">
      <c r="W54" s="17"/>
      <c r="X54" s="17"/>
      <c r="Y54" s="17"/>
      <c r="Z54" s="4"/>
      <c r="AB54" t="s">
        <v>81</v>
      </c>
      <c r="AC54" s="5">
        <v>111</v>
      </c>
      <c r="AD54">
        <v>15</v>
      </c>
      <c r="AE54" s="4" t="str">
        <f t="shared" si="8"/>
        <v>0F</v>
      </c>
    </row>
    <row r="55" spans="1:31" x14ac:dyDescent="0.2">
      <c r="W55" s="17"/>
      <c r="X55" s="17"/>
      <c r="Y55" s="17"/>
      <c r="Z55" s="4"/>
      <c r="AB55" t="s">
        <v>82</v>
      </c>
      <c r="AC55" s="5">
        <v>0</v>
      </c>
      <c r="AD55">
        <v>19</v>
      </c>
      <c r="AE55" s="4" t="str">
        <f t="shared" si="8"/>
        <v>13</v>
      </c>
    </row>
    <row r="56" spans="1:31" x14ac:dyDescent="0.2">
      <c r="W56" s="17"/>
      <c r="X56" s="17"/>
      <c r="Y56" s="17"/>
      <c r="Z56" s="4"/>
      <c r="AB56" t="s">
        <v>83</v>
      </c>
      <c r="AC56" s="5">
        <v>1</v>
      </c>
      <c r="AD56">
        <v>22</v>
      </c>
      <c r="AE56" s="4" t="str">
        <f t="shared" si="8"/>
        <v>16</v>
      </c>
    </row>
    <row r="57" spans="1:31" x14ac:dyDescent="0.2">
      <c r="W57" s="17"/>
      <c r="X57" s="17"/>
      <c r="Y57" s="17"/>
      <c r="Z57" s="4"/>
      <c r="AB57" t="s">
        <v>84</v>
      </c>
      <c r="AC57" s="5">
        <v>100</v>
      </c>
      <c r="AD57">
        <v>25</v>
      </c>
      <c r="AE57" s="4" t="str">
        <f>DEC2HEX(AD57,2)</f>
        <v>19</v>
      </c>
    </row>
    <row r="58" spans="1:31" x14ac:dyDescent="0.2">
      <c r="AB58" t="s">
        <v>85</v>
      </c>
      <c r="AC58" s="5">
        <v>1000</v>
      </c>
      <c r="AD58">
        <v>27</v>
      </c>
      <c r="AE58" s="4" t="str">
        <f>DEC2HEX(AD58,2)</f>
        <v>1B</v>
      </c>
    </row>
    <row r="59" spans="1:31" x14ac:dyDescent="0.2">
      <c r="AB59" t="s">
        <v>86</v>
      </c>
      <c r="AC59" s="5">
        <v>101</v>
      </c>
      <c r="AD59">
        <v>30</v>
      </c>
      <c r="AE59" s="4" t="str">
        <f t="shared" si="8"/>
        <v>1E</v>
      </c>
    </row>
    <row r="60" spans="1:31" x14ac:dyDescent="0.2">
      <c r="AB60" t="s">
        <v>87</v>
      </c>
      <c r="AC60" s="5">
        <v>10</v>
      </c>
      <c r="AD60">
        <v>34</v>
      </c>
      <c r="AE60" s="4" t="str">
        <f t="shared" si="8"/>
        <v>22</v>
      </c>
    </row>
    <row r="61" spans="1:31" ht="15" customHeight="1" x14ac:dyDescent="0.2">
      <c r="AB61" t="s">
        <v>75</v>
      </c>
      <c r="AC61" s="5">
        <v>1111</v>
      </c>
      <c r="AD61">
        <v>37</v>
      </c>
      <c r="AE61" s="4" t="str">
        <f t="shared" si="8"/>
        <v>25</v>
      </c>
    </row>
    <row r="63" spans="1:31" x14ac:dyDescent="0.2">
      <c r="AB63" s="2"/>
      <c r="AC63" s="2"/>
      <c r="AD63" s="2"/>
    </row>
    <row r="64" spans="1:31" x14ac:dyDescent="0.2">
      <c r="AB64" s="16"/>
      <c r="AC64" s="16"/>
      <c r="AD64" s="16"/>
      <c r="AE64" s="16"/>
    </row>
    <row r="65" spans="28:31" x14ac:dyDescent="0.2">
      <c r="AB65" s="16"/>
      <c r="AC65" s="16"/>
      <c r="AD65" s="16"/>
      <c r="AE65" s="16"/>
    </row>
  </sheetData>
  <mergeCells count="11">
    <mergeCell ref="A50:L53"/>
    <mergeCell ref="AB50:AD50"/>
    <mergeCell ref="AB64:AE65"/>
    <mergeCell ref="U50:Z50"/>
    <mergeCell ref="W51:Y51"/>
    <mergeCell ref="W57:Y57"/>
    <mergeCell ref="W52:Y52"/>
    <mergeCell ref="W53:Y53"/>
    <mergeCell ref="W54:Y54"/>
    <mergeCell ref="W55:Y55"/>
    <mergeCell ref="W56:Y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Microsoft Office User</cp:lastModifiedBy>
  <dcterms:created xsi:type="dcterms:W3CDTF">2016-09-14T00:42:20Z</dcterms:created>
  <dcterms:modified xsi:type="dcterms:W3CDTF">2018-08-05T16:25:01Z</dcterms:modified>
</cp:coreProperties>
</file>