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25.xml" ContentType="application/vnd.ms-office.chartcolorstyle+xml"/>
  <Override PartName="/xl/charts/colors26.xml" ContentType="application/vnd.ms-office.chartcolorstyle+xml"/>
  <Override PartName="/xl/charts/colors27.xml" ContentType="application/vnd.ms-office.chartcolorstyle+xml"/>
  <Override PartName="/xl/charts/colors28.xml" ContentType="application/vnd.ms-office.chartcolorstyle+xml"/>
  <Override PartName="/xl/charts/colors29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25.xml" ContentType="application/vnd.ms-office.chartstyle+xml"/>
  <Override PartName="/xl/charts/style26.xml" ContentType="application/vnd.ms-office.chartstyle+xml"/>
  <Override PartName="/xl/charts/style27.xml" ContentType="application/vnd.ms-office.chartstyle+xml"/>
  <Override PartName="/xl/charts/style28.xml" ContentType="application/vnd.ms-office.chartstyle+xml"/>
  <Override PartName="/xl/charts/style29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10.xml" ContentType="application/vnd.openxmlformats-officedocument.themeOverride+xml"/>
  <Override PartName="/xl/theme/themeOverride11.xml" ContentType="application/vnd.openxmlformats-officedocument.themeOverride+xml"/>
  <Override PartName="/xl/theme/themeOverride12.xml" ContentType="application/vnd.openxmlformats-officedocument.themeOverride+xml"/>
  <Override PartName="/xl/theme/themeOverride13.xml" ContentType="application/vnd.openxmlformats-officedocument.themeOverride+xml"/>
  <Override PartName="/xl/theme/themeOverride14.xml" ContentType="application/vnd.openxmlformats-officedocument.themeOverride+xml"/>
  <Override PartName="/xl/theme/themeOverride15.xml" ContentType="application/vnd.openxmlformats-officedocument.themeOverride+xml"/>
  <Override PartName="/xl/theme/themeOverride16.xml" ContentType="application/vnd.openxmlformats-officedocument.themeOverride+xml"/>
  <Override PartName="/xl/theme/themeOverride17.xml" ContentType="application/vnd.openxmlformats-officedocument.themeOverride+xml"/>
  <Override PartName="/xl/theme/themeOverride18.xml" ContentType="application/vnd.openxmlformats-officedocument.themeOverride+xml"/>
  <Override PartName="/xl/theme/themeOverride19.xml" ContentType="application/vnd.openxmlformats-officedocument.themeOverride+xml"/>
  <Override PartName="/xl/theme/themeOverride2.xml" ContentType="application/vnd.openxmlformats-officedocument.themeOverride+xml"/>
  <Override PartName="/xl/theme/themeOverride20.xml" ContentType="application/vnd.openxmlformats-officedocument.themeOverride+xml"/>
  <Override PartName="/xl/theme/themeOverride21.xml" ContentType="application/vnd.openxmlformats-officedocument.themeOverride+xml"/>
  <Override PartName="/xl/theme/themeOverride22.xml" ContentType="application/vnd.openxmlformats-officedocument.themeOverride+xml"/>
  <Override PartName="/xl/theme/themeOverride23.xml" ContentType="application/vnd.openxmlformats-officedocument.themeOverride+xml"/>
  <Override PartName="/xl/theme/themeOverride24.xml" ContentType="application/vnd.openxmlformats-officedocument.themeOverride+xml"/>
  <Override PartName="/xl/theme/themeOverride25.xml" ContentType="application/vnd.openxmlformats-officedocument.themeOverride+xml"/>
  <Override PartName="/xl/theme/themeOverride26.xml" ContentType="application/vnd.openxmlformats-officedocument.themeOverride+xml"/>
  <Override PartName="/xl/theme/themeOverride27.xml" ContentType="application/vnd.openxmlformats-officedocument.themeOverride+xml"/>
  <Override PartName="/xl/theme/themeOverride28.xml" ContentType="application/vnd.openxmlformats-officedocument.themeOverride+xml"/>
  <Override PartName="/xl/theme/themeOverride29.xml" ContentType="application/vnd.openxmlformats-officedocument.themeOverride+xml"/>
  <Override PartName="/xl/theme/themeOverride3.xml" ContentType="application/vnd.openxmlformats-officedocument.themeOverride+xml"/>
  <Override PartName="/xl/theme/themeOverride4.xml" ContentType="application/vnd.openxmlformats-officedocument.themeOverride+xml"/>
  <Override PartName="/xl/theme/themeOverride5.xml" ContentType="application/vnd.openxmlformats-officedocument.themeOverride+xml"/>
  <Override PartName="/xl/theme/themeOverride6.xml" ContentType="application/vnd.openxmlformats-officedocument.themeOverride+xml"/>
  <Override PartName="/xl/theme/themeOverride7.xml" ContentType="application/vnd.openxmlformats-officedocument.themeOverride+xml"/>
  <Override PartName="/xl/theme/themeOverride8.xml" ContentType="application/vnd.openxmlformats-officedocument.themeOverride+xml"/>
  <Override PartName="/xl/theme/themeOverride9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025" windowHeight="9840" firstSheet="7" activeTab="8"/>
  </bookViews>
  <sheets>
    <sheet name="Elevator" sheetId="11" r:id="rId1"/>
    <sheet name="Daisy收敛情况" sheetId="3" r:id="rId2"/>
    <sheet name="Email" sheetId="6" r:id="rId3"/>
    <sheet name="1 SPM收敛情况（19个类，1178个依赖环路） " sheetId="4" r:id="rId4"/>
    <sheet name="2 ATM收敛情况（21个类，30个依赖环路）" sheetId="1" r:id="rId5"/>
    <sheet name="3 ANT（25个类，654个依赖环路）" sheetId="8" r:id="rId6"/>
    <sheet name="4 DEOS（25个类）" sheetId="12" r:id="rId7"/>
    <sheet name="5 BCEL（45个类，4万多个cycle）" sheetId="9" r:id="rId8"/>
    <sheet name="6 DNS（61个类，16个依赖环路）" sheetId="10" r:id="rId9"/>
    <sheet name="6 (暂不用)Notepad" sheetId="7" r:id="rId10"/>
  </sheets>
  <externalReferences>
    <externalReference r:id="rId13"/>
  </externalReferences>
  <calcPr calcId="144525"/>
</workbook>
</file>

<file path=xl/sharedStrings.xml><?xml version="1.0" encoding="utf-8"?>
<sst xmlns="http://schemas.openxmlformats.org/spreadsheetml/2006/main" count="748" uniqueCount="54">
  <si>
    <t>均值</t>
  </si>
  <si>
    <t>GA</t>
  </si>
  <si>
    <t>PSO</t>
  </si>
  <si>
    <t>CS</t>
  </si>
  <si>
    <t>FA</t>
  </si>
  <si>
    <t>BA</t>
  </si>
  <si>
    <t>GWO</t>
  </si>
  <si>
    <t>MFO</t>
  </si>
  <si>
    <t>SSA</t>
  </si>
  <si>
    <t>SCA</t>
  </si>
  <si>
    <t>HHO</t>
  </si>
  <si>
    <t>ATM系统统计适应度函数随迭代次数变化</t>
  </si>
  <si>
    <t>第1轮运行</t>
  </si>
  <si>
    <t>第2轮运行</t>
  </si>
  <si>
    <t>第3轮运行</t>
  </si>
  <si>
    <t>第4轮运行</t>
  </si>
  <si>
    <t>第5轮运行</t>
  </si>
  <si>
    <t>第6轮运行</t>
  </si>
  <si>
    <t>第7轮运行</t>
  </si>
  <si>
    <t>第8轮运行</t>
  </si>
  <si>
    <t>第9轮运行</t>
  </si>
  <si>
    <t>第10轮运行</t>
  </si>
  <si>
    <t>第11轮运行</t>
  </si>
  <si>
    <t>第0次迭代</t>
  </si>
  <si>
    <t>第10次迭代</t>
  </si>
  <si>
    <t>第20次迭代</t>
  </si>
  <si>
    <t>第30次迭代</t>
  </si>
  <si>
    <t>第40次迭代</t>
  </si>
  <si>
    <t>第50次迭代</t>
  </si>
  <si>
    <t>第60次迭代</t>
  </si>
  <si>
    <t>第70次迭代</t>
  </si>
  <si>
    <t>第80次迭代</t>
  </si>
  <si>
    <t>第90次迭代</t>
  </si>
  <si>
    <t>第100次迭代</t>
  </si>
  <si>
    <t>第110次迭代</t>
  </si>
  <si>
    <t>第120次迭代</t>
  </si>
  <si>
    <t>第130次迭代</t>
  </si>
  <si>
    <t>第140次迭代</t>
  </si>
  <si>
    <t>第150次迭代</t>
  </si>
  <si>
    <t>第160次迭代</t>
  </si>
  <si>
    <t>第170次迭代</t>
  </si>
  <si>
    <t>第180次迭代</t>
  </si>
  <si>
    <t>第190次迭代</t>
  </si>
  <si>
    <t>第200次迭代</t>
  </si>
  <si>
    <t xml:space="preserve">FA </t>
  </si>
  <si>
    <t>迭代1</t>
  </si>
  <si>
    <t>桩总体复杂度均值结果</t>
  </si>
  <si>
    <t>原统计</t>
  </si>
  <si>
    <t>现统计</t>
  </si>
  <si>
    <t>200次后的最优解</t>
  </si>
  <si>
    <t>201次后的最优解</t>
  </si>
  <si>
    <t>平均值</t>
  </si>
  <si>
    <t>标准差</t>
  </si>
  <si>
    <t xml:space="preserve">标准差 </t>
  </si>
</sst>
</file>

<file path=xl/styles.xml><?xml version="1.0" encoding="utf-8"?>
<styleSheet xmlns="http://schemas.openxmlformats.org/spreadsheetml/2006/main">
  <numFmts count="11">
    <numFmt numFmtId="176" formatCode="0.00_ "/>
    <numFmt numFmtId="177" formatCode="0.0000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8" formatCode="0.0E+00"/>
    <numFmt numFmtId="179" formatCode="0.00000000000000_ "/>
    <numFmt numFmtId="180" formatCode="0.00000000000000_);[Red]\(0.00000000000000\)"/>
    <numFmt numFmtId="181" formatCode="0.000000_);[Red]\(0.000000\)"/>
    <numFmt numFmtId="182" formatCode="0.00_);[Red]\(0.00\)"/>
  </numFmts>
  <fonts count="23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Calibri"/>
      <charset val="134"/>
    </font>
    <font>
      <sz val="7.5"/>
      <color theme="1"/>
      <name val="Times New Roman"/>
      <charset val="134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6" fillId="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2" borderId="11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6" borderId="10" applyNumberFormat="0" applyAlignment="0" applyProtection="0">
      <alignment vertical="center"/>
    </xf>
    <xf numFmtId="0" fontId="20" fillId="6" borderId="8" applyNumberFormat="0" applyAlignment="0" applyProtection="0">
      <alignment vertical="center"/>
    </xf>
    <xf numFmtId="0" fontId="4" fillId="3" borderId="7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1" fillId="0" borderId="0" xfId="0" applyFont="1" applyBorder="1">
      <alignment vertical="center"/>
    </xf>
    <xf numFmtId="0" fontId="2" fillId="0" borderId="0" xfId="0" applyFont="1" applyBorder="1" applyAlignment="1">
      <alignment horizontal="justify" vertical="top" wrapText="1"/>
    </xf>
    <xf numFmtId="177" fontId="2" fillId="0" borderId="0" xfId="0" applyNumberFormat="1" applyFont="1" applyBorder="1" applyAlignment="1">
      <alignment horizontal="justify" vertical="top" wrapText="1"/>
    </xf>
    <xf numFmtId="176" fontId="1" fillId="0" borderId="0" xfId="0" applyNumberFormat="1" applyFont="1">
      <alignment vertical="center"/>
    </xf>
    <xf numFmtId="176" fontId="0" fillId="0" borderId="0" xfId="0" applyNumberFormat="1">
      <alignment vertical="center"/>
    </xf>
    <xf numFmtId="176" fontId="2" fillId="0" borderId="0" xfId="0" applyNumberFormat="1" applyFont="1" applyAlignment="1">
      <alignment horizontal="justify" vertical="top" wrapText="1"/>
    </xf>
    <xf numFmtId="176" fontId="2" fillId="0" borderId="0" xfId="0" applyNumberFormat="1" applyFont="1" applyAlignment="1">
      <alignment horizontal="center" vertical="top" wrapText="1"/>
    </xf>
    <xf numFmtId="0" fontId="1" fillId="0" borderId="0" xfId="0" applyFont="1">
      <alignment vertical="center"/>
    </xf>
    <xf numFmtId="0" fontId="1" fillId="0" borderId="0" xfId="0" applyFont="1" applyBorder="1" applyAlignment="1">
      <alignment horizontal="center" vertical="center"/>
    </xf>
    <xf numFmtId="11" fontId="0" fillId="0" borderId="0" xfId="0" applyNumberFormat="1">
      <alignment vertical="center"/>
    </xf>
    <xf numFmtId="11" fontId="1" fillId="0" borderId="0" xfId="0" applyNumberFormat="1" applyFont="1">
      <alignment vertical="center"/>
    </xf>
    <xf numFmtId="11" fontId="2" fillId="0" borderId="0" xfId="0" applyNumberFormat="1" applyFont="1" applyAlignment="1">
      <alignment horizontal="justify" vertical="top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justify" vertical="top" wrapText="1"/>
    </xf>
    <xf numFmtId="0" fontId="2" fillId="0" borderId="0" xfId="0" applyFont="1" applyBorder="1" applyAlignment="1">
      <alignment horizontal="center" vertical="top" wrapText="1"/>
    </xf>
    <xf numFmtId="176" fontId="0" fillId="0" borderId="0" xfId="0" applyNumberFormat="1" applyAlignment="1">
      <alignment horizontal="center" vertical="center"/>
    </xf>
    <xf numFmtId="178" fontId="0" fillId="0" borderId="0" xfId="0" applyNumberFormat="1">
      <alignment vertical="center"/>
    </xf>
    <xf numFmtId="17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9" fontId="1" fillId="0" borderId="0" xfId="0" applyNumberFormat="1" applyFont="1" applyBorder="1" applyAlignment="1">
      <alignment horizontal="center" vertical="center"/>
    </xf>
    <xf numFmtId="179" fontId="2" fillId="0" borderId="0" xfId="0" applyNumberFormat="1" applyFont="1" applyBorder="1" applyAlignment="1">
      <alignment horizontal="center" vertical="top" wrapText="1"/>
    </xf>
    <xf numFmtId="176" fontId="1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1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2" fillId="0" borderId="0" xfId="0" applyNumberFormat="1" applyFont="1" applyBorder="1" applyAlignment="1">
      <alignment horizontal="center" vertical="top" wrapText="1"/>
    </xf>
    <xf numFmtId="179" fontId="2" fillId="0" borderId="0" xfId="0" applyNumberFormat="1" applyFont="1" applyAlignment="1">
      <alignment horizontal="center" vertical="top" wrapText="1"/>
    </xf>
    <xf numFmtId="0" fontId="0" fillId="2" borderId="2" xfId="0" applyFill="1" applyBorder="1">
      <alignment vertical="center"/>
    </xf>
    <xf numFmtId="0" fontId="0" fillId="2" borderId="0" xfId="0" applyFill="1">
      <alignment vertical="center"/>
    </xf>
    <xf numFmtId="0" fontId="0" fillId="0" borderId="0" xfId="0" applyFill="1" applyBorder="1">
      <alignment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5" xfId="0" applyFill="1" applyBorder="1">
      <alignment vertical="center"/>
    </xf>
    <xf numFmtId="0" fontId="1" fillId="2" borderId="6" xfId="0" applyFont="1" applyFill="1" applyBorder="1">
      <alignment vertical="center"/>
    </xf>
    <xf numFmtId="176" fontId="0" fillId="0" borderId="0" xfId="0" applyNumberFormat="1" applyFill="1" applyBorder="1">
      <alignment vertical="center"/>
    </xf>
    <xf numFmtId="176" fontId="2" fillId="0" borderId="0" xfId="0" applyNumberFormat="1" applyFont="1" applyAlignment="1">
      <alignment horizontal="right"/>
    </xf>
    <xf numFmtId="11" fontId="0" fillId="0" borderId="0" xfId="0" applyNumberFormat="1" applyFont="1">
      <alignment vertical="center"/>
    </xf>
    <xf numFmtId="180" fontId="1" fillId="0" borderId="0" xfId="0" applyNumberFormat="1" applyFont="1" applyBorder="1">
      <alignment vertical="center"/>
    </xf>
    <xf numFmtId="180" fontId="2" fillId="0" borderId="0" xfId="0" applyNumberFormat="1" applyFont="1" applyBorder="1" applyAlignment="1">
      <alignment horizontal="justify" vertical="top" wrapText="1"/>
    </xf>
    <xf numFmtId="180" fontId="1" fillId="0" borderId="0" xfId="0" applyNumberFormat="1" applyFont="1">
      <alignment vertical="center"/>
    </xf>
    <xf numFmtId="180" fontId="0" fillId="0" borderId="0" xfId="0" applyNumberFormat="1">
      <alignment vertical="center"/>
    </xf>
    <xf numFmtId="180" fontId="2" fillId="0" borderId="0" xfId="0" applyNumberFormat="1" applyFont="1" applyAlignment="1">
      <alignment horizontal="justify" vertical="top" wrapText="1"/>
    </xf>
    <xf numFmtId="0" fontId="1" fillId="0" borderId="0" xfId="0" applyNumberFormat="1" applyFont="1" applyBorder="1">
      <alignment vertical="center"/>
    </xf>
    <xf numFmtId="0" fontId="0" fillId="0" borderId="0" xfId="0" applyNumberFormat="1">
      <alignment vertical="center"/>
    </xf>
    <xf numFmtId="0" fontId="1" fillId="0" borderId="0" xfId="0" applyNumberFormat="1" applyFont="1">
      <alignment vertical="center"/>
    </xf>
    <xf numFmtId="181" fontId="0" fillId="0" borderId="0" xfId="0" applyNumberFormat="1">
      <alignment vertical="center"/>
    </xf>
    <xf numFmtId="181" fontId="1" fillId="0" borderId="0" xfId="0" applyNumberFormat="1" applyFont="1" applyBorder="1">
      <alignment vertical="center"/>
    </xf>
    <xf numFmtId="182" fontId="0" fillId="0" borderId="0" xfId="0" applyNumberFormat="1">
      <alignment vertical="center"/>
    </xf>
    <xf numFmtId="182" fontId="2" fillId="0" borderId="0" xfId="0" applyNumberFormat="1" applyFont="1" applyAlignment="1">
      <alignment horizontal="justify" vertical="top" wrapText="1"/>
    </xf>
    <xf numFmtId="182" fontId="2" fillId="0" borderId="0" xfId="0" applyNumberFormat="1" applyFont="1" applyAlignment="1">
      <alignment horizontal="center" vertical="top" wrapText="1"/>
    </xf>
    <xf numFmtId="182" fontId="1" fillId="0" borderId="0" xfId="0" applyNumberFormat="1" applyFont="1">
      <alignment vertical="center"/>
    </xf>
    <xf numFmtId="181" fontId="2" fillId="0" borderId="0" xfId="0" applyNumberFormat="1" applyFont="1" applyAlignment="1">
      <alignment horizontal="justify" vertical="top" wrapText="1"/>
    </xf>
    <xf numFmtId="181" fontId="1" fillId="0" borderId="0" xfId="0" applyNumberFormat="1" applyFont="1">
      <alignment vertical="center"/>
    </xf>
    <xf numFmtId="180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externalLink" Target="externalLinks/externalLink1.xml"/><Relationship Id="rId12" Type="http://schemas.openxmlformats.org/officeDocument/2006/relationships/customXml" Target="../customXml/item2.xml"/><Relationship Id="rId11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3" Type="http://schemas.microsoft.com/office/2011/relationships/chartColorStyle" Target="colors10.xml"/><Relationship Id="rId2" Type="http://schemas.microsoft.com/office/2011/relationships/chartStyle" Target="style10.xml"/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3" Type="http://schemas.microsoft.com/office/2011/relationships/chartColorStyle" Target="colors11.xml"/><Relationship Id="rId2" Type="http://schemas.microsoft.com/office/2011/relationships/chartStyle" Target="style11.xml"/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3" Type="http://schemas.microsoft.com/office/2011/relationships/chartColorStyle" Target="colors12.xml"/><Relationship Id="rId2" Type="http://schemas.microsoft.com/office/2011/relationships/chartStyle" Target="style12.xml"/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3" Type="http://schemas.microsoft.com/office/2011/relationships/chartColorStyle" Target="colors13.xml"/><Relationship Id="rId2" Type="http://schemas.microsoft.com/office/2011/relationships/chartStyle" Target="style13.xml"/><Relationship Id="rId1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3" Type="http://schemas.microsoft.com/office/2011/relationships/chartColorStyle" Target="colors14.xml"/><Relationship Id="rId2" Type="http://schemas.microsoft.com/office/2011/relationships/chartStyle" Target="style14.xml"/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3" Type="http://schemas.microsoft.com/office/2011/relationships/chartColorStyle" Target="colors15.xml"/><Relationship Id="rId2" Type="http://schemas.microsoft.com/office/2011/relationships/chartStyle" Target="style15.xml"/><Relationship Id="rId1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3" Type="http://schemas.microsoft.com/office/2011/relationships/chartColorStyle" Target="colors16.xml"/><Relationship Id="rId2" Type="http://schemas.microsoft.com/office/2011/relationships/chartStyle" Target="style16.xml"/><Relationship Id="rId1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3" Type="http://schemas.microsoft.com/office/2011/relationships/chartColorStyle" Target="colors17.xml"/><Relationship Id="rId2" Type="http://schemas.microsoft.com/office/2011/relationships/chartStyle" Target="style17.xml"/><Relationship Id="rId1" Type="http://schemas.openxmlformats.org/officeDocument/2006/relationships/themeOverride" Target="../theme/themeOverride17.xml"/></Relationships>
</file>

<file path=xl/charts/_rels/chart18.xml.rels><?xml version="1.0" encoding="UTF-8" standalone="yes"?>
<Relationships xmlns="http://schemas.openxmlformats.org/package/2006/relationships"><Relationship Id="rId3" Type="http://schemas.microsoft.com/office/2011/relationships/chartColorStyle" Target="colors18.xml"/><Relationship Id="rId2" Type="http://schemas.microsoft.com/office/2011/relationships/chartStyle" Target="style18.xml"/><Relationship Id="rId1" Type="http://schemas.openxmlformats.org/officeDocument/2006/relationships/themeOverride" Target="../theme/themeOverride18.xml"/></Relationships>
</file>

<file path=xl/charts/_rels/chart19.xml.rels><?xml version="1.0" encoding="UTF-8" standalone="yes"?>
<Relationships xmlns="http://schemas.openxmlformats.org/package/2006/relationships"><Relationship Id="rId3" Type="http://schemas.microsoft.com/office/2011/relationships/chartColorStyle" Target="colors19.xml"/><Relationship Id="rId2" Type="http://schemas.microsoft.com/office/2011/relationships/chartStyle" Target="style19.xml"/><Relationship Id="rId1" Type="http://schemas.openxmlformats.org/officeDocument/2006/relationships/themeOverride" Target="../theme/themeOverride19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3" Type="http://schemas.microsoft.com/office/2011/relationships/chartColorStyle" Target="colors20.xml"/><Relationship Id="rId2" Type="http://schemas.microsoft.com/office/2011/relationships/chartStyle" Target="style20.xml"/><Relationship Id="rId1" Type="http://schemas.openxmlformats.org/officeDocument/2006/relationships/themeOverride" Target="../theme/themeOverride20.xml"/></Relationships>
</file>

<file path=xl/charts/_rels/chart21.xml.rels><?xml version="1.0" encoding="UTF-8" standalone="yes"?>
<Relationships xmlns="http://schemas.openxmlformats.org/package/2006/relationships"><Relationship Id="rId3" Type="http://schemas.microsoft.com/office/2011/relationships/chartColorStyle" Target="colors21.xml"/><Relationship Id="rId2" Type="http://schemas.microsoft.com/office/2011/relationships/chartStyle" Target="style21.xml"/><Relationship Id="rId1" Type="http://schemas.openxmlformats.org/officeDocument/2006/relationships/themeOverride" Target="../theme/themeOverride21.xml"/></Relationships>
</file>

<file path=xl/charts/_rels/chart22.xml.rels><?xml version="1.0" encoding="UTF-8" standalone="yes"?>
<Relationships xmlns="http://schemas.openxmlformats.org/package/2006/relationships"><Relationship Id="rId3" Type="http://schemas.microsoft.com/office/2011/relationships/chartColorStyle" Target="colors22.xml"/><Relationship Id="rId2" Type="http://schemas.microsoft.com/office/2011/relationships/chartStyle" Target="style22.xml"/><Relationship Id="rId1" Type="http://schemas.openxmlformats.org/officeDocument/2006/relationships/themeOverride" Target="../theme/themeOverride22.xml"/></Relationships>
</file>

<file path=xl/charts/_rels/chart23.xml.rels><?xml version="1.0" encoding="UTF-8" standalone="yes"?>
<Relationships xmlns="http://schemas.openxmlformats.org/package/2006/relationships"><Relationship Id="rId3" Type="http://schemas.microsoft.com/office/2011/relationships/chartColorStyle" Target="colors23.xml"/><Relationship Id="rId2" Type="http://schemas.microsoft.com/office/2011/relationships/chartStyle" Target="style23.xml"/><Relationship Id="rId1" Type="http://schemas.openxmlformats.org/officeDocument/2006/relationships/themeOverride" Target="../theme/themeOverride23.xml"/></Relationships>
</file>

<file path=xl/charts/_rels/chart24.xml.rels><?xml version="1.0" encoding="UTF-8" standalone="yes"?>
<Relationships xmlns="http://schemas.openxmlformats.org/package/2006/relationships"><Relationship Id="rId3" Type="http://schemas.microsoft.com/office/2011/relationships/chartColorStyle" Target="colors24.xml"/><Relationship Id="rId2" Type="http://schemas.microsoft.com/office/2011/relationships/chartStyle" Target="style24.xml"/><Relationship Id="rId1" Type="http://schemas.openxmlformats.org/officeDocument/2006/relationships/themeOverride" Target="../theme/themeOverride24.xml"/></Relationships>
</file>

<file path=xl/charts/_rels/chart25.xml.rels><?xml version="1.0" encoding="UTF-8" standalone="yes"?>
<Relationships xmlns="http://schemas.openxmlformats.org/package/2006/relationships"><Relationship Id="rId3" Type="http://schemas.microsoft.com/office/2011/relationships/chartColorStyle" Target="colors25.xml"/><Relationship Id="rId2" Type="http://schemas.microsoft.com/office/2011/relationships/chartStyle" Target="style25.xml"/><Relationship Id="rId1" Type="http://schemas.openxmlformats.org/officeDocument/2006/relationships/themeOverride" Target="../theme/themeOverride25.xml"/></Relationships>
</file>

<file path=xl/charts/_rels/chart26.xml.rels><?xml version="1.0" encoding="UTF-8" standalone="yes"?>
<Relationships xmlns="http://schemas.openxmlformats.org/package/2006/relationships"><Relationship Id="rId3" Type="http://schemas.microsoft.com/office/2011/relationships/chartColorStyle" Target="colors26.xml"/><Relationship Id="rId2" Type="http://schemas.microsoft.com/office/2011/relationships/chartStyle" Target="style26.xml"/><Relationship Id="rId1" Type="http://schemas.openxmlformats.org/officeDocument/2006/relationships/themeOverride" Target="../theme/themeOverride26.xml"/></Relationships>
</file>

<file path=xl/charts/_rels/chart27.xml.rels><?xml version="1.0" encoding="UTF-8" standalone="yes"?>
<Relationships xmlns="http://schemas.openxmlformats.org/package/2006/relationships"><Relationship Id="rId3" Type="http://schemas.microsoft.com/office/2011/relationships/chartColorStyle" Target="colors27.xml"/><Relationship Id="rId2" Type="http://schemas.microsoft.com/office/2011/relationships/chartStyle" Target="style27.xml"/><Relationship Id="rId1" Type="http://schemas.openxmlformats.org/officeDocument/2006/relationships/themeOverride" Target="../theme/themeOverride27.xml"/></Relationships>
</file>

<file path=xl/charts/_rels/chart28.xml.rels><?xml version="1.0" encoding="UTF-8" standalone="yes"?>
<Relationships xmlns="http://schemas.openxmlformats.org/package/2006/relationships"><Relationship Id="rId3" Type="http://schemas.microsoft.com/office/2011/relationships/chartColorStyle" Target="colors28.xml"/><Relationship Id="rId2" Type="http://schemas.microsoft.com/office/2011/relationships/chartStyle" Target="style28.xml"/><Relationship Id="rId1" Type="http://schemas.openxmlformats.org/officeDocument/2006/relationships/themeOverride" Target="../theme/themeOverride28.xml"/></Relationships>
</file>

<file path=xl/charts/_rels/chart29.xml.rels><?xml version="1.0" encoding="UTF-8" standalone="yes"?>
<Relationships xmlns="http://schemas.openxmlformats.org/package/2006/relationships"><Relationship Id="rId3" Type="http://schemas.microsoft.com/office/2011/relationships/chartColorStyle" Target="colors29.xml"/><Relationship Id="rId2" Type="http://schemas.microsoft.com/office/2011/relationships/chartStyle" Target="style29.xml"/><Relationship Id="rId1" Type="http://schemas.openxmlformats.org/officeDocument/2006/relationships/themeOverride" Target="../theme/themeOverride29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ColorStyle" Target="colors5.xml"/><Relationship Id="rId2" Type="http://schemas.microsoft.com/office/2011/relationships/chartStyle" Target="style5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3" Type="http://schemas.microsoft.com/office/2011/relationships/chartColorStyle" Target="colors7.xml"/><Relationship Id="rId2" Type="http://schemas.microsoft.com/office/2011/relationships/chartStyle" Target="style7.xml"/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3" Type="http://schemas.microsoft.com/office/2011/relationships/chartColorStyle" Target="colors8.xml"/><Relationship Id="rId2" Type="http://schemas.microsoft.com/office/2011/relationships/chartStyle" Target="style8.xml"/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3" Type="http://schemas.microsoft.com/office/2011/relationships/chartColorStyle" Target="colors9.xml"/><Relationship Id="rId2" Type="http://schemas.microsoft.com/office/2011/relationships/chartStyle" Target="style9.xml"/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753332954181554"/>
          <c:y val="0.0566315064443908"/>
          <c:w val="0.912397899649942"/>
          <c:h val="0.823721340388007"/>
        </c:manualLayout>
      </c:layout>
      <c:lineChart>
        <c:grouping val="standard"/>
        <c:varyColors val="0"/>
        <c:ser>
          <c:idx val="0"/>
          <c:order val="0"/>
          <c:tx>
            <c:strRef>
              <c:f>Elevator!$B$3</c:f>
              <c:strCache>
                <c:ptCount val="1"/>
                <c:pt idx="0">
                  <c:v>GA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Elevator!$A$4:$A$14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Elevator!$B$4:$B$14</c:f>
              <c:numCache>
                <c:formatCode>0.00_);[Red]\(0.00\)</c:formatCode>
                <c:ptCount val="11"/>
                <c:pt idx="0">
                  <c:v>2.2288937</c:v>
                </c:pt>
                <c:pt idx="1">
                  <c:v>2.0474571</c:v>
                </c:pt>
                <c:pt idx="2">
                  <c:v>1.9670344</c:v>
                </c:pt>
                <c:pt idx="3">
                  <c:v>1.9045128</c:v>
                </c:pt>
                <c:pt idx="4">
                  <c:v>1.8783726</c:v>
                </c:pt>
                <c:pt idx="5">
                  <c:v>1.860415</c:v>
                </c:pt>
                <c:pt idx="6">
                  <c:v>1.860415</c:v>
                </c:pt>
                <c:pt idx="7">
                  <c:v>1.854007</c:v>
                </c:pt>
                <c:pt idx="8">
                  <c:v>1.8502579</c:v>
                </c:pt>
                <c:pt idx="9">
                  <c:v>1.8446011</c:v>
                </c:pt>
                <c:pt idx="10">
                  <c:v>1.8446011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Elevator!$C$3</c:f>
              <c:strCache>
                <c:ptCount val="1"/>
                <c:pt idx="0">
                  <c:v>PSO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Elevator!$A$4:$A$14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Elevator!$C$4:$C$14</c:f>
              <c:numCache>
                <c:formatCode>0.00_);[Red]\(0.00\)</c:formatCode>
                <c:ptCount val="11"/>
                <c:pt idx="0">
                  <c:v>2.1340341</c:v>
                </c:pt>
                <c:pt idx="1">
                  <c:v>1.9956559</c:v>
                </c:pt>
                <c:pt idx="2">
                  <c:v>1.9673645</c:v>
                </c:pt>
                <c:pt idx="3">
                  <c:v>1.9339303</c:v>
                </c:pt>
                <c:pt idx="4">
                  <c:v>1.8951069</c:v>
                </c:pt>
                <c:pt idx="5">
                  <c:v>1.8948708</c:v>
                </c:pt>
                <c:pt idx="6">
                  <c:v>1.8948708</c:v>
                </c:pt>
                <c:pt idx="7">
                  <c:v>1.8892138</c:v>
                </c:pt>
                <c:pt idx="8">
                  <c:v>1.8892138</c:v>
                </c:pt>
                <c:pt idx="9">
                  <c:v>1.8892138</c:v>
                </c:pt>
                <c:pt idx="10">
                  <c:v>1.8809647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Elevator!$D$3</c:f>
              <c:strCache>
                <c:ptCount val="1"/>
                <c:pt idx="0">
                  <c:v>CS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</c:dPt>
          <c:dLbls>
            <c:delete val="1"/>
          </c:dLbls>
          <c:cat>
            <c:numRef>
              <c:f>Elevator!$A$4:$A$14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Elevator!$D$4:$D$14</c:f>
              <c:numCache>
                <c:formatCode>0.00_);[Red]\(0.00\)</c:formatCode>
                <c:ptCount val="11"/>
                <c:pt idx="0">
                  <c:v>2.2919013</c:v>
                </c:pt>
                <c:pt idx="1">
                  <c:v>2.033306</c:v>
                </c:pt>
                <c:pt idx="2">
                  <c:v>1.9766549</c:v>
                </c:pt>
                <c:pt idx="3">
                  <c:v>1.9226402</c:v>
                </c:pt>
                <c:pt idx="4">
                  <c:v>1.8952765</c:v>
                </c:pt>
                <c:pt idx="5">
                  <c:v>1.887948</c:v>
                </c:pt>
                <c:pt idx="6">
                  <c:v>1.887948</c:v>
                </c:pt>
                <c:pt idx="7">
                  <c:v>1.8822911</c:v>
                </c:pt>
                <c:pt idx="8">
                  <c:v>1.8822911</c:v>
                </c:pt>
                <c:pt idx="9">
                  <c:v>1.8794627</c:v>
                </c:pt>
                <c:pt idx="10">
                  <c:v>1.8634793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Elevator!$E$3</c:f>
              <c:strCache>
                <c:ptCount val="1"/>
                <c:pt idx="0">
                  <c:v>FA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  <a:sp3d contourW="22225"/>
          </c:spPr>
          <c:marker>
            <c:symbol val="none"/>
          </c:marker>
          <c:dLbls>
            <c:delete val="1"/>
          </c:dLbls>
          <c:cat>
            <c:numRef>
              <c:f>Elevator!$A$4:$A$14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Elevator!$E$4:$E$14</c:f>
              <c:numCache>
                <c:formatCode>0.00_);[Red]\(0.00\)</c:formatCode>
                <c:ptCount val="11"/>
              </c:numCache>
            </c:numRef>
          </c:val>
          <c:smooth val="1"/>
        </c:ser>
        <c:ser>
          <c:idx val="4"/>
          <c:order val="4"/>
          <c:tx>
            <c:strRef>
              <c:f>Elevator!$F$3</c:f>
              <c:strCache>
                <c:ptCount val="1"/>
                <c:pt idx="0">
                  <c:v>BA</c:v>
                </c:pt>
              </c:strCache>
            </c:strRef>
          </c:tx>
          <c:spPr>
            <a:ln w="12700" cap="rnd">
              <a:solidFill>
                <a:srgbClr val="F79646"/>
              </a:solidFill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numRef>
              <c:f>Elevator!$A$4:$A$14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Elevator!$F$4:$F$14</c:f>
              <c:numCache>
                <c:formatCode>0.00_);[Red]\(0.00\)</c:formatCode>
                <c:ptCount val="11"/>
                <c:pt idx="0">
                  <c:v>2.3028824</c:v>
                </c:pt>
                <c:pt idx="1">
                  <c:v>2.234321</c:v>
                </c:pt>
                <c:pt idx="2">
                  <c:v>2.2250296</c:v>
                </c:pt>
                <c:pt idx="3">
                  <c:v>2.2148727</c:v>
                </c:pt>
                <c:pt idx="4">
                  <c:v>2.2047158</c:v>
                </c:pt>
                <c:pt idx="5">
                  <c:v>2.2047158</c:v>
                </c:pt>
                <c:pt idx="6">
                  <c:v>2.2047158</c:v>
                </c:pt>
                <c:pt idx="7">
                  <c:v>2.2047158</c:v>
                </c:pt>
                <c:pt idx="8">
                  <c:v>2.2047158</c:v>
                </c:pt>
                <c:pt idx="9">
                  <c:v>2.2047158</c:v>
                </c:pt>
                <c:pt idx="10">
                  <c:v>2.2047158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Elevator!$G$3</c:f>
              <c:strCache>
                <c:ptCount val="1"/>
                <c:pt idx="0">
                  <c:v>GWO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dPt>
          <c:dLbls>
            <c:delete val="1"/>
          </c:dLbls>
          <c:cat>
            <c:numRef>
              <c:f>Elevator!$A$4:$A$14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Elevator!$G$4:$G$14</c:f>
              <c:numCache>
                <c:formatCode>0.00_);[Red]\(0.00\)</c:formatCode>
                <c:ptCount val="11"/>
                <c:pt idx="0">
                  <c:v>2.3058343</c:v>
                </c:pt>
                <c:pt idx="1">
                  <c:v>2.0804331</c:v>
                </c:pt>
                <c:pt idx="2">
                  <c:v>2.0120745</c:v>
                </c:pt>
                <c:pt idx="3">
                  <c:v>1.9686952</c:v>
                </c:pt>
                <c:pt idx="4">
                  <c:v>1.9363101</c:v>
                </c:pt>
                <c:pt idx="5">
                  <c:v>1.9353894</c:v>
                </c:pt>
                <c:pt idx="6">
                  <c:v>1.9280609</c:v>
                </c:pt>
                <c:pt idx="7">
                  <c:v>1.9280609</c:v>
                </c:pt>
                <c:pt idx="8">
                  <c:v>1.9026052</c:v>
                </c:pt>
                <c:pt idx="9">
                  <c:v>1.8828063</c:v>
                </c:pt>
                <c:pt idx="10">
                  <c:v>1.8808985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Elevator!$H$3</c:f>
              <c:strCache>
                <c:ptCount val="1"/>
                <c:pt idx="0">
                  <c:v>MFO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Elevator!$A$4:$A$14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Elevator!$H$4:$H$14</c:f>
              <c:numCache>
                <c:formatCode>0.00_);[Red]\(0.00\)</c:formatCode>
                <c:ptCount val="11"/>
                <c:pt idx="0">
                  <c:v>2.2024335</c:v>
                </c:pt>
                <c:pt idx="1">
                  <c:v>1.9763646</c:v>
                </c:pt>
                <c:pt idx="2">
                  <c:v>1.9191764</c:v>
                </c:pt>
                <c:pt idx="3">
                  <c:v>1.8847246</c:v>
                </c:pt>
                <c:pt idx="4">
                  <c:v>1.8528353</c:v>
                </c:pt>
                <c:pt idx="5">
                  <c:v>1.9342745</c:v>
                </c:pt>
                <c:pt idx="6">
                  <c:v>2.0144088</c:v>
                </c:pt>
                <c:pt idx="7">
                  <c:v>2.1087518</c:v>
                </c:pt>
                <c:pt idx="8">
                  <c:v>2.1965176</c:v>
                </c:pt>
                <c:pt idx="9">
                  <c:v>2.295597</c:v>
                </c:pt>
                <c:pt idx="10">
                  <c:v>2.3871117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Elevator!$I$3</c:f>
              <c:strCache>
                <c:ptCount val="1"/>
                <c:pt idx="0">
                  <c:v>SSA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Elevator!$A$4:$A$14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Elevator!$I$4:$I$14</c:f>
              <c:numCache>
                <c:formatCode>0.00_);[Red]\(0.00\)</c:formatCode>
                <c:ptCount val="11"/>
                <c:pt idx="0">
                  <c:v>2.3825373</c:v>
                </c:pt>
                <c:pt idx="1">
                  <c:v>2.1119695</c:v>
                </c:pt>
                <c:pt idx="2">
                  <c:v>2.0457752</c:v>
                </c:pt>
                <c:pt idx="3">
                  <c:v>2.0053124</c:v>
                </c:pt>
                <c:pt idx="4">
                  <c:v>1.9666727</c:v>
                </c:pt>
                <c:pt idx="5">
                  <c:v>1.9666727</c:v>
                </c:pt>
                <c:pt idx="6">
                  <c:v>1.9570307</c:v>
                </c:pt>
                <c:pt idx="7">
                  <c:v>1.9532817</c:v>
                </c:pt>
                <c:pt idx="8">
                  <c:v>1.9397318</c:v>
                </c:pt>
                <c:pt idx="9">
                  <c:v>1.9267465</c:v>
                </c:pt>
                <c:pt idx="10">
                  <c:v>1.9038445</c:v>
                </c:pt>
              </c:numCache>
            </c:numRef>
          </c:val>
          <c:smooth val="1"/>
        </c:ser>
        <c:ser>
          <c:idx val="8"/>
          <c:order val="8"/>
          <c:tx>
            <c:strRef>
              <c:f>Elevator!$J$3</c:f>
              <c:strCache>
                <c:ptCount val="1"/>
                <c:pt idx="0">
                  <c:v>SCA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Elevator!$A$4:$A$14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Elevator!$J$4:$J$14</c:f>
              <c:numCache>
                <c:formatCode>0.00_);[Red]\(0.00\)</c:formatCode>
                <c:ptCount val="11"/>
                <c:pt idx="0">
                  <c:v>2.2979058</c:v>
                </c:pt>
                <c:pt idx="1">
                  <c:v>2.1822466</c:v>
                </c:pt>
                <c:pt idx="2">
                  <c:v>2.2384595</c:v>
                </c:pt>
                <c:pt idx="3">
                  <c:v>2.3123629</c:v>
                </c:pt>
                <c:pt idx="4">
                  <c:v>2.4027208</c:v>
                </c:pt>
                <c:pt idx="5">
                  <c:v>2.4847523</c:v>
                </c:pt>
                <c:pt idx="6">
                  <c:v>2.5719258</c:v>
                </c:pt>
                <c:pt idx="7">
                  <c:v>2.6482118</c:v>
                </c:pt>
                <c:pt idx="8">
                  <c:v>1.9090088</c:v>
                </c:pt>
                <c:pt idx="9">
                  <c:v>1.9042726</c:v>
                </c:pt>
                <c:pt idx="10">
                  <c:v>1.9014442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Elevator!$K$3</c:f>
              <c:strCache>
                <c:ptCount val="1"/>
                <c:pt idx="0">
                  <c:v>HHO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Elevator!$A$4:$A$14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Elevator!$K$4:$K$14</c:f>
              <c:numCache>
                <c:formatCode>0.00_);[Red]\(0.00\)</c:formatCode>
                <c:ptCount val="11"/>
                <c:pt idx="0">
                  <c:v>4.6122331</c:v>
                </c:pt>
                <c:pt idx="1">
                  <c:v>4.308083</c:v>
                </c:pt>
                <c:pt idx="2">
                  <c:v>4.0135575</c:v>
                </c:pt>
                <c:pt idx="3">
                  <c:v>3.9812735</c:v>
                </c:pt>
                <c:pt idx="4">
                  <c:v>3.9320236</c:v>
                </c:pt>
                <c:pt idx="5">
                  <c:v>3.8850945</c:v>
                </c:pt>
                <c:pt idx="6">
                  <c:v>3.8399999</c:v>
                </c:pt>
                <c:pt idx="7">
                  <c:v>3.823965</c:v>
                </c:pt>
                <c:pt idx="8">
                  <c:v>3.7565775</c:v>
                </c:pt>
                <c:pt idx="9">
                  <c:v>3.7565775</c:v>
                </c:pt>
                <c:pt idx="10">
                  <c:v>3.6498886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213986584"/>
        <c:axId val="952089873"/>
      </c:lineChart>
      <c:catAx>
        <c:axId val="2139865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952089873"/>
        <c:crosses val="autoZero"/>
        <c:auto val="1"/>
        <c:lblAlgn val="ctr"/>
        <c:lblOffset val="100"/>
        <c:noMultiLvlLbl val="0"/>
      </c:catAx>
      <c:valAx>
        <c:axId val="952089873"/>
        <c:scaling>
          <c:orientation val="minMax"/>
          <c:max val="5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  <c:crossAx val="213986584"/>
        <c:crosses val="autoZero"/>
        <c:crossBetween val="midCat"/>
      </c:valAx>
      <c:spPr>
        <a:noFill/>
        <a:ln w="3175" cmpd="sng">
          <a:solidFill>
            <a:srgbClr val="4F81BD"/>
          </a:solidFill>
          <a:prstDash val="solid"/>
        </a:ln>
        <a:effectLst/>
      </c:spPr>
    </c:plotArea>
    <c:legend>
      <c:legendPos val="t"/>
      <c:layout>
        <c:manualLayout>
          <c:xMode val="edge"/>
          <c:yMode val="edge"/>
          <c:x val="0.283496412263536"/>
          <c:y val="0.162105263157895"/>
          <c:w val="0.578343118069146"/>
          <c:h val="0.14923976608187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  <a:sym typeface="微软雅黑" panose="020B0503020204020204" pitchFamily="3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722870478413069"/>
          <c:y val="0.0725308641975309"/>
          <c:w val="0.912397899649942"/>
          <c:h val="0.823721340388007"/>
        </c:manualLayout>
      </c:layout>
      <c:lineChart>
        <c:grouping val="standard"/>
        <c:varyColors val="0"/>
        <c:ser>
          <c:idx val="0"/>
          <c:order val="0"/>
          <c:tx>
            <c:strRef>
              <c:f>'2 ATM收敛情况（21个类，30个依赖环路）'!$P$3</c:f>
              <c:strCache>
                <c:ptCount val="1"/>
                <c:pt idx="0">
                  <c:v>GA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 ATM收敛情况（21个类，30个依赖环路）'!$O$4:$O$24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'2 ATM收敛情况（21个类，30个依赖环路）'!$P$4:$P$24</c:f>
              <c:numCache>
                <c:formatCode>0.00_ </c:formatCode>
                <c:ptCount val="21"/>
                <c:pt idx="0">
                  <c:v>4.1</c:v>
                </c:pt>
                <c:pt idx="1">
                  <c:v>3.38310263636364</c:v>
                </c:pt>
                <c:pt idx="2">
                  <c:v>3.15261745454545</c:v>
                </c:pt>
                <c:pt idx="3">
                  <c:v>3.12065009090909</c:v>
                </c:pt>
                <c:pt idx="4">
                  <c:v>3.001782</c:v>
                </c:pt>
                <c:pt idx="5">
                  <c:v>2.90530381818182</c:v>
                </c:pt>
                <c:pt idx="6">
                  <c:v>2.83786354545454</c:v>
                </c:pt>
                <c:pt idx="7">
                  <c:v>2.819423</c:v>
                </c:pt>
                <c:pt idx="8">
                  <c:v>2.81010590909091</c:v>
                </c:pt>
                <c:pt idx="9">
                  <c:v>2.74824890909091</c:v>
                </c:pt>
                <c:pt idx="10">
                  <c:v>2.73572336363636</c:v>
                </c:pt>
                <c:pt idx="11">
                  <c:v>2.73572336363636</c:v>
                </c:pt>
                <c:pt idx="12">
                  <c:v>2.73572336363636</c:v>
                </c:pt>
                <c:pt idx="13">
                  <c:v>2.73572336363636</c:v>
                </c:pt>
                <c:pt idx="14">
                  <c:v>2.73572336363636</c:v>
                </c:pt>
                <c:pt idx="15">
                  <c:v>2.73572336363636</c:v>
                </c:pt>
                <c:pt idx="16">
                  <c:v>2.73572336363636</c:v>
                </c:pt>
                <c:pt idx="17">
                  <c:v>2.73572336363636</c:v>
                </c:pt>
                <c:pt idx="18">
                  <c:v>2.73572336363636</c:v>
                </c:pt>
                <c:pt idx="19">
                  <c:v>2.73572336363636</c:v>
                </c:pt>
                <c:pt idx="20">
                  <c:v>2.73572336363636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'2 ATM收敛情况（21个类，30个依赖环路）'!$Q$3</c:f>
              <c:strCache>
                <c:ptCount val="1"/>
                <c:pt idx="0">
                  <c:v>PSO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 ATM收敛情况（21个类，30个依赖环路）'!$O$4:$O$24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'2 ATM收敛情况（21个类，30个依赖环路）'!$Q$4:$Q$24</c:f>
              <c:numCache>
                <c:formatCode>0.00_ </c:formatCode>
                <c:ptCount val="21"/>
                <c:pt idx="0">
                  <c:v>4.0650664</c:v>
                </c:pt>
                <c:pt idx="1">
                  <c:v>3.0234355</c:v>
                </c:pt>
                <c:pt idx="2">
                  <c:v>2.8522579</c:v>
                </c:pt>
                <c:pt idx="3">
                  <c:v>2.8008995</c:v>
                </c:pt>
                <c:pt idx="4">
                  <c:v>2.8008995</c:v>
                </c:pt>
                <c:pt idx="5">
                  <c:v>2.7527818</c:v>
                </c:pt>
                <c:pt idx="6">
                  <c:v>2.7256829</c:v>
                </c:pt>
                <c:pt idx="7">
                  <c:v>2.7256829</c:v>
                </c:pt>
                <c:pt idx="8">
                  <c:v>2.7256829</c:v>
                </c:pt>
                <c:pt idx="9">
                  <c:v>2.7256829</c:v>
                </c:pt>
                <c:pt idx="10">
                  <c:v>2.7184019</c:v>
                </c:pt>
                <c:pt idx="11">
                  <c:v>2.7184019</c:v>
                </c:pt>
                <c:pt idx="12">
                  <c:v>2.6</c:v>
                </c:pt>
                <c:pt idx="13">
                  <c:v>2.6</c:v>
                </c:pt>
                <c:pt idx="14">
                  <c:v>2.6</c:v>
                </c:pt>
                <c:pt idx="15">
                  <c:v>2.6</c:v>
                </c:pt>
                <c:pt idx="16">
                  <c:v>2.6</c:v>
                </c:pt>
                <c:pt idx="17">
                  <c:v>2.53</c:v>
                </c:pt>
                <c:pt idx="18">
                  <c:v>2.53</c:v>
                </c:pt>
                <c:pt idx="19">
                  <c:v>2.53</c:v>
                </c:pt>
                <c:pt idx="20">
                  <c:v>2.53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'2 ATM收敛情况（21个类，30个依赖环路）'!$R$3</c:f>
              <c:strCache>
                <c:ptCount val="1"/>
                <c:pt idx="0">
                  <c:v>CS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</c:dPt>
          <c:dLbls>
            <c:delete val="1"/>
          </c:dLbls>
          <c:cat>
            <c:numRef>
              <c:f>'2 ATM收敛情况（21个类，30个依赖环路）'!$O$4:$O$24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'2 ATM收敛情况（21个类，30个依赖环路）'!$R$4:$R$24</c:f>
              <c:numCache>
                <c:formatCode>0.00_ </c:formatCode>
                <c:ptCount val="21"/>
                <c:pt idx="0">
                  <c:v>3.9969451</c:v>
                </c:pt>
                <c:pt idx="1">
                  <c:v>3.2959152</c:v>
                </c:pt>
                <c:pt idx="2">
                  <c:v>3.2007736</c:v>
                </c:pt>
                <c:pt idx="3">
                  <c:v>3.0911088</c:v>
                </c:pt>
                <c:pt idx="4">
                  <c:v>3.0636096</c:v>
                </c:pt>
                <c:pt idx="5">
                  <c:v>3.0338292</c:v>
                </c:pt>
                <c:pt idx="6">
                  <c:v>2.9466417</c:v>
                </c:pt>
                <c:pt idx="7">
                  <c:v>2.866704</c:v>
                </c:pt>
                <c:pt idx="8">
                  <c:v>2.8252958</c:v>
                </c:pt>
                <c:pt idx="9">
                  <c:v>2.8044169</c:v>
                </c:pt>
                <c:pt idx="10">
                  <c:v>2.7930626</c:v>
                </c:pt>
                <c:pt idx="11">
                  <c:v>2.7930626</c:v>
                </c:pt>
                <c:pt idx="12">
                  <c:v>2.65</c:v>
                </c:pt>
                <c:pt idx="13">
                  <c:v>2.65</c:v>
                </c:pt>
                <c:pt idx="14">
                  <c:v>2.65</c:v>
                </c:pt>
                <c:pt idx="15">
                  <c:v>2.65</c:v>
                </c:pt>
                <c:pt idx="16">
                  <c:v>2.65</c:v>
                </c:pt>
                <c:pt idx="17">
                  <c:v>2.54</c:v>
                </c:pt>
                <c:pt idx="18">
                  <c:v>2.54</c:v>
                </c:pt>
                <c:pt idx="19">
                  <c:v>2.54</c:v>
                </c:pt>
                <c:pt idx="20">
                  <c:v>2.54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'2 ATM收敛情况（21个类，30个依赖环路）'!$S$3</c:f>
              <c:strCache>
                <c:ptCount val="1"/>
                <c:pt idx="0">
                  <c:v>FA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  <a:sp3d contourW="22225"/>
          </c:spPr>
          <c:marker>
            <c:symbol val="none"/>
          </c:marker>
          <c:dLbls>
            <c:delete val="1"/>
          </c:dLbls>
          <c:cat>
            <c:numRef>
              <c:f>'2 ATM收敛情况（21个类，30个依赖环路）'!$O$4:$O$24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'2 ATM收敛情况（21个类，30个依赖环路）'!$S$4:$S$24</c:f>
              <c:numCache>
                <c:formatCode>0.00_ </c:formatCode>
                <c:ptCount val="21"/>
                <c:pt idx="0">
                  <c:v>4.1</c:v>
                </c:pt>
                <c:pt idx="1">
                  <c:v>3.7615104</c:v>
                </c:pt>
                <c:pt idx="2">
                  <c:v>3.67</c:v>
                </c:pt>
                <c:pt idx="3">
                  <c:v>3.65</c:v>
                </c:pt>
                <c:pt idx="4">
                  <c:v>3.55</c:v>
                </c:pt>
                <c:pt idx="5">
                  <c:v>3.5</c:v>
                </c:pt>
                <c:pt idx="6">
                  <c:v>3.5</c:v>
                </c:pt>
                <c:pt idx="7">
                  <c:v>3.42</c:v>
                </c:pt>
                <c:pt idx="8">
                  <c:v>3.42</c:v>
                </c:pt>
                <c:pt idx="9">
                  <c:v>3.42</c:v>
                </c:pt>
                <c:pt idx="10">
                  <c:v>3.37</c:v>
                </c:pt>
                <c:pt idx="11">
                  <c:v>3.37</c:v>
                </c:pt>
                <c:pt idx="12">
                  <c:v>3.3</c:v>
                </c:pt>
                <c:pt idx="13">
                  <c:v>3.21</c:v>
                </c:pt>
                <c:pt idx="14">
                  <c:v>3.21</c:v>
                </c:pt>
                <c:pt idx="15">
                  <c:v>3.21</c:v>
                </c:pt>
                <c:pt idx="16">
                  <c:v>3.18</c:v>
                </c:pt>
                <c:pt idx="17">
                  <c:v>3.13</c:v>
                </c:pt>
                <c:pt idx="18">
                  <c:v>3.08</c:v>
                </c:pt>
                <c:pt idx="19">
                  <c:v>3.06</c:v>
                </c:pt>
                <c:pt idx="20">
                  <c:v>3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'2 ATM收敛情况（21个类，30个依赖环路）'!$T$3</c:f>
              <c:strCache>
                <c:ptCount val="1"/>
                <c:pt idx="0">
                  <c:v>BA</c:v>
                </c:pt>
              </c:strCache>
            </c:strRef>
          </c:tx>
          <c:spPr>
            <a:ln w="12700" cap="rnd">
              <a:solidFill>
                <a:srgbClr val="F79646"/>
              </a:solidFill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numRef>
              <c:f>'2 ATM收敛情况（21个类，30个依赖环路）'!$O$4:$O$24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'2 ATM收敛情况（21个类，30个依赖环路）'!$T$4:$T$24</c:f>
              <c:numCache>
                <c:formatCode>0.00_ </c:formatCode>
                <c:ptCount val="21"/>
                <c:pt idx="0">
                  <c:v>4.1943125</c:v>
                </c:pt>
                <c:pt idx="1">
                  <c:v>4.1230288</c:v>
                </c:pt>
                <c:pt idx="2">
                  <c:v>4.1</c:v>
                </c:pt>
                <c:pt idx="3">
                  <c:v>4.1</c:v>
                </c:pt>
                <c:pt idx="4">
                  <c:v>4.05</c:v>
                </c:pt>
                <c:pt idx="5">
                  <c:v>4</c:v>
                </c:pt>
                <c:pt idx="6">
                  <c:v>4</c:v>
                </c:pt>
                <c:pt idx="7">
                  <c:v>3.9</c:v>
                </c:pt>
                <c:pt idx="8">
                  <c:v>3.9</c:v>
                </c:pt>
                <c:pt idx="9">
                  <c:v>3.9</c:v>
                </c:pt>
                <c:pt idx="10">
                  <c:v>3.83</c:v>
                </c:pt>
                <c:pt idx="11">
                  <c:v>3.83</c:v>
                </c:pt>
                <c:pt idx="12">
                  <c:v>3.83</c:v>
                </c:pt>
                <c:pt idx="13">
                  <c:v>3.83</c:v>
                </c:pt>
                <c:pt idx="14">
                  <c:v>3.83</c:v>
                </c:pt>
                <c:pt idx="15">
                  <c:v>3.83</c:v>
                </c:pt>
                <c:pt idx="16">
                  <c:v>3.83</c:v>
                </c:pt>
                <c:pt idx="17">
                  <c:v>3.83</c:v>
                </c:pt>
                <c:pt idx="18">
                  <c:v>3.83</c:v>
                </c:pt>
                <c:pt idx="19">
                  <c:v>3.83</c:v>
                </c:pt>
                <c:pt idx="20">
                  <c:v>3.83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'2 ATM收敛情况（21个类，30个依赖环路）'!$U$3</c:f>
              <c:strCache>
                <c:ptCount val="1"/>
                <c:pt idx="0">
                  <c:v>GWO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dPt>
          <c:dLbls>
            <c:delete val="1"/>
          </c:dLbls>
          <c:cat>
            <c:numRef>
              <c:f>'2 ATM收敛情况（21个类，30个依赖环路）'!$O$4:$O$24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'2 ATM收敛情况（21个类，30个依赖环路）'!$U$4:$U$24</c:f>
              <c:numCache>
                <c:formatCode>0.00_ </c:formatCode>
                <c:ptCount val="21"/>
                <c:pt idx="0">
                  <c:v>4.1083248</c:v>
                </c:pt>
                <c:pt idx="1">
                  <c:v>3.167099</c:v>
                </c:pt>
                <c:pt idx="2">
                  <c:v>2.9831947</c:v>
                </c:pt>
                <c:pt idx="3">
                  <c:v>2.7783981</c:v>
                </c:pt>
                <c:pt idx="4">
                  <c:v>2.7777026</c:v>
                </c:pt>
                <c:pt idx="5">
                  <c:v>2.7621618</c:v>
                </c:pt>
                <c:pt idx="6">
                  <c:v>2.7313678</c:v>
                </c:pt>
                <c:pt idx="7">
                  <c:v>2.7313678</c:v>
                </c:pt>
                <c:pt idx="8">
                  <c:v>2.7103877</c:v>
                </c:pt>
                <c:pt idx="9">
                  <c:v>2.6662695</c:v>
                </c:pt>
                <c:pt idx="10">
                  <c:v>2.6662695</c:v>
                </c:pt>
                <c:pt idx="11">
                  <c:v>2.6397648</c:v>
                </c:pt>
                <c:pt idx="12">
                  <c:v>2.6397648</c:v>
                </c:pt>
                <c:pt idx="13">
                  <c:v>2.6397648</c:v>
                </c:pt>
                <c:pt idx="14">
                  <c:v>2.6397648</c:v>
                </c:pt>
                <c:pt idx="15">
                  <c:v>2.6397648</c:v>
                </c:pt>
                <c:pt idx="16">
                  <c:v>2.609344</c:v>
                </c:pt>
                <c:pt idx="17">
                  <c:v>2.6034968</c:v>
                </c:pt>
                <c:pt idx="18">
                  <c:v>2.6034968</c:v>
                </c:pt>
                <c:pt idx="19">
                  <c:v>2.6034968</c:v>
                </c:pt>
                <c:pt idx="20">
                  <c:v>2.5932941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'2 ATM收敛情况（21个类，30个依赖环路）'!$V$3</c:f>
              <c:strCache>
                <c:ptCount val="1"/>
                <c:pt idx="0">
                  <c:v>MFO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 ATM收敛情况（21个类，30个依赖环路）'!$O$4:$O$24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'2 ATM收敛情况（21个类，30个依赖环路）'!$V$4:$V$24</c:f>
              <c:numCache>
                <c:formatCode>0.00_ </c:formatCode>
                <c:ptCount val="21"/>
                <c:pt idx="0">
                  <c:v>4.1</c:v>
                </c:pt>
                <c:pt idx="1">
                  <c:v>3.0829066</c:v>
                </c:pt>
                <c:pt idx="2">
                  <c:v>2.7432381</c:v>
                </c:pt>
                <c:pt idx="3">
                  <c:v>2.676989</c:v>
                </c:pt>
                <c:pt idx="4">
                  <c:v>2.6615147</c:v>
                </c:pt>
                <c:pt idx="5">
                  <c:v>2.5602814</c:v>
                </c:pt>
                <c:pt idx="6">
                  <c:v>2.4815571</c:v>
                </c:pt>
                <c:pt idx="7">
                  <c:v>2.4551378</c:v>
                </c:pt>
                <c:pt idx="8">
                  <c:v>2.4551378</c:v>
                </c:pt>
                <c:pt idx="9">
                  <c:v>2.4207192</c:v>
                </c:pt>
                <c:pt idx="10">
                  <c:v>2.3957724</c:v>
                </c:pt>
                <c:pt idx="11">
                  <c:v>2.3903331</c:v>
                </c:pt>
                <c:pt idx="12">
                  <c:v>2.3802316</c:v>
                </c:pt>
                <c:pt idx="13">
                  <c:v>2.3747923</c:v>
                </c:pt>
                <c:pt idx="14">
                  <c:v>2.3747923</c:v>
                </c:pt>
                <c:pt idx="15">
                  <c:v>2.3747923</c:v>
                </c:pt>
                <c:pt idx="16">
                  <c:v>2.3747923</c:v>
                </c:pt>
                <c:pt idx="17">
                  <c:v>2.3747923</c:v>
                </c:pt>
                <c:pt idx="18">
                  <c:v>2.3747923</c:v>
                </c:pt>
                <c:pt idx="19">
                  <c:v>2.3747923</c:v>
                </c:pt>
                <c:pt idx="20">
                  <c:v>2.3747923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'2 ATM收敛情况（21个类，30个依赖环路）'!$W$3</c:f>
              <c:strCache>
                <c:ptCount val="1"/>
                <c:pt idx="0">
                  <c:v>SSA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 ATM收敛情况（21个类，30个依赖环路）'!$O$4:$O$24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'2 ATM收敛情况（21个类，30个依赖环路）'!$W$4:$W$24</c:f>
              <c:numCache>
                <c:formatCode>0.00_ </c:formatCode>
                <c:ptCount val="21"/>
                <c:pt idx="0">
                  <c:v>3.9053821</c:v>
                </c:pt>
                <c:pt idx="1">
                  <c:v>3.4118466</c:v>
                </c:pt>
                <c:pt idx="2">
                  <c:v>3.227421</c:v>
                </c:pt>
                <c:pt idx="3">
                  <c:v>3.117398</c:v>
                </c:pt>
                <c:pt idx="4">
                  <c:v>3.0654639</c:v>
                </c:pt>
                <c:pt idx="5">
                  <c:v>3.0587742</c:v>
                </c:pt>
                <c:pt idx="6">
                  <c:v>3.0190577</c:v>
                </c:pt>
                <c:pt idx="7">
                  <c:v>3.0077987</c:v>
                </c:pt>
                <c:pt idx="8">
                  <c:v>2.9833804</c:v>
                </c:pt>
                <c:pt idx="9">
                  <c:v>2.9833804</c:v>
                </c:pt>
                <c:pt idx="10">
                  <c:v>2.9055225</c:v>
                </c:pt>
                <c:pt idx="11">
                  <c:v>2.8965121</c:v>
                </c:pt>
                <c:pt idx="12">
                  <c:v>2.7939284</c:v>
                </c:pt>
                <c:pt idx="13">
                  <c:v>2.7670849</c:v>
                </c:pt>
                <c:pt idx="14">
                  <c:v>2.7377675</c:v>
                </c:pt>
                <c:pt idx="15">
                  <c:v>2.6900265</c:v>
                </c:pt>
                <c:pt idx="16">
                  <c:v>2.55</c:v>
                </c:pt>
                <c:pt idx="17">
                  <c:v>2.55</c:v>
                </c:pt>
                <c:pt idx="18">
                  <c:v>2.42</c:v>
                </c:pt>
                <c:pt idx="19">
                  <c:v>2.42</c:v>
                </c:pt>
                <c:pt idx="20">
                  <c:v>2.42</c:v>
                </c:pt>
              </c:numCache>
            </c:numRef>
          </c:val>
          <c:smooth val="1"/>
        </c:ser>
        <c:ser>
          <c:idx val="8"/>
          <c:order val="8"/>
          <c:tx>
            <c:strRef>
              <c:f>'2 ATM收敛情况（21个类，30个依赖环路）'!$X$3</c:f>
              <c:strCache>
                <c:ptCount val="1"/>
                <c:pt idx="0">
                  <c:v>SCA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 ATM收敛情况（21个类，30个依赖环路）'!$O$4:$O$24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'2 ATM收敛情况（21个类，30个依赖环路）'!$X$4:$X$24</c:f>
              <c:numCache>
                <c:formatCode>0.00_ </c:formatCode>
                <c:ptCount val="21"/>
                <c:pt idx="0">
                  <c:v>3.8398633</c:v>
                </c:pt>
                <c:pt idx="1">
                  <c:v>3.3109694</c:v>
                </c:pt>
                <c:pt idx="2">
                  <c:v>3.1497314</c:v>
                </c:pt>
                <c:pt idx="3">
                  <c:v>3.1023131</c:v>
                </c:pt>
                <c:pt idx="4">
                  <c:v>3.0050054</c:v>
                </c:pt>
                <c:pt idx="5">
                  <c:v>2.8902517</c:v>
                </c:pt>
                <c:pt idx="6">
                  <c:v>2.87888</c:v>
                </c:pt>
                <c:pt idx="7">
                  <c:v>2.8552416</c:v>
                </c:pt>
                <c:pt idx="8">
                  <c:v>2.8552416</c:v>
                </c:pt>
                <c:pt idx="9">
                  <c:v>2.8416664</c:v>
                </c:pt>
                <c:pt idx="10">
                  <c:v>2.8202499</c:v>
                </c:pt>
                <c:pt idx="11">
                  <c:v>2.7862508</c:v>
                </c:pt>
                <c:pt idx="12">
                  <c:v>2.7554568</c:v>
                </c:pt>
                <c:pt idx="13">
                  <c:v>2.7554568</c:v>
                </c:pt>
                <c:pt idx="14">
                  <c:v>2.735848</c:v>
                </c:pt>
                <c:pt idx="15">
                  <c:v>2.735848</c:v>
                </c:pt>
                <c:pt idx="16">
                  <c:v>2.6994638</c:v>
                </c:pt>
                <c:pt idx="17">
                  <c:v>2.6649751</c:v>
                </c:pt>
                <c:pt idx="18">
                  <c:v>2.6573838</c:v>
                </c:pt>
                <c:pt idx="19">
                  <c:v>2.6573838</c:v>
                </c:pt>
                <c:pt idx="20">
                  <c:v>2.6573838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'2 ATM收敛情况（21个类，30个依赖环路）'!$Y$3</c:f>
              <c:strCache>
                <c:ptCount val="1"/>
                <c:pt idx="0">
                  <c:v>HHO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 ATM收敛情况（21个类，30个依赖环路）'!$O$4:$O$24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'2 ATM收敛情况（21个类，30个依赖环路）'!$Y$4:$Y$24</c:f>
              <c:numCache>
                <c:formatCode>0.00_ </c:formatCode>
                <c:ptCount val="21"/>
                <c:pt idx="0">
                  <c:v>4.1</c:v>
                </c:pt>
                <c:pt idx="1">
                  <c:v>3.774987</c:v>
                </c:pt>
                <c:pt idx="2">
                  <c:v>3.3997204</c:v>
                </c:pt>
                <c:pt idx="3">
                  <c:v>3.3771694</c:v>
                </c:pt>
                <c:pt idx="4">
                  <c:v>3.2653163</c:v>
                </c:pt>
                <c:pt idx="5">
                  <c:v>3.2099186</c:v>
                </c:pt>
                <c:pt idx="6">
                  <c:v>3.1063432</c:v>
                </c:pt>
                <c:pt idx="7">
                  <c:v>3.0122056</c:v>
                </c:pt>
                <c:pt idx="8">
                  <c:v>2.9486317</c:v>
                </c:pt>
                <c:pt idx="9">
                  <c:v>2.9179272</c:v>
                </c:pt>
                <c:pt idx="10">
                  <c:v>2.9179272</c:v>
                </c:pt>
                <c:pt idx="11">
                  <c:v>2.9093879</c:v>
                </c:pt>
                <c:pt idx="12">
                  <c:v>2.8571353</c:v>
                </c:pt>
                <c:pt idx="13">
                  <c:v>2.8354305</c:v>
                </c:pt>
                <c:pt idx="14">
                  <c:v>2.7769158</c:v>
                </c:pt>
                <c:pt idx="15">
                  <c:v>2.7769158</c:v>
                </c:pt>
                <c:pt idx="16">
                  <c:v>2.7769158</c:v>
                </c:pt>
                <c:pt idx="17">
                  <c:v>2.7769158</c:v>
                </c:pt>
                <c:pt idx="18">
                  <c:v>2.7747544</c:v>
                </c:pt>
                <c:pt idx="19">
                  <c:v>2.7747544</c:v>
                </c:pt>
                <c:pt idx="20">
                  <c:v>2.7076395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213986584"/>
        <c:axId val="952089873"/>
      </c:lineChart>
      <c:catAx>
        <c:axId val="2139865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952089873"/>
        <c:crosses val="autoZero"/>
        <c:auto val="1"/>
        <c:lblAlgn val="ctr"/>
        <c:lblOffset val="100"/>
        <c:noMultiLvlLbl val="0"/>
      </c:catAx>
      <c:valAx>
        <c:axId val="952089873"/>
        <c:scaling>
          <c:orientation val="minMax"/>
          <c:max val="4.5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  <c:crossAx val="213986584"/>
        <c:crosses val="autoZero"/>
        <c:crossBetween val="midCat"/>
      </c:valAx>
      <c:spPr>
        <a:noFill/>
        <a:ln w="3175" cmpd="sng">
          <a:solidFill>
            <a:srgbClr val="4F81BD"/>
          </a:solidFill>
          <a:prstDash val="solid"/>
        </a:ln>
        <a:effectLst/>
      </c:spPr>
    </c:plotArea>
    <c:legend>
      <c:legendPos val="t"/>
      <c:layout>
        <c:manualLayout>
          <c:xMode val="edge"/>
          <c:yMode val="edge"/>
          <c:x val="0.287802054695413"/>
          <c:y val="0.0330687830687831"/>
          <c:w val="0.682390392128491"/>
          <c:h val="0.14925044091710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  <a:sym typeface="微软雅黑" panose="020B0503020204020204" pitchFamily="3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700436983588809"/>
          <c:y val="0.0739333433423449"/>
          <c:w val="0.912397899649942"/>
          <c:h val="0.823721340388007"/>
        </c:manualLayout>
      </c:layout>
      <c:lineChart>
        <c:grouping val="standard"/>
        <c:varyColors val="0"/>
        <c:ser>
          <c:idx val="0"/>
          <c:order val="0"/>
          <c:tx>
            <c:strRef>
              <c:f>'2 ATM收敛情况（21个类，30个依赖环路）'!$P$3</c:f>
              <c:strCache>
                <c:ptCount val="1"/>
                <c:pt idx="0">
                  <c:v>GA</c:v>
                </c:pt>
              </c:strCache>
            </c:strRef>
          </c:tx>
          <c:spPr>
            <a:ln w="3175" cap="flat">
              <a:solidFill>
                <a:sysClr val="windowText" lastClr="000000"/>
              </a:solidFill>
              <a:round/>
            </a:ln>
            <a:effectLst/>
            <a:sp3d contourW="3175"/>
          </c:spPr>
          <c:marker>
            <c:symbol val="square"/>
            <c:size val="5"/>
            <c:spPr>
              <a:noFill/>
              <a:ln w="12700">
                <a:solidFill>
                  <a:sysClr val="windowText" lastClr="000000"/>
                </a:solidFill>
              </a:ln>
              <a:effectLst/>
            </c:spPr>
          </c:marker>
          <c:dLbls>
            <c:delete val="1"/>
          </c:dLbls>
          <c:cat>
            <c:numRef>
              <c:f>'2 ATM收敛情况（21个类，30个依赖环路）'!$O$4:$O$24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'2 ATM收敛情况（21个类，30个依赖环路）'!$P$4:$P$24</c:f>
              <c:numCache>
                <c:formatCode>0.00_ </c:formatCode>
                <c:ptCount val="21"/>
                <c:pt idx="0">
                  <c:v>4.1</c:v>
                </c:pt>
                <c:pt idx="1">
                  <c:v>3.38310263636364</c:v>
                </c:pt>
                <c:pt idx="2">
                  <c:v>3.15261745454545</c:v>
                </c:pt>
                <c:pt idx="3">
                  <c:v>3.12065009090909</c:v>
                </c:pt>
                <c:pt idx="4">
                  <c:v>3.001782</c:v>
                </c:pt>
                <c:pt idx="5">
                  <c:v>2.90530381818182</c:v>
                </c:pt>
                <c:pt idx="6">
                  <c:v>2.83786354545454</c:v>
                </c:pt>
                <c:pt idx="7">
                  <c:v>2.819423</c:v>
                </c:pt>
                <c:pt idx="8">
                  <c:v>2.81010590909091</c:v>
                </c:pt>
                <c:pt idx="9">
                  <c:v>2.74824890909091</c:v>
                </c:pt>
                <c:pt idx="10">
                  <c:v>2.73572336363636</c:v>
                </c:pt>
                <c:pt idx="11">
                  <c:v>2.73572336363636</c:v>
                </c:pt>
                <c:pt idx="12">
                  <c:v>2.73572336363636</c:v>
                </c:pt>
                <c:pt idx="13">
                  <c:v>2.73572336363636</c:v>
                </c:pt>
                <c:pt idx="14">
                  <c:v>2.73572336363636</c:v>
                </c:pt>
                <c:pt idx="15">
                  <c:v>2.73572336363636</c:v>
                </c:pt>
                <c:pt idx="16">
                  <c:v>2.73572336363636</c:v>
                </c:pt>
                <c:pt idx="17">
                  <c:v>2.73572336363636</c:v>
                </c:pt>
                <c:pt idx="18">
                  <c:v>2.73572336363636</c:v>
                </c:pt>
                <c:pt idx="19">
                  <c:v>2.73572336363636</c:v>
                </c:pt>
                <c:pt idx="20">
                  <c:v>2.73572336363636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'2 ATM收敛情况（21个类，30个依赖环路）'!$Q$3</c:f>
              <c:strCache>
                <c:ptCount val="1"/>
                <c:pt idx="0">
                  <c:v>PSO</c:v>
                </c:pt>
              </c:strCache>
            </c:strRef>
          </c:tx>
          <c:spPr>
            <a:ln w="3175" cap="rnd">
              <a:solidFill>
                <a:sysClr val="windowText" lastClr="000000"/>
              </a:solidFill>
              <a:round/>
            </a:ln>
            <a:effectLst/>
            <a:sp3d contourW="3175"/>
          </c:spPr>
          <c:marker>
            <c:symbol val="diamond"/>
            <c:size val="5"/>
            <c:spPr>
              <a:noFill/>
              <a:ln w="6350">
                <a:solidFill>
                  <a:sysClr val="windowText" lastClr="000000"/>
                </a:solidFill>
              </a:ln>
              <a:effectLst/>
            </c:spPr>
          </c:marker>
          <c:dLbls>
            <c:delete val="1"/>
          </c:dLbls>
          <c:cat>
            <c:numRef>
              <c:f>'2 ATM收敛情况（21个类，30个依赖环路）'!$O$4:$O$24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'2 ATM收敛情况（21个类，30个依赖环路）'!$Q$4:$Q$24</c:f>
              <c:numCache>
                <c:formatCode>0.00_ </c:formatCode>
                <c:ptCount val="21"/>
                <c:pt idx="0">
                  <c:v>4.0650664</c:v>
                </c:pt>
                <c:pt idx="1">
                  <c:v>3.0234355</c:v>
                </c:pt>
                <c:pt idx="2">
                  <c:v>2.8522579</c:v>
                </c:pt>
                <c:pt idx="3">
                  <c:v>2.8008995</c:v>
                </c:pt>
                <c:pt idx="4">
                  <c:v>2.8008995</c:v>
                </c:pt>
                <c:pt idx="5">
                  <c:v>2.7527818</c:v>
                </c:pt>
                <c:pt idx="6">
                  <c:v>2.7256829</c:v>
                </c:pt>
                <c:pt idx="7">
                  <c:v>2.7256829</c:v>
                </c:pt>
                <c:pt idx="8">
                  <c:v>2.7256829</c:v>
                </c:pt>
                <c:pt idx="9">
                  <c:v>2.7256829</c:v>
                </c:pt>
                <c:pt idx="10">
                  <c:v>2.7184019</c:v>
                </c:pt>
                <c:pt idx="11">
                  <c:v>2.7184019</c:v>
                </c:pt>
                <c:pt idx="12">
                  <c:v>2.6</c:v>
                </c:pt>
                <c:pt idx="13">
                  <c:v>2.6</c:v>
                </c:pt>
                <c:pt idx="14">
                  <c:v>2.6</c:v>
                </c:pt>
                <c:pt idx="15">
                  <c:v>2.6</c:v>
                </c:pt>
                <c:pt idx="16">
                  <c:v>2.6</c:v>
                </c:pt>
                <c:pt idx="17">
                  <c:v>2.53</c:v>
                </c:pt>
                <c:pt idx="18">
                  <c:v>2.53</c:v>
                </c:pt>
                <c:pt idx="19">
                  <c:v>2.53</c:v>
                </c:pt>
                <c:pt idx="20">
                  <c:v>2.53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'2 ATM收敛情况（21个类，30个依赖环路）'!$R$3</c:f>
              <c:strCache>
                <c:ptCount val="1"/>
                <c:pt idx="0">
                  <c:v>CS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round/>
            </a:ln>
            <a:effectLst/>
            <a:sp3d contourW="12700"/>
          </c:spPr>
          <c:marker>
            <c:symbol val="triangle"/>
            <c:size val="5"/>
            <c:spPr>
              <a:noFill/>
              <a:ln w="317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noFill/>
                <a:ln w="317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ysClr val="windowText" lastClr="000000"/>
                </a:solidFill>
                <a:round/>
              </a:ln>
              <a:effectLst/>
              <a:sp3d contourW="12700"/>
            </c:spPr>
          </c:dPt>
          <c:dLbls>
            <c:delete val="1"/>
          </c:dLbls>
          <c:cat>
            <c:numRef>
              <c:f>'2 ATM收敛情况（21个类，30个依赖环路）'!$O$4:$O$24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'2 ATM收敛情况（21个类，30个依赖环路）'!$R$4:$R$24</c:f>
              <c:numCache>
                <c:formatCode>0.00_ </c:formatCode>
                <c:ptCount val="21"/>
                <c:pt idx="0">
                  <c:v>3.9969451</c:v>
                </c:pt>
                <c:pt idx="1">
                  <c:v>3.2959152</c:v>
                </c:pt>
                <c:pt idx="2">
                  <c:v>3.2007736</c:v>
                </c:pt>
                <c:pt idx="3">
                  <c:v>3.0911088</c:v>
                </c:pt>
                <c:pt idx="4">
                  <c:v>3.0636096</c:v>
                </c:pt>
                <c:pt idx="5">
                  <c:v>3.0338292</c:v>
                </c:pt>
                <c:pt idx="6">
                  <c:v>2.9466417</c:v>
                </c:pt>
                <c:pt idx="7">
                  <c:v>2.866704</c:v>
                </c:pt>
                <c:pt idx="8">
                  <c:v>2.8252958</c:v>
                </c:pt>
                <c:pt idx="9">
                  <c:v>2.8044169</c:v>
                </c:pt>
                <c:pt idx="10">
                  <c:v>2.7930626</c:v>
                </c:pt>
                <c:pt idx="11">
                  <c:v>2.7930626</c:v>
                </c:pt>
                <c:pt idx="12">
                  <c:v>2.65</c:v>
                </c:pt>
                <c:pt idx="13">
                  <c:v>2.65</c:v>
                </c:pt>
                <c:pt idx="14">
                  <c:v>2.65</c:v>
                </c:pt>
                <c:pt idx="15">
                  <c:v>2.65</c:v>
                </c:pt>
                <c:pt idx="16">
                  <c:v>2.65</c:v>
                </c:pt>
                <c:pt idx="17">
                  <c:v>2.54</c:v>
                </c:pt>
                <c:pt idx="18">
                  <c:v>2.54</c:v>
                </c:pt>
                <c:pt idx="19">
                  <c:v>2.54</c:v>
                </c:pt>
                <c:pt idx="20">
                  <c:v>2.54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'2 ATM收敛情况（21个类，30个依赖环路）'!$S$3</c:f>
              <c:strCache>
                <c:ptCount val="1"/>
                <c:pt idx="0">
                  <c:v>FA</c:v>
                </c:pt>
              </c:strCache>
            </c:strRef>
          </c:tx>
          <c:spPr>
            <a:ln w="0" cap="rnd">
              <a:solidFill>
                <a:sysClr val="windowText" lastClr="000000"/>
              </a:solidFill>
              <a:round/>
            </a:ln>
            <a:effectLst/>
            <a:sp3d/>
          </c:spPr>
          <c:marker>
            <c:symbol val="circle"/>
            <c:size val="5"/>
            <c:spPr>
              <a:noFill/>
              <a:ln w="3175" cmpd="sng">
                <a:solidFill>
                  <a:sysClr val="windowText" lastClr="000000"/>
                </a:solidFill>
                <a:prstDash val="solid"/>
              </a:ln>
              <a:effectLst/>
            </c:spPr>
          </c:marker>
          <c:dLbls>
            <c:delete val="1"/>
          </c:dLbls>
          <c:cat>
            <c:numRef>
              <c:f>'2 ATM收敛情况（21个类，30个依赖环路）'!$O$4:$O$24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'2 ATM收敛情况（21个类，30个依赖环路）'!$S$4:$S$24</c:f>
              <c:numCache>
                <c:formatCode>0.00_ </c:formatCode>
                <c:ptCount val="21"/>
                <c:pt idx="0">
                  <c:v>4.1</c:v>
                </c:pt>
                <c:pt idx="1">
                  <c:v>3.7615104</c:v>
                </c:pt>
                <c:pt idx="2">
                  <c:v>3.67</c:v>
                </c:pt>
                <c:pt idx="3">
                  <c:v>3.65</c:v>
                </c:pt>
                <c:pt idx="4">
                  <c:v>3.55</c:v>
                </c:pt>
                <c:pt idx="5">
                  <c:v>3.5</c:v>
                </c:pt>
                <c:pt idx="6">
                  <c:v>3.5</c:v>
                </c:pt>
                <c:pt idx="7">
                  <c:v>3.42</c:v>
                </c:pt>
                <c:pt idx="8">
                  <c:v>3.42</c:v>
                </c:pt>
                <c:pt idx="9">
                  <c:v>3.42</c:v>
                </c:pt>
                <c:pt idx="10">
                  <c:v>3.37</c:v>
                </c:pt>
                <c:pt idx="11">
                  <c:v>3.37</c:v>
                </c:pt>
                <c:pt idx="12">
                  <c:v>3.3</c:v>
                </c:pt>
                <c:pt idx="13">
                  <c:v>3.21</c:v>
                </c:pt>
                <c:pt idx="14">
                  <c:v>3.21</c:v>
                </c:pt>
                <c:pt idx="15">
                  <c:v>3.21</c:v>
                </c:pt>
                <c:pt idx="16">
                  <c:v>3.18</c:v>
                </c:pt>
                <c:pt idx="17">
                  <c:v>3.13</c:v>
                </c:pt>
                <c:pt idx="18">
                  <c:v>3.08</c:v>
                </c:pt>
                <c:pt idx="19">
                  <c:v>3.06</c:v>
                </c:pt>
                <c:pt idx="20">
                  <c:v>3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'2 ATM收敛情况（21个类，30个依赖环路）'!$T$3</c:f>
              <c:strCache>
                <c:ptCount val="1"/>
                <c:pt idx="0">
                  <c:v>BA</c:v>
                </c:pt>
              </c:strCache>
            </c:strRef>
          </c:tx>
          <c:spPr>
            <a:ln w="12700" cap="rnd" cmpd="sng">
              <a:solidFill>
                <a:sysClr val="windowText" lastClr="000000"/>
              </a:solidFill>
              <a:prstDash val="solid"/>
              <a:round/>
            </a:ln>
            <a:effectLst/>
            <a:sp3d contourW="12700"/>
          </c:spPr>
          <c:marker>
            <c:symbol val="x"/>
            <c:size val="5"/>
            <c:spPr>
              <a:noFill/>
              <a:ln w="3175">
                <a:solidFill>
                  <a:sysClr val="windowText" lastClr="000000"/>
                </a:solidFill>
              </a:ln>
              <a:effectLst/>
            </c:spPr>
          </c:marker>
          <c:dLbls>
            <c:delete val="1"/>
          </c:dLbls>
          <c:cat>
            <c:numRef>
              <c:f>'2 ATM收敛情况（21个类，30个依赖环路）'!$O$4:$O$24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'2 ATM收敛情况（21个类，30个依赖环路）'!$T$4:$T$24</c:f>
              <c:numCache>
                <c:formatCode>0.00_ </c:formatCode>
                <c:ptCount val="21"/>
                <c:pt idx="0">
                  <c:v>4.1943125</c:v>
                </c:pt>
                <c:pt idx="1">
                  <c:v>4.1230288</c:v>
                </c:pt>
                <c:pt idx="2">
                  <c:v>4.1</c:v>
                </c:pt>
                <c:pt idx="3">
                  <c:v>4.1</c:v>
                </c:pt>
                <c:pt idx="4">
                  <c:v>4.05</c:v>
                </c:pt>
                <c:pt idx="5">
                  <c:v>4</c:v>
                </c:pt>
                <c:pt idx="6">
                  <c:v>4</c:v>
                </c:pt>
                <c:pt idx="7">
                  <c:v>3.9</c:v>
                </c:pt>
                <c:pt idx="8">
                  <c:v>3.9</c:v>
                </c:pt>
                <c:pt idx="9">
                  <c:v>3.9</c:v>
                </c:pt>
                <c:pt idx="10">
                  <c:v>3.83</c:v>
                </c:pt>
                <c:pt idx="11">
                  <c:v>3.83</c:v>
                </c:pt>
                <c:pt idx="12">
                  <c:v>3.83</c:v>
                </c:pt>
                <c:pt idx="13">
                  <c:v>3.83</c:v>
                </c:pt>
                <c:pt idx="14">
                  <c:v>3.83</c:v>
                </c:pt>
                <c:pt idx="15">
                  <c:v>3.83</c:v>
                </c:pt>
                <c:pt idx="16">
                  <c:v>3.83</c:v>
                </c:pt>
                <c:pt idx="17">
                  <c:v>3.83</c:v>
                </c:pt>
                <c:pt idx="18">
                  <c:v>3.83</c:v>
                </c:pt>
                <c:pt idx="19">
                  <c:v>3.83</c:v>
                </c:pt>
                <c:pt idx="20">
                  <c:v>3.83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'2 ATM收敛情况（21个类，30个依赖环路）'!$U$3</c:f>
              <c:strCache>
                <c:ptCount val="1"/>
                <c:pt idx="0">
                  <c:v>GWO</c:v>
                </c:pt>
              </c:strCache>
            </c:strRef>
          </c:tx>
          <c:spPr>
            <a:ln w="0" cap="rnd">
              <a:solidFill>
                <a:sysClr val="windowText" lastClr="000000"/>
              </a:solidFill>
              <a:round/>
            </a:ln>
            <a:effectLst/>
            <a:sp3d/>
          </c:spPr>
          <c:marker>
            <c:symbol val="square"/>
            <c:size val="5"/>
            <c:spPr>
              <a:solidFill>
                <a:srgbClr val="000000"/>
              </a:solidFill>
              <a:ln w="3175">
                <a:noFill/>
              </a:ln>
              <a:effectLst/>
            </c:spPr>
          </c:marker>
          <c:dPt>
            <c:idx val="0"/>
            <c:marker>
              <c:symbol val="square"/>
              <c:size val="5"/>
              <c:spPr>
                <a:solidFill>
                  <a:srgbClr val="000000"/>
                </a:solidFill>
                <a:ln w="3175">
                  <a:noFill/>
                </a:ln>
                <a:effectLst/>
              </c:spPr>
            </c:marker>
            <c:bubble3D val="0"/>
            <c:spPr>
              <a:ln w="0" cap="rnd">
                <a:solidFill>
                  <a:sysClr val="windowText" lastClr="000000"/>
                </a:solidFill>
                <a:round/>
              </a:ln>
              <a:effectLst/>
              <a:sp3d/>
            </c:spPr>
          </c:dPt>
          <c:dLbls>
            <c:delete val="1"/>
          </c:dLbls>
          <c:cat>
            <c:numRef>
              <c:f>'2 ATM收敛情况（21个类，30个依赖环路）'!$O$4:$O$24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'2 ATM收敛情况（21个类，30个依赖环路）'!$U$4:$U$24</c:f>
              <c:numCache>
                <c:formatCode>0.00_ </c:formatCode>
                <c:ptCount val="21"/>
                <c:pt idx="0">
                  <c:v>4.1083248</c:v>
                </c:pt>
                <c:pt idx="1">
                  <c:v>3.167099</c:v>
                </c:pt>
                <c:pt idx="2">
                  <c:v>2.9831947</c:v>
                </c:pt>
                <c:pt idx="3">
                  <c:v>2.7783981</c:v>
                </c:pt>
                <c:pt idx="4">
                  <c:v>2.7777026</c:v>
                </c:pt>
                <c:pt idx="5">
                  <c:v>2.7621618</c:v>
                </c:pt>
                <c:pt idx="6">
                  <c:v>2.7313678</c:v>
                </c:pt>
                <c:pt idx="7">
                  <c:v>2.7313678</c:v>
                </c:pt>
                <c:pt idx="8">
                  <c:v>2.7103877</c:v>
                </c:pt>
                <c:pt idx="9">
                  <c:v>2.6662695</c:v>
                </c:pt>
                <c:pt idx="10">
                  <c:v>2.6662695</c:v>
                </c:pt>
                <c:pt idx="11">
                  <c:v>2.6397648</c:v>
                </c:pt>
                <c:pt idx="12">
                  <c:v>2.6397648</c:v>
                </c:pt>
                <c:pt idx="13">
                  <c:v>2.6397648</c:v>
                </c:pt>
                <c:pt idx="14">
                  <c:v>2.6397648</c:v>
                </c:pt>
                <c:pt idx="15">
                  <c:v>2.6397648</c:v>
                </c:pt>
                <c:pt idx="16">
                  <c:v>2.609344</c:v>
                </c:pt>
                <c:pt idx="17">
                  <c:v>2.6034968</c:v>
                </c:pt>
                <c:pt idx="18">
                  <c:v>2.6034968</c:v>
                </c:pt>
                <c:pt idx="19">
                  <c:v>2.6034968</c:v>
                </c:pt>
                <c:pt idx="20">
                  <c:v>2.5932941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'2 ATM收敛情况（21个类，30个依赖环路）'!$V$3</c:f>
              <c:strCache>
                <c:ptCount val="1"/>
                <c:pt idx="0">
                  <c:v>MFO</c:v>
                </c:pt>
              </c:strCache>
            </c:strRef>
          </c:tx>
          <c:spPr>
            <a:ln w="0" cap="rnd">
              <a:solidFill>
                <a:sysClr val="windowText" lastClr="000000"/>
              </a:solidFill>
              <a:round/>
            </a:ln>
            <a:effectLst/>
            <a:sp3d/>
          </c:spPr>
          <c:marker>
            <c:symbol val="diamond"/>
            <c:size val="5"/>
            <c:spPr>
              <a:solidFill>
                <a:sysClr val="windowText" lastClr="000000"/>
              </a:solidFill>
              <a:ln w="9525">
                <a:noFill/>
              </a:ln>
              <a:effectLst/>
            </c:spPr>
          </c:marker>
          <c:dLbls>
            <c:delete val="1"/>
          </c:dLbls>
          <c:cat>
            <c:numRef>
              <c:f>'2 ATM收敛情况（21个类，30个依赖环路）'!$O$4:$O$24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'2 ATM收敛情况（21个类，30个依赖环路）'!$V$4:$V$24</c:f>
              <c:numCache>
                <c:formatCode>0.00_ </c:formatCode>
                <c:ptCount val="21"/>
                <c:pt idx="0">
                  <c:v>4.1</c:v>
                </c:pt>
                <c:pt idx="1">
                  <c:v>3.0829066</c:v>
                </c:pt>
                <c:pt idx="2">
                  <c:v>2.7432381</c:v>
                </c:pt>
                <c:pt idx="3">
                  <c:v>2.676989</c:v>
                </c:pt>
                <c:pt idx="4">
                  <c:v>2.6615147</c:v>
                </c:pt>
                <c:pt idx="5">
                  <c:v>2.5602814</c:v>
                </c:pt>
                <c:pt idx="6">
                  <c:v>2.4815571</c:v>
                </c:pt>
                <c:pt idx="7">
                  <c:v>2.4551378</c:v>
                </c:pt>
                <c:pt idx="8">
                  <c:v>2.4551378</c:v>
                </c:pt>
                <c:pt idx="9">
                  <c:v>2.4207192</c:v>
                </c:pt>
                <c:pt idx="10">
                  <c:v>2.3957724</c:v>
                </c:pt>
                <c:pt idx="11">
                  <c:v>2.3903331</c:v>
                </c:pt>
                <c:pt idx="12">
                  <c:v>2.3802316</c:v>
                </c:pt>
                <c:pt idx="13">
                  <c:v>2.3747923</c:v>
                </c:pt>
                <c:pt idx="14">
                  <c:v>2.3747923</c:v>
                </c:pt>
                <c:pt idx="15">
                  <c:v>2.3747923</c:v>
                </c:pt>
                <c:pt idx="16">
                  <c:v>2.3747923</c:v>
                </c:pt>
                <c:pt idx="17">
                  <c:v>2.3747923</c:v>
                </c:pt>
                <c:pt idx="18">
                  <c:v>2.3747923</c:v>
                </c:pt>
                <c:pt idx="19">
                  <c:v>2.3747923</c:v>
                </c:pt>
                <c:pt idx="20">
                  <c:v>2.3747923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'2 ATM收敛情况（21个类，30个依赖环路）'!$W$3</c:f>
              <c:strCache>
                <c:ptCount val="1"/>
                <c:pt idx="0">
                  <c:v>SSA</c:v>
                </c:pt>
              </c:strCache>
            </c:strRef>
          </c:tx>
          <c:spPr>
            <a:ln w="0" cap="rnd">
              <a:solidFill>
                <a:sysClr val="windowText" lastClr="000000"/>
              </a:solidFill>
              <a:round/>
            </a:ln>
            <a:effectLst/>
            <a:sp3d/>
          </c:spPr>
          <c:marker>
            <c:symbol val="triangle"/>
            <c:size val="5"/>
            <c:spPr>
              <a:solidFill>
                <a:sysClr val="windowText" lastClr="000000"/>
              </a:solidFill>
              <a:ln w="3175">
                <a:noFill/>
              </a:ln>
              <a:effectLst/>
            </c:spPr>
          </c:marker>
          <c:dLbls>
            <c:delete val="1"/>
          </c:dLbls>
          <c:cat>
            <c:numRef>
              <c:f>'2 ATM收敛情况（21个类，30个依赖环路）'!$O$4:$O$24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'2 ATM收敛情况（21个类，30个依赖环路）'!$W$4:$W$24</c:f>
              <c:numCache>
                <c:formatCode>0.00_ </c:formatCode>
                <c:ptCount val="21"/>
                <c:pt idx="0">
                  <c:v>3.9053821</c:v>
                </c:pt>
                <c:pt idx="1">
                  <c:v>3.4118466</c:v>
                </c:pt>
                <c:pt idx="2">
                  <c:v>3.227421</c:v>
                </c:pt>
                <c:pt idx="3">
                  <c:v>3.117398</c:v>
                </c:pt>
                <c:pt idx="4">
                  <c:v>3.0654639</c:v>
                </c:pt>
                <c:pt idx="5">
                  <c:v>3.0587742</c:v>
                </c:pt>
                <c:pt idx="6">
                  <c:v>3.0190577</c:v>
                </c:pt>
                <c:pt idx="7">
                  <c:v>3.0077987</c:v>
                </c:pt>
                <c:pt idx="8">
                  <c:v>2.9833804</c:v>
                </c:pt>
                <c:pt idx="9">
                  <c:v>2.9833804</c:v>
                </c:pt>
                <c:pt idx="10">
                  <c:v>2.9055225</c:v>
                </c:pt>
                <c:pt idx="11">
                  <c:v>2.8965121</c:v>
                </c:pt>
                <c:pt idx="12">
                  <c:v>2.7939284</c:v>
                </c:pt>
                <c:pt idx="13">
                  <c:v>2.7670849</c:v>
                </c:pt>
                <c:pt idx="14">
                  <c:v>2.7377675</c:v>
                </c:pt>
                <c:pt idx="15">
                  <c:v>2.6900265</c:v>
                </c:pt>
                <c:pt idx="16">
                  <c:v>2.55</c:v>
                </c:pt>
                <c:pt idx="17">
                  <c:v>2.55</c:v>
                </c:pt>
                <c:pt idx="18">
                  <c:v>2.42</c:v>
                </c:pt>
                <c:pt idx="19">
                  <c:v>2.42</c:v>
                </c:pt>
                <c:pt idx="20">
                  <c:v>2.42</c:v>
                </c:pt>
              </c:numCache>
            </c:numRef>
          </c:val>
          <c:smooth val="1"/>
        </c:ser>
        <c:ser>
          <c:idx val="8"/>
          <c:order val="8"/>
          <c:tx>
            <c:strRef>
              <c:f>'2 ATM收敛情况（21个类，30个依赖环路）'!$X$3</c:f>
              <c:strCache>
                <c:ptCount val="1"/>
                <c:pt idx="0">
                  <c:v>SCA</c:v>
                </c:pt>
              </c:strCache>
            </c:strRef>
          </c:tx>
          <c:spPr>
            <a:ln w="0" cap="rnd" cmpd="sng">
              <a:solidFill>
                <a:sysClr val="windowText" lastClr="000000"/>
              </a:solidFill>
              <a:prstDash val="solid"/>
              <a:round/>
            </a:ln>
            <a:effectLst/>
            <a:sp3d/>
          </c:spPr>
          <c:marker>
            <c:symbol val="circle"/>
            <c:size val="5"/>
            <c:spPr>
              <a:solidFill>
                <a:sysClr val="windowText" lastClr="000000"/>
              </a:solidFill>
              <a:ln w="9525">
                <a:noFill/>
              </a:ln>
              <a:effectLst/>
            </c:spPr>
          </c:marker>
          <c:dLbls>
            <c:delete val="1"/>
          </c:dLbls>
          <c:cat>
            <c:numRef>
              <c:f>'2 ATM收敛情况（21个类，30个依赖环路）'!$O$4:$O$24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'2 ATM收敛情况（21个类，30个依赖环路）'!$X$4:$X$24</c:f>
              <c:numCache>
                <c:formatCode>0.00_ </c:formatCode>
                <c:ptCount val="21"/>
                <c:pt idx="0">
                  <c:v>3.8398633</c:v>
                </c:pt>
                <c:pt idx="1">
                  <c:v>3.3109694</c:v>
                </c:pt>
                <c:pt idx="2">
                  <c:v>3.1497314</c:v>
                </c:pt>
                <c:pt idx="3">
                  <c:v>3.1023131</c:v>
                </c:pt>
                <c:pt idx="4">
                  <c:v>3.0050054</c:v>
                </c:pt>
                <c:pt idx="5">
                  <c:v>2.8902517</c:v>
                </c:pt>
                <c:pt idx="6">
                  <c:v>2.87888</c:v>
                </c:pt>
                <c:pt idx="7">
                  <c:v>2.8552416</c:v>
                </c:pt>
                <c:pt idx="8">
                  <c:v>2.8552416</c:v>
                </c:pt>
                <c:pt idx="9">
                  <c:v>2.8416664</c:v>
                </c:pt>
                <c:pt idx="10">
                  <c:v>2.8202499</c:v>
                </c:pt>
                <c:pt idx="11">
                  <c:v>2.7862508</c:v>
                </c:pt>
                <c:pt idx="12">
                  <c:v>2.7554568</c:v>
                </c:pt>
                <c:pt idx="13">
                  <c:v>2.7554568</c:v>
                </c:pt>
                <c:pt idx="14">
                  <c:v>2.735848</c:v>
                </c:pt>
                <c:pt idx="15">
                  <c:v>2.735848</c:v>
                </c:pt>
                <c:pt idx="16">
                  <c:v>2.6994638</c:v>
                </c:pt>
                <c:pt idx="17">
                  <c:v>2.6649751</c:v>
                </c:pt>
                <c:pt idx="18">
                  <c:v>2.6573838</c:v>
                </c:pt>
                <c:pt idx="19">
                  <c:v>2.6573838</c:v>
                </c:pt>
                <c:pt idx="20">
                  <c:v>2.6573838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'2 ATM收敛情况（21个类，30个依赖环路）'!$Y$3</c:f>
              <c:strCache>
                <c:ptCount val="1"/>
                <c:pt idx="0">
                  <c:v>HHO</c:v>
                </c:pt>
              </c:strCache>
            </c:strRef>
          </c:tx>
          <c:spPr>
            <a:ln w="0" cap="rnd">
              <a:solidFill>
                <a:sysClr val="windowText" lastClr="000000"/>
              </a:solidFill>
              <a:round/>
            </a:ln>
            <a:effectLst/>
            <a:sp3d/>
          </c:spPr>
          <c:marker>
            <c:symbol val="star"/>
            <c:size val="5"/>
            <c:spPr>
              <a:noFill/>
              <a:ln w="12700" cmpd="sng">
                <a:solidFill>
                  <a:sysClr val="windowText" lastClr="000000"/>
                </a:solidFill>
                <a:prstDash val="solid"/>
              </a:ln>
              <a:effectLst/>
            </c:spPr>
          </c:marker>
          <c:dLbls>
            <c:delete val="1"/>
          </c:dLbls>
          <c:cat>
            <c:numRef>
              <c:f>'2 ATM收敛情况（21个类，30个依赖环路）'!$O$4:$O$24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'2 ATM收敛情况（21个类，30个依赖环路）'!$Y$4:$Y$24</c:f>
              <c:numCache>
                <c:formatCode>0.00_ </c:formatCode>
                <c:ptCount val="21"/>
                <c:pt idx="0">
                  <c:v>4.1</c:v>
                </c:pt>
                <c:pt idx="1">
                  <c:v>3.774987</c:v>
                </c:pt>
                <c:pt idx="2">
                  <c:v>3.3997204</c:v>
                </c:pt>
                <c:pt idx="3">
                  <c:v>3.3771694</c:v>
                </c:pt>
                <c:pt idx="4">
                  <c:v>3.2653163</c:v>
                </c:pt>
                <c:pt idx="5">
                  <c:v>3.2099186</c:v>
                </c:pt>
                <c:pt idx="6">
                  <c:v>3.1063432</c:v>
                </c:pt>
                <c:pt idx="7">
                  <c:v>3.0122056</c:v>
                </c:pt>
                <c:pt idx="8">
                  <c:v>2.9486317</c:v>
                </c:pt>
                <c:pt idx="9">
                  <c:v>2.9179272</c:v>
                </c:pt>
                <c:pt idx="10">
                  <c:v>2.9179272</c:v>
                </c:pt>
                <c:pt idx="11">
                  <c:v>2.9093879</c:v>
                </c:pt>
                <c:pt idx="12">
                  <c:v>2.8571353</c:v>
                </c:pt>
                <c:pt idx="13">
                  <c:v>2.8354305</c:v>
                </c:pt>
                <c:pt idx="14">
                  <c:v>2.7769158</c:v>
                </c:pt>
                <c:pt idx="15">
                  <c:v>2.7769158</c:v>
                </c:pt>
                <c:pt idx="16">
                  <c:v>2.7769158</c:v>
                </c:pt>
                <c:pt idx="17">
                  <c:v>2.7769158</c:v>
                </c:pt>
                <c:pt idx="18">
                  <c:v>2.7747544</c:v>
                </c:pt>
                <c:pt idx="19">
                  <c:v>2.7747544</c:v>
                </c:pt>
                <c:pt idx="20">
                  <c:v>2.7076395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1"/>
        <c:axId val="213986584"/>
        <c:axId val="952089873"/>
      </c:lineChart>
      <c:catAx>
        <c:axId val="21398658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952089873"/>
        <c:crosses val="autoZero"/>
        <c:auto val="1"/>
        <c:lblAlgn val="ctr"/>
        <c:lblOffset val="100"/>
        <c:noMultiLvlLbl val="0"/>
      </c:catAx>
      <c:valAx>
        <c:axId val="952089873"/>
        <c:scaling>
          <c:orientation val="minMax"/>
          <c:max val="4.2"/>
          <c:min val="2"/>
        </c:scaling>
        <c:delete val="0"/>
        <c:axPos val="l"/>
        <c:numFmt formatCode="0.0_);[Red]\(0.0\)" sourceLinked="0"/>
        <c:majorTickMark val="in"/>
        <c:minorTickMark val="none"/>
        <c:tickLblPos val="nextTo"/>
        <c:spPr>
          <a:noFill/>
          <a:ln w="3175">
            <a:solidFill>
              <a:sysClr val="windowText" lastClr="000000"/>
            </a:solidFill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213986584"/>
        <c:crosses val="autoZero"/>
        <c:crossBetween val="midCat"/>
      </c:valAx>
      <c:spPr>
        <a:noFill/>
        <a:ln w="3175" cmpd="sng">
          <a:solidFill>
            <a:sysClr val="windowText" lastClr="000000"/>
          </a:solidFill>
          <a:prstDash val="solid"/>
        </a:ln>
        <a:effectLst/>
      </c:spPr>
    </c:plotArea>
    <c:legend>
      <c:legendPos val="t"/>
      <c:layout>
        <c:manualLayout>
          <c:xMode val="edge"/>
          <c:yMode val="edge"/>
          <c:x val="0.41100884688761"/>
          <c:y val="0.0652815475702327"/>
          <c:w val="0.578343118069146"/>
          <c:h val="0.14923976608187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  <a:sym typeface="微软雅黑" panose="020B0503020204020204" pitchFamily="3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noFill/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722870478413069"/>
          <c:y val="0.0725308641975309"/>
          <c:w val="0.912397899649942"/>
          <c:h val="0.82372134038800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 ATM收敛情况（21个类，30个依赖环路）'!$A$4:$A$14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'2 ATM收敛情况（21个类，30个依赖环路）'!$B$4:$B$14</c:f>
              <c:numCache>
                <c:formatCode>General</c:formatCode>
                <c:ptCount val="11"/>
                <c:pt idx="0">
                  <c:v>4.4</c:v>
                </c:pt>
                <c:pt idx="1">
                  <c:v>3.4</c:v>
                </c:pt>
                <c:pt idx="2">
                  <c:v>3.15</c:v>
                </c:pt>
                <c:pt idx="3">
                  <c:v>3.11</c:v>
                </c:pt>
                <c:pt idx="4">
                  <c:v>2.98</c:v>
                </c:pt>
                <c:pt idx="5">
                  <c:v>2.88</c:v>
                </c:pt>
                <c:pt idx="6">
                  <c:v>2.8</c:v>
                </c:pt>
                <c:pt idx="7">
                  <c:v>2.78</c:v>
                </c:pt>
                <c:pt idx="8">
                  <c:v>2.78</c:v>
                </c:pt>
                <c:pt idx="9">
                  <c:v>2.7</c:v>
                </c:pt>
                <c:pt idx="10">
                  <c:v>2.68</c:v>
                </c:pt>
              </c:numCache>
            </c:numRef>
          </c:val>
          <c:smooth val="1"/>
        </c:ser>
        <c:ser>
          <c:idx val="1"/>
          <c:order val="1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 ATM收敛情况（21个类，30个依赖环路）'!$A$4:$A$14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'2 ATM收敛情况（21个类，30个依赖环路）'!$C$4:$C$14</c:f>
              <c:numCache>
                <c:formatCode>0.00_ </c:formatCode>
                <c:ptCount val="11"/>
                <c:pt idx="0">
                  <c:v>4.255</c:v>
                </c:pt>
                <c:pt idx="1">
                  <c:v>3.215</c:v>
                </c:pt>
                <c:pt idx="2">
                  <c:v>2.931</c:v>
                </c:pt>
                <c:pt idx="3">
                  <c:v>2.846</c:v>
                </c:pt>
                <c:pt idx="4">
                  <c:v>2.749</c:v>
                </c:pt>
                <c:pt idx="5">
                  <c:v>2.749</c:v>
                </c:pt>
                <c:pt idx="6">
                  <c:v>2.721</c:v>
                </c:pt>
                <c:pt idx="7">
                  <c:v>2.721</c:v>
                </c:pt>
                <c:pt idx="8">
                  <c:v>2.661</c:v>
                </c:pt>
                <c:pt idx="9">
                  <c:v>2.651</c:v>
                </c:pt>
                <c:pt idx="10">
                  <c:v>2.651</c:v>
                </c:pt>
              </c:numCache>
            </c:numRef>
          </c:val>
          <c:smooth val="1"/>
        </c:ser>
        <c:ser>
          <c:idx val="2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</c:dPt>
          <c:dLbls>
            <c:delete val="1"/>
          </c:dLbls>
          <c:cat>
            <c:numRef>
              <c:f>'2 ATM收敛情况（21个类，30个依赖环路）'!$A$4:$A$14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'2 ATM收敛情况（21个类，30个依赖环路）'!$D$4:$D$14</c:f>
              <c:numCache>
                <c:formatCode>0.00_ </c:formatCode>
                <c:ptCount val="11"/>
                <c:pt idx="0">
                  <c:v>4.305</c:v>
                </c:pt>
                <c:pt idx="1">
                  <c:v>3.329</c:v>
                </c:pt>
                <c:pt idx="2">
                  <c:v>3.076</c:v>
                </c:pt>
                <c:pt idx="3">
                  <c:v>2.953</c:v>
                </c:pt>
                <c:pt idx="4">
                  <c:v>2.923</c:v>
                </c:pt>
                <c:pt idx="5">
                  <c:v>2.873</c:v>
                </c:pt>
                <c:pt idx="6">
                  <c:v>2.796</c:v>
                </c:pt>
                <c:pt idx="7">
                  <c:v>2.784</c:v>
                </c:pt>
                <c:pt idx="8">
                  <c:v>2.776</c:v>
                </c:pt>
                <c:pt idx="9">
                  <c:v>2.755</c:v>
                </c:pt>
                <c:pt idx="10">
                  <c:v>2.738</c:v>
                </c:pt>
              </c:numCache>
            </c:numRef>
          </c:val>
          <c:smooth val="1"/>
        </c:ser>
        <c:ser>
          <c:idx val="3"/>
          <c:order val="3"/>
          <c:spPr>
            <a:ln w="22225" cap="rnd">
              <a:solidFill>
                <a:schemeClr val="accent1"/>
              </a:solidFill>
              <a:round/>
            </a:ln>
            <a:effectLst/>
            <a:sp3d contourW="22225"/>
          </c:spPr>
          <c:marker>
            <c:symbol val="none"/>
          </c:marker>
          <c:dLbls>
            <c:delete val="1"/>
          </c:dLbls>
          <c:cat>
            <c:numRef>
              <c:f>'2 ATM收敛情况（21个类，30个依赖环路）'!$A$4:$A$14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'2 ATM收敛情况（21个类，30个依赖环路）'!$E$4:$E$14</c:f>
              <c:numCache>
                <c:formatCode>0.00_ </c:formatCode>
                <c:ptCount val="11"/>
                <c:pt idx="0">
                  <c:v>5.23857142857143</c:v>
                </c:pt>
                <c:pt idx="1">
                  <c:v>3.99571428571428</c:v>
                </c:pt>
                <c:pt idx="2">
                  <c:v>3.95571428571429</c:v>
                </c:pt>
                <c:pt idx="3">
                  <c:v>3.80857142857143</c:v>
                </c:pt>
                <c:pt idx="4">
                  <c:v>3.76142857142857</c:v>
                </c:pt>
                <c:pt idx="5">
                  <c:v>3.74857142857143</c:v>
                </c:pt>
                <c:pt idx="6">
                  <c:v>3.71428571428571</c:v>
                </c:pt>
                <c:pt idx="7">
                  <c:v>3.66857142857143</c:v>
                </c:pt>
                <c:pt idx="8">
                  <c:v>3.58285714285714</c:v>
                </c:pt>
                <c:pt idx="9">
                  <c:v>3.57714285714286</c:v>
                </c:pt>
                <c:pt idx="10">
                  <c:v>3.56285714285714</c:v>
                </c:pt>
              </c:numCache>
            </c:numRef>
          </c:val>
          <c:smooth val="1"/>
        </c:ser>
        <c:ser>
          <c:idx val="4"/>
          <c:order val="4"/>
          <c:spPr>
            <a:ln w="12700" cap="rnd">
              <a:solidFill>
                <a:srgbClr val="F79646"/>
              </a:solidFill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numRef>
              <c:f>'2 ATM收敛情况（21个类，30个依赖环路）'!$A$4:$A$14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'2 ATM收敛情况（21个类，30个依赖环路）'!$F$4:$F$14</c:f>
              <c:numCache>
                <c:formatCode>0.00_ </c:formatCode>
                <c:ptCount val="11"/>
                <c:pt idx="0">
                  <c:v>4.21875</c:v>
                </c:pt>
                <c:pt idx="1">
                  <c:v>4.18625</c:v>
                </c:pt>
                <c:pt idx="2">
                  <c:v>4.13</c:v>
                </c:pt>
                <c:pt idx="3">
                  <c:v>4.02875</c:v>
                </c:pt>
                <c:pt idx="4">
                  <c:v>3.94375</c:v>
                </c:pt>
                <c:pt idx="5">
                  <c:v>3.93125</c:v>
                </c:pt>
                <c:pt idx="6">
                  <c:v>3.95625</c:v>
                </c:pt>
                <c:pt idx="7">
                  <c:v>3.94375</c:v>
                </c:pt>
                <c:pt idx="8">
                  <c:v>3.93125</c:v>
                </c:pt>
                <c:pt idx="9">
                  <c:v>3.95625</c:v>
                </c:pt>
                <c:pt idx="10">
                  <c:v>3.94375</c:v>
                </c:pt>
              </c:numCache>
            </c:numRef>
          </c:val>
          <c:smooth val="1"/>
        </c:ser>
        <c:ser>
          <c:idx val="5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dPt>
          <c:dLbls>
            <c:delete val="1"/>
          </c:dLbls>
          <c:cat>
            <c:numRef>
              <c:f>'2 ATM收敛情况（21个类，30个依赖环路）'!$A$4:$A$14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'2 ATM收敛情况（21个类，30个依赖环路）'!$G$4:$G$14</c:f>
              <c:numCache>
                <c:formatCode>0.00_ </c:formatCode>
                <c:ptCount val="11"/>
                <c:pt idx="0">
                  <c:v>4.34888888888889</c:v>
                </c:pt>
                <c:pt idx="1">
                  <c:v>3.83777777777778</c:v>
                </c:pt>
                <c:pt idx="2">
                  <c:v>2.97222222222222</c:v>
                </c:pt>
                <c:pt idx="3">
                  <c:v>2.78888888888889</c:v>
                </c:pt>
                <c:pt idx="4">
                  <c:v>2.78777777777778</c:v>
                </c:pt>
                <c:pt idx="5">
                  <c:v>2.75555555555556</c:v>
                </c:pt>
                <c:pt idx="6">
                  <c:v>2.72777777777778</c:v>
                </c:pt>
                <c:pt idx="7">
                  <c:v>2.72777777777778</c:v>
                </c:pt>
                <c:pt idx="8">
                  <c:v>2.69444444444444</c:v>
                </c:pt>
                <c:pt idx="9">
                  <c:v>2.68111111111111</c:v>
                </c:pt>
                <c:pt idx="10">
                  <c:v>2.68111111111111</c:v>
                </c:pt>
              </c:numCache>
            </c:numRef>
          </c:val>
          <c:smooth val="1"/>
        </c:ser>
        <c:ser>
          <c:idx val="6"/>
          <c:order val="6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 ATM收敛情况（21个类，30个依赖环路）'!$A$4:$A$14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'2 ATM收敛情况（21个类，30个依赖环路）'!$H$4:$H$14</c:f>
              <c:numCache>
                <c:formatCode>0.00_ </c:formatCode>
                <c:ptCount val="11"/>
                <c:pt idx="0">
                  <c:v>4.53833333333333</c:v>
                </c:pt>
                <c:pt idx="1">
                  <c:v>3.185</c:v>
                </c:pt>
                <c:pt idx="2">
                  <c:v>2.695</c:v>
                </c:pt>
                <c:pt idx="3">
                  <c:v>2.64833333333333</c:v>
                </c:pt>
                <c:pt idx="4">
                  <c:v>2.62333333333333</c:v>
                </c:pt>
                <c:pt idx="5">
                  <c:v>2.54166666666667</c:v>
                </c:pt>
                <c:pt idx="6">
                  <c:v>2.48166666666667</c:v>
                </c:pt>
                <c:pt idx="7">
                  <c:v>2.43666666666667</c:v>
                </c:pt>
                <c:pt idx="8">
                  <c:v>2.39833333333333</c:v>
                </c:pt>
                <c:pt idx="9">
                  <c:v>2.39833333333333</c:v>
                </c:pt>
                <c:pt idx="10">
                  <c:v>2.39833333333333</c:v>
                </c:pt>
              </c:numCache>
            </c:numRef>
          </c:val>
          <c:smooth val="1"/>
        </c:ser>
        <c:ser>
          <c:idx val="7"/>
          <c:order val="7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 ATM收敛情况（21个类，30个依赖环路）'!$A$4:$A$14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'2 ATM收敛情况（21个类，30个依赖环路）'!$I$4:$I$14</c:f>
              <c:numCache>
                <c:formatCode>0.00_ </c:formatCode>
                <c:ptCount val="11"/>
                <c:pt idx="0">
                  <c:v>4.155</c:v>
                </c:pt>
                <c:pt idx="1">
                  <c:v>3.57333333333333</c:v>
                </c:pt>
                <c:pt idx="2">
                  <c:v>3.33333333333333</c:v>
                </c:pt>
                <c:pt idx="3">
                  <c:v>3.13333333333333</c:v>
                </c:pt>
                <c:pt idx="4">
                  <c:v>3.05666666666667</c:v>
                </c:pt>
                <c:pt idx="5">
                  <c:v>3.04833333333333</c:v>
                </c:pt>
                <c:pt idx="6">
                  <c:v>2.975</c:v>
                </c:pt>
                <c:pt idx="7">
                  <c:v>2.93833333333333</c:v>
                </c:pt>
                <c:pt idx="8">
                  <c:v>2.93833333333333</c:v>
                </c:pt>
                <c:pt idx="9">
                  <c:v>2.93833333333333</c:v>
                </c:pt>
                <c:pt idx="10">
                  <c:v>2.9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213986584"/>
        <c:axId val="952089873"/>
      </c:lineChart>
      <c:catAx>
        <c:axId val="2139865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952089873"/>
        <c:crosses val="autoZero"/>
        <c:auto val="1"/>
        <c:lblAlgn val="ctr"/>
        <c:lblOffset val="100"/>
        <c:noMultiLvlLbl val="0"/>
      </c:catAx>
      <c:valAx>
        <c:axId val="952089873"/>
        <c:scaling>
          <c:orientation val="minMax"/>
          <c:min val="2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  <c:crossAx val="213986584"/>
        <c:crosses val="autoZero"/>
        <c:crossBetween val="midCat"/>
      </c:valAx>
      <c:spPr>
        <a:noFill/>
        <a:ln w="3175" cmpd="sng">
          <a:solidFill>
            <a:srgbClr val="4F81BD"/>
          </a:solidFill>
          <a:prstDash val="solid"/>
        </a:ln>
        <a:effectLst/>
      </c:spPr>
    </c:plotArea>
    <c:legend>
      <c:legendPos val="t"/>
      <c:layout>
        <c:manualLayout>
          <c:xMode val="edge"/>
          <c:yMode val="edge"/>
          <c:x val="0.283496412263536"/>
          <c:y val="0.162105263157895"/>
          <c:w val="0.578343118069146"/>
          <c:h val="0.14923976608187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  <a:sym typeface="微软雅黑" panose="020B0503020204020204" pitchFamily="3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722870478413069"/>
          <c:y val="0.0725308641975309"/>
          <c:w val="0.912397899649942"/>
          <c:h val="0.82372134038800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[1]ATM收敛情况!$A$4:$A$14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[1]ATM收敛情况!$B$4:$B$14</c:f>
              <c:numCache>
                <c:formatCode>General</c:formatCode>
                <c:ptCount val="11"/>
                <c:pt idx="0">
                  <c:v>4.4</c:v>
                </c:pt>
                <c:pt idx="1">
                  <c:v>3.4</c:v>
                </c:pt>
                <c:pt idx="2">
                  <c:v>3.15</c:v>
                </c:pt>
                <c:pt idx="3">
                  <c:v>3.11</c:v>
                </c:pt>
                <c:pt idx="4">
                  <c:v>2.98</c:v>
                </c:pt>
                <c:pt idx="5">
                  <c:v>2.88</c:v>
                </c:pt>
                <c:pt idx="6">
                  <c:v>2.8</c:v>
                </c:pt>
                <c:pt idx="7">
                  <c:v>2.78</c:v>
                </c:pt>
                <c:pt idx="8">
                  <c:v>2.78</c:v>
                </c:pt>
                <c:pt idx="9">
                  <c:v>2.7</c:v>
                </c:pt>
                <c:pt idx="10">
                  <c:v>2.68</c:v>
                </c:pt>
              </c:numCache>
            </c:numRef>
          </c:val>
          <c:smooth val="1"/>
        </c:ser>
        <c:ser>
          <c:idx val="1"/>
          <c:order val="1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[1]ATM收敛情况!$A$4:$A$14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[1]ATM收敛情况!$C$4:$C$14</c:f>
              <c:numCache>
                <c:formatCode>General</c:formatCode>
                <c:ptCount val="11"/>
                <c:pt idx="0">
                  <c:v>4.255</c:v>
                </c:pt>
                <c:pt idx="1">
                  <c:v>3.215</c:v>
                </c:pt>
                <c:pt idx="2">
                  <c:v>2.931</c:v>
                </c:pt>
                <c:pt idx="3">
                  <c:v>2.846</c:v>
                </c:pt>
                <c:pt idx="4">
                  <c:v>2.749</c:v>
                </c:pt>
                <c:pt idx="5">
                  <c:v>2.749</c:v>
                </c:pt>
                <c:pt idx="6">
                  <c:v>2.721</c:v>
                </c:pt>
                <c:pt idx="7">
                  <c:v>2.721</c:v>
                </c:pt>
                <c:pt idx="8">
                  <c:v>2.661</c:v>
                </c:pt>
                <c:pt idx="9">
                  <c:v>2.651</c:v>
                </c:pt>
                <c:pt idx="10">
                  <c:v>2.651</c:v>
                </c:pt>
              </c:numCache>
            </c:numRef>
          </c:val>
          <c:smooth val="1"/>
        </c:ser>
        <c:ser>
          <c:idx val="2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</c:dPt>
          <c:dLbls>
            <c:delete val="1"/>
          </c:dLbls>
          <c:cat>
            <c:numRef>
              <c:f>[1]ATM收敛情况!$A$4:$A$14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[1]ATM收敛情况!$D$4:$D$14</c:f>
              <c:numCache>
                <c:formatCode>General</c:formatCode>
                <c:ptCount val="11"/>
                <c:pt idx="0">
                  <c:v>4.305</c:v>
                </c:pt>
                <c:pt idx="1">
                  <c:v>3.329</c:v>
                </c:pt>
                <c:pt idx="2">
                  <c:v>3.076</c:v>
                </c:pt>
                <c:pt idx="3">
                  <c:v>2.953</c:v>
                </c:pt>
                <c:pt idx="4">
                  <c:v>2.923</c:v>
                </c:pt>
                <c:pt idx="5">
                  <c:v>2.873</c:v>
                </c:pt>
                <c:pt idx="6">
                  <c:v>2.796</c:v>
                </c:pt>
                <c:pt idx="7">
                  <c:v>2.784</c:v>
                </c:pt>
                <c:pt idx="8">
                  <c:v>2.776</c:v>
                </c:pt>
                <c:pt idx="9">
                  <c:v>2.755</c:v>
                </c:pt>
                <c:pt idx="10">
                  <c:v>2.738</c:v>
                </c:pt>
              </c:numCache>
            </c:numRef>
          </c:val>
          <c:smooth val="1"/>
        </c:ser>
        <c:ser>
          <c:idx val="3"/>
          <c:order val="3"/>
          <c:spPr>
            <a:ln w="22225" cap="rnd">
              <a:solidFill>
                <a:schemeClr val="accent1"/>
              </a:solidFill>
              <a:round/>
            </a:ln>
            <a:effectLst/>
            <a:sp3d contourW="22225"/>
          </c:spPr>
          <c:marker>
            <c:symbol val="none"/>
          </c:marker>
          <c:dLbls>
            <c:delete val="1"/>
          </c:dLbls>
          <c:cat>
            <c:numRef>
              <c:f>[1]ATM收敛情况!$A$4:$A$14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[1]ATM收敛情况!$E$4:$E$14</c:f>
              <c:numCache>
                <c:formatCode>General</c:formatCode>
                <c:ptCount val="11"/>
                <c:pt idx="0">
                  <c:v>5.23857142857143</c:v>
                </c:pt>
                <c:pt idx="1">
                  <c:v>3.99571428571428</c:v>
                </c:pt>
                <c:pt idx="2">
                  <c:v>3.95571428571429</c:v>
                </c:pt>
                <c:pt idx="3">
                  <c:v>3.80857142857143</c:v>
                </c:pt>
                <c:pt idx="4">
                  <c:v>3.76142857142857</c:v>
                </c:pt>
                <c:pt idx="5">
                  <c:v>3.74857142857143</c:v>
                </c:pt>
                <c:pt idx="6">
                  <c:v>3.71428571428571</c:v>
                </c:pt>
                <c:pt idx="7">
                  <c:v>3.66857142857143</c:v>
                </c:pt>
                <c:pt idx="8">
                  <c:v>3.58285714285714</c:v>
                </c:pt>
                <c:pt idx="9">
                  <c:v>3.57714285714286</c:v>
                </c:pt>
                <c:pt idx="10">
                  <c:v>3.56285714285714</c:v>
                </c:pt>
              </c:numCache>
            </c:numRef>
          </c:val>
          <c:smooth val="1"/>
        </c:ser>
        <c:ser>
          <c:idx val="4"/>
          <c:order val="4"/>
          <c:spPr>
            <a:ln w="12700" cap="rnd">
              <a:solidFill>
                <a:srgbClr val="F79646"/>
              </a:solidFill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numRef>
              <c:f>[1]ATM收敛情况!$A$4:$A$14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[1]ATM收敛情况!$F$4:$F$14</c:f>
              <c:numCache>
                <c:formatCode>General</c:formatCode>
                <c:ptCount val="11"/>
                <c:pt idx="0">
                  <c:v>4.21875</c:v>
                </c:pt>
                <c:pt idx="1">
                  <c:v>4.18625</c:v>
                </c:pt>
                <c:pt idx="2">
                  <c:v>4.13</c:v>
                </c:pt>
                <c:pt idx="3">
                  <c:v>4.02875</c:v>
                </c:pt>
                <c:pt idx="4">
                  <c:v>3.94375</c:v>
                </c:pt>
                <c:pt idx="5">
                  <c:v>3.93125</c:v>
                </c:pt>
                <c:pt idx="6">
                  <c:v>3.95625</c:v>
                </c:pt>
                <c:pt idx="7">
                  <c:v>3.94375</c:v>
                </c:pt>
                <c:pt idx="8">
                  <c:v>3.93125</c:v>
                </c:pt>
                <c:pt idx="9">
                  <c:v>3.95625</c:v>
                </c:pt>
                <c:pt idx="10">
                  <c:v>3.94375</c:v>
                </c:pt>
              </c:numCache>
            </c:numRef>
          </c:val>
          <c:smooth val="1"/>
        </c:ser>
        <c:ser>
          <c:idx val="5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dPt>
          <c:dLbls>
            <c:delete val="1"/>
          </c:dLbls>
          <c:cat>
            <c:numRef>
              <c:f>[1]ATM收敛情况!$A$4:$A$14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[1]ATM收敛情况!$G$4:$G$14</c:f>
              <c:numCache>
                <c:formatCode>General</c:formatCode>
                <c:ptCount val="11"/>
                <c:pt idx="0">
                  <c:v>4.34888888888889</c:v>
                </c:pt>
                <c:pt idx="1">
                  <c:v>3.83777777777778</c:v>
                </c:pt>
                <c:pt idx="2">
                  <c:v>2.97222222222222</c:v>
                </c:pt>
                <c:pt idx="3">
                  <c:v>2.78888888888889</c:v>
                </c:pt>
                <c:pt idx="4">
                  <c:v>2.78777777777778</c:v>
                </c:pt>
                <c:pt idx="5">
                  <c:v>2.75555555555556</c:v>
                </c:pt>
                <c:pt idx="6">
                  <c:v>2.72777777777778</c:v>
                </c:pt>
                <c:pt idx="7">
                  <c:v>2.72777777777778</c:v>
                </c:pt>
                <c:pt idx="8">
                  <c:v>2.69444444444444</c:v>
                </c:pt>
                <c:pt idx="9">
                  <c:v>2.68111111111111</c:v>
                </c:pt>
                <c:pt idx="10">
                  <c:v>2.68111111111111</c:v>
                </c:pt>
              </c:numCache>
            </c:numRef>
          </c:val>
          <c:smooth val="1"/>
        </c:ser>
        <c:ser>
          <c:idx val="6"/>
          <c:order val="6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[1]ATM收敛情况!$A$4:$A$14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[1]ATM收敛情况!$H$4:$H$14</c:f>
              <c:numCache>
                <c:formatCode>General</c:formatCode>
                <c:ptCount val="11"/>
                <c:pt idx="0">
                  <c:v>4.53833333333333</c:v>
                </c:pt>
                <c:pt idx="1">
                  <c:v>3.185</c:v>
                </c:pt>
                <c:pt idx="2">
                  <c:v>2.695</c:v>
                </c:pt>
                <c:pt idx="3">
                  <c:v>2.64833333333333</c:v>
                </c:pt>
                <c:pt idx="4">
                  <c:v>2.62333333333333</c:v>
                </c:pt>
                <c:pt idx="5">
                  <c:v>2.54166666666667</c:v>
                </c:pt>
                <c:pt idx="6">
                  <c:v>2.48166666666667</c:v>
                </c:pt>
                <c:pt idx="7">
                  <c:v>2.43666666666667</c:v>
                </c:pt>
                <c:pt idx="8">
                  <c:v>2.39833333333333</c:v>
                </c:pt>
                <c:pt idx="9">
                  <c:v>2.39833333333333</c:v>
                </c:pt>
                <c:pt idx="10">
                  <c:v>2.39833333333333</c:v>
                </c:pt>
              </c:numCache>
            </c:numRef>
          </c:val>
          <c:smooth val="1"/>
        </c:ser>
        <c:ser>
          <c:idx val="7"/>
          <c:order val="7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[1]ATM收敛情况!$A$4:$A$14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[1]ATM收敛情况!$I$4:$I$14</c:f>
              <c:numCache>
                <c:formatCode>General</c:formatCode>
                <c:ptCount val="11"/>
                <c:pt idx="0">
                  <c:v>4.155</c:v>
                </c:pt>
                <c:pt idx="1">
                  <c:v>3.57333333333333</c:v>
                </c:pt>
                <c:pt idx="2">
                  <c:v>3.33333333333333</c:v>
                </c:pt>
                <c:pt idx="3">
                  <c:v>3.13333333333333</c:v>
                </c:pt>
                <c:pt idx="4">
                  <c:v>3.05666666666667</c:v>
                </c:pt>
                <c:pt idx="5">
                  <c:v>3.04833333333333</c:v>
                </c:pt>
                <c:pt idx="6">
                  <c:v>2.975</c:v>
                </c:pt>
                <c:pt idx="7">
                  <c:v>2.93833333333333</c:v>
                </c:pt>
                <c:pt idx="8">
                  <c:v>2.93833333333333</c:v>
                </c:pt>
                <c:pt idx="9">
                  <c:v>2.93833333333333</c:v>
                </c:pt>
                <c:pt idx="10">
                  <c:v>2.9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213986584"/>
        <c:axId val="952089873"/>
      </c:lineChart>
      <c:catAx>
        <c:axId val="2139865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952089873"/>
        <c:crosses val="autoZero"/>
        <c:auto val="1"/>
        <c:lblAlgn val="ctr"/>
        <c:lblOffset val="100"/>
        <c:noMultiLvlLbl val="0"/>
      </c:catAx>
      <c:valAx>
        <c:axId val="952089873"/>
        <c:scaling>
          <c:orientation val="minMax"/>
          <c:min val="2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  <c:crossAx val="213986584"/>
        <c:crosses val="autoZero"/>
        <c:crossBetween val="midCat"/>
      </c:valAx>
      <c:spPr>
        <a:noFill/>
        <a:ln w="3175" cmpd="sng">
          <a:solidFill>
            <a:srgbClr val="4F81BD"/>
          </a:solidFill>
          <a:prstDash val="solid"/>
        </a:ln>
        <a:effectLst/>
      </c:spPr>
    </c:plotArea>
    <c:legend>
      <c:legendPos val="t"/>
      <c:layout>
        <c:manualLayout>
          <c:xMode val="edge"/>
          <c:yMode val="edge"/>
          <c:x val="0.283496412263536"/>
          <c:y val="0.162105263157895"/>
          <c:w val="0.578343118069146"/>
          <c:h val="0.14923976608187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  <a:sym typeface="微软雅黑" panose="020B0503020204020204" pitchFamily="3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722870478413069"/>
          <c:y val="0.0725308641975309"/>
          <c:w val="0.912397899649942"/>
          <c:h val="0.82372134038800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[1]ATM收敛情况!$A$4:$A$14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[1]ATM收敛情况!$B$4:$B$14</c:f>
              <c:numCache>
                <c:formatCode>General</c:formatCode>
                <c:ptCount val="11"/>
                <c:pt idx="0">
                  <c:v>4.4</c:v>
                </c:pt>
                <c:pt idx="1">
                  <c:v>3.4</c:v>
                </c:pt>
                <c:pt idx="2">
                  <c:v>3.15</c:v>
                </c:pt>
                <c:pt idx="3">
                  <c:v>3.11</c:v>
                </c:pt>
                <c:pt idx="4">
                  <c:v>2.98</c:v>
                </c:pt>
                <c:pt idx="5">
                  <c:v>2.88</c:v>
                </c:pt>
                <c:pt idx="6">
                  <c:v>2.8</c:v>
                </c:pt>
                <c:pt idx="7">
                  <c:v>2.78</c:v>
                </c:pt>
                <c:pt idx="8">
                  <c:v>2.78</c:v>
                </c:pt>
                <c:pt idx="9">
                  <c:v>2.7</c:v>
                </c:pt>
                <c:pt idx="10">
                  <c:v>2.68</c:v>
                </c:pt>
              </c:numCache>
            </c:numRef>
          </c:val>
          <c:smooth val="1"/>
        </c:ser>
        <c:ser>
          <c:idx val="1"/>
          <c:order val="1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[1]ATM收敛情况!$A$4:$A$14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[1]ATM收敛情况!$C$4:$C$14</c:f>
              <c:numCache>
                <c:formatCode>General</c:formatCode>
                <c:ptCount val="11"/>
                <c:pt idx="0">
                  <c:v>4.255</c:v>
                </c:pt>
                <c:pt idx="1">
                  <c:v>3.215</c:v>
                </c:pt>
                <c:pt idx="2">
                  <c:v>2.931</c:v>
                </c:pt>
                <c:pt idx="3">
                  <c:v>2.846</c:v>
                </c:pt>
                <c:pt idx="4">
                  <c:v>2.749</c:v>
                </c:pt>
                <c:pt idx="5">
                  <c:v>2.749</c:v>
                </c:pt>
                <c:pt idx="6">
                  <c:v>2.721</c:v>
                </c:pt>
                <c:pt idx="7">
                  <c:v>2.721</c:v>
                </c:pt>
                <c:pt idx="8">
                  <c:v>2.661</c:v>
                </c:pt>
                <c:pt idx="9">
                  <c:v>2.651</c:v>
                </c:pt>
                <c:pt idx="10">
                  <c:v>2.651</c:v>
                </c:pt>
              </c:numCache>
            </c:numRef>
          </c:val>
          <c:smooth val="1"/>
        </c:ser>
        <c:ser>
          <c:idx val="2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</c:dPt>
          <c:dLbls>
            <c:delete val="1"/>
          </c:dLbls>
          <c:cat>
            <c:numRef>
              <c:f>[1]ATM收敛情况!$A$4:$A$14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[1]ATM收敛情况!$D$4:$D$14</c:f>
              <c:numCache>
                <c:formatCode>General</c:formatCode>
                <c:ptCount val="11"/>
                <c:pt idx="0">
                  <c:v>4.305</c:v>
                </c:pt>
                <c:pt idx="1">
                  <c:v>3.329</c:v>
                </c:pt>
                <c:pt idx="2">
                  <c:v>3.076</c:v>
                </c:pt>
                <c:pt idx="3">
                  <c:v>2.953</c:v>
                </c:pt>
                <c:pt idx="4">
                  <c:v>2.923</c:v>
                </c:pt>
                <c:pt idx="5">
                  <c:v>2.873</c:v>
                </c:pt>
                <c:pt idx="6">
                  <c:v>2.796</c:v>
                </c:pt>
                <c:pt idx="7">
                  <c:v>2.784</c:v>
                </c:pt>
                <c:pt idx="8">
                  <c:v>2.776</c:v>
                </c:pt>
                <c:pt idx="9">
                  <c:v>2.755</c:v>
                </c:pt>
                <c:pt idx="10">
                  <c:v>2.738</c:v>
                </c:pt>
              </c:numCache>
            </c:numRef>
          </c:val>
          <c:smooth val="1"/>
        </c:ser>
        <c:ser>
          <c:idx val="3"/>
          <c:order val="3"/>
          <c:spPr>
            <a:ln w="22225" cap="rnd">
              <a:solidFill>
                <a:schemeClr val="accent1"/>
              </a:solidFill>
              <a:round/>
            </a:ln>
            <a:effectLst/>
            <a:sp3d contourW="22225"/>
          </c:spPr>
          <c:marker>
            <c:symbol val="none"/>
          </c:marker>
          <c:dLbls>
            <c:delete val="1"/>
          </c:dLbls>
          <c:cat>
            <c:numRef>
              <c:f>[1]ATM收敛情况!$A$4:$A$14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[1]ATM收敛情况!$E$4:$E$14</c:f>
              <c:numCache>
                <c:formatCode>General</c:formatCode>
                <c:ptCount val="11"/>
                <c:pt idx="0">
                  <c:v>5.23857142857143</c:v>
                </c:pt>
                <c:pt idx="1">
                  <c:v>3.99571428571428</c:v>
                </c:pt>
                <c:pt idx="2">
                  <c:v>3.95571428571429</c:v>
                </c:pt>
                <c:pt idx="3">
                  <c:v>3.80857142857143</c:v>
                </c:pt>
                <c:pt idx="4">
                  <c:v>3.76142857142857</c:v>
                </c:pt>
                <c:pt idx="5">
                  <c:v>3.74857142857143</c:v>
                </c:pt>
                <c:pt idx="6">
                  <c:v>3.71428571428571</c:v>
                </c:pt>
                <c:pt idx="7">
                  <c:v>3.66857142857143</c:v>
                </c:pt>
                <c:pt idx="8">
                  <c:v>3.58285714285714</c:v>
                </c:pt>
                <c:pt idx="9">
                  <c:v>3.57714285714286</c:v>
                </c:pt>
                <c:pt idx="10">
                  <c:v>3.56285714285714</c:v>
                </c:pt>
              </c:numCache>
            </c:numRef>
          </c:val>
          <c:smooth val="1"/>
        </c:ser>
        <c:ser>
          <c:idx val="4"/>
          <c:order val="4"/>
          <c:spPr>
            <a:ln w="12700" cap="rnd">
              <a:solidFill>
                <a:srgbClr val="F79646"/>
              </a:solidFill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numRef>
              <c:f>[1]ATM收敛情况!$A$4:$A$14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[1]ATM收敛情况!$F$4:$F$14</c:f>
              <c:numCache>
                <c:formatCode>General</c:formatCode>
                <c:ptCount val="11"/>
                <c:pt idx="0">
                  <c:v>4.21875</c:v>
                </c:pt>
                <c:pt idx="1">
                  <c:v>4.18625</c:v>
                </c:pt>
                <c:pt idx="2">
                  <c:v>4.13</c:v>
                </c:pt>
                <c:pt idx="3">
                  <c:v>4.02875</c:v>
                </c:pt>
                <c:pt idx="4">
                  <c:v>3.94375</c:v>
                </c:pt>
                <c:pt idx="5">
                  <c:v>3.93125</c:v>
                </c:pt>
                <c:pt idx="6">
                  <c:v>3.95625</c:v>
                </c:pt>
                <c:pt idx="7">
                  <c:v>3.94375</c:v>
                </c:pt>
                <c:pt idx="8">
                  <c:v>3.93125</c:v>
                </c:pt>
                <c:pt idx="9">
                  <c:v>3.95625</c:v>
                </c:pt>
                <c:pt idx="10">
                  <c:v>3.94375</c:v>
                </c:pt>
              </c:numCache>
            </c:numRef>
          </c:val>
          <c:smooth val="1"/>
        </c:ser>
        <c:ser>
          <c:idx val="5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dPt>
          <c:dLbls>
            <c:delete val="1"/>
          </c:dLbls>
          <c:cat>
            <c:numRef>
              <c:f>[1]ATM收敛情况!$A$4:$A$14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[1]ATM收敛情况!$G$4:$G$14</c:f>
              <c:numCache>
                <c:formatCode>General</c:formatCode>
                <c:ptCount val="11"/>
                <c:pt idx="0">
                  <c:v>4.34888888888889</c:v>
                </c:pt>
                <c:pt idx="1">
                  <c:v>3.83777777777778</c:v>
                </c:pt>
                <c:pt idx="2">
                  <c:v>2.97222222222222</c:v>
                </c:pt>
                <c:pt idx="3">
                  <c:v>2.78888888888889</c:v>
                </c:pt>
                <c:pt idx="4">
                  <c:v>2.78777777777778</c:v>
                </c:pt>
                <c:pt idx="5">
                  <c:v>2.75555555555556</c:v>
                </c:pt>
                <c:pt idx="6">
                  <c:v>2.72777777777778</c:v>
                </c:pt>
                <c:pt idx="7">
                  <c:v>2.72777777777778</c:v>
                </c:pt>
                <c:pt idx="8">
                  <c:v>2.69444444444444</c:v>
                </c:pt>
                <c:pt idx="9">
                  <c:v>2.68111111111111</c:v>
                </c:pt>
                <c:pt idx="10">
                  <c:v>2.68111111111111</c:v>
                </c:pt>
              </c:numCache>
            </c:numRef>
          </c:val>
          <c:smooth val="1"/>
        </c:ser>
        <c:ser>
          <c:idx val="6"/>
          <c:order val="6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[1]ATM收敛情况!$A$4:$A$14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[1]ATM收敛情况!$H$4:$H$14</c:f>
              <c:numCache>
                <c:formatCode>General</c:formatCode>
                <c:ptCount val="11"/>
                <c:pt idx="0">
                  <c:v>4.53833333333333</c:v>
                </c:pt>
                <c:pt idx="1">
                  <c:v>3.185</c:v>
                </c:pt>
                <c:pt idx="2">
                  <c:v>2.695</c:v>
                </c:pt>
                <c:pt idx="3">
                  <c:v>2.64833333333333</c:v>
                </c:pt>
                <c:pt idx="4">
                  <c:v>2.62333333333333</c:v>
                </c:pt>
                <c:pt idx="5">
                  <c:v>2.54166666666667</c:v>
                </c:pt>
                <c:pt idx="6">
                  <c:v>2.48166666666667</c:v>
                </c:pt>
                <c:pt idx="7">
                  <c:v>2.43666666666667</c:v>
                </c:pt>
                <c:pt idx="8">
                  <c:v>2.39833333333333</c:v>
                </c:pt>
                <c:pt idx="9">
                  <c:v>2.39833333333333</c:v>
                </c:pt>
                <c:pt idx="10">
                  <c:v>2.39833333333333</c:v>
                </c:pt>
              </c:numCache>
            </c:numRef>
          </c:val>
          <c:smooth val="1"/>
        </c:ser>
        <c:ser>
          <c:idx val="7"/>
          <c:order val="7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[1]ATM收敛情况!$A$4:$A$14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[1]ATM收敛情况!$I$4:$I$14</c:f>
              <c:numCache>
                <c:formatCode>General</c:formatCode>
                <c:ptCount val="11"/>
                <c:pt idx="0">
                  <c:v>4.155</c:v>
                </c:pt>
                <c:pt idx="1">
                  <c:v>3.57333333333333</c:v>
                </c:pt>
                <c:pt idx="2">
                  <c:v>3.33333333333333</c:v>
                </c:pt>
                <c:pt idx="3">
                  <c:v>3.13333333333333</c:v>
                </c:pt>
                <c:pt idx="4">
                  <c:v>3.05666666666667</c:v>
                </c:pt>
                <c:pt idx="5">
                  <c:v>3.04833333333333</c:v>
                </c:pt>
                <c:pt idx="6">
                  <c:v>2.975</c:v>
                </c:pt>
                <c:pt idx="7">
                  <c:v>2.93833333333333</c:v>
                </c:pt>
                <c:pt idx="8">
                  <c:v>2.93833333333333</c:v>
                </c:pt>
                <c:pt idx="9">
                  <c:v>2.93833333333333</c:v>
                </c:pt>
                <c:pt idx="10">
                  <c:v>2.9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213986584"/>
        <c:axId val="952089873"/>
      </c:lineChart>
      <c:catAx>
        <c:axId val="2139865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952089873"/>
        <c:crosses val="autoZero"/>
        <c:auto val="1"/>
        <c:lblAlgn val="ctr"/>
        <c:lblOffset val="100"/>
        <c:noMultiLvlLbl val="0"/>
      </c:catAx>
      <c:valAx>
        <c:axId val="952089873"/>
        <c:scaling>
          <c:orientation val="minMax"/>
          <c:min val="2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  <c:crossAx val="213986584"/>
        <c:crosses val="autoZero"/>
        <c:crossBetween val="midCat"/>
      </c:valAx>
      <c:spPr>
        <a:noFill/>
        <a:ln w="3175" cmpd="sng">
          <a:solidFill>
            <a:srgbClr val="4F81BD"/>
          </a:solidFill>
          <a:prstDash val="solid"/>
        </a:ln>
        <a:effectLst/>
      </c:spPr>
    </c:plotArea>
    <c:legend>
      <c:legendPos val="t"/>
      <c:layout>
        <c:manualLayout>
          <c:xMode val="edge"/>
          <c:yMode val="edge"/>
          <c:x val="0.283496412263536"/>
          <c:y val="0.162105263157895"/>
          <c:w val="0.578343118069146"/>
          <c:h val="0.14923976608187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  <a:sym typeface="微软雅黑" panose="020B0503020204020204" pitchFamily="3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722870478413069"/>
          <c:y val="0.0725308641975309"/>
          <c:w val="0.912397899649942"/>
          <c:h val="0.823721340388007"/>
        </c:manualLayout>
      </c:layout>
      <c:lineChart>
        <c:grouping val="standard"/>
        <c:varyColors val="0"/>
        <c:ser>
          <c:idx val="0"/>
          <c:order val="0"/>
          <c:tx>
            <c:strRef>
              <c:f>'3 ANT（25个类，654个依赖环路）'!$B$3</c:f>
              <c:strCache>
                <c:ptCount val="1"/>
                <c:pt idx="0">
                  <c:v>GA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'3 ANT（25个类，654个依赖环路）'!$A$4:$A$14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'3 ANT（25个类，654个依赖环路）'!$B$4:$B$14</c:f>
              <c:numCache>
                <c:formatCode>0.00_ </c:formatCode>
                <c:ptCount val="11"/>
                <c:pt idx="0">
                  <c:v>3.96430909090909</c:v>
                </c:pt>
                <c:pt idx="1">
                  <c:v>3.1801</c:v>
                </c:pt>
                <c:pt idx="2">
                  <c:v>2.95310909090909</c:v>
                </c:pt>
                <c:pt idx="3">
                  <c:v>2.86320909090909</c:v>
                </c:pt>
                <c:pt idx="4">
                  <c:v>2.81077272727273</c:v>
                </c:pt>
                <c:pt idx="5">
                  <c:v>2.76968181818182</c:v>
                </c:pt>
                <c:pt idx="6">
                  <c:v>2.70400909090909</c:v>
                </c:pt>
                <c:pt idx="7">
                  <c:v>2.6421</c:v>
                </c:pt>
                <c:pt idx="8">
                  <c:v>2.6421</c:v>
                </c:pt>
                <c:pt idx="9">
                  <c:v>2.63035454545454</c:v>
                </c:pt>
                <c:pt idx="10">
                  <c:v>2.59667272727272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'3 ANT（25个类，654个依赖环路）'!$C$3</c:f>
              <c:strCache>
                <c:ptCount val="1"/>
                <c:pt idx="0">
                  <c:v>PSO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'3 ANT（25个类，654个依赖环路）'!$A$4:$A$14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'3 ANT（25个类，654个依赖环路）'!$C$4:$C$14</c:f>
              <c:numCache>
                <c:formatCode>0.00_ </c:formatCode>
                <c:ptCount val="11"/>
                <c:pt idx="0">
                  <c:v>3.57664545454545</c:v>
                </c:pt>
                <c:pt idx="1">
                  <c:v>3.09569090909091</c:v>
                </c:pt>
                <c:pt idx="2">
                  <c:v>2.85727272727272</c:v>
                </c:pt>
                <c:pt idx="3">
                  <c:v>2.83229090909091</c:v>
                </c:pt>
                <c:pt idx="4">
                  <c:v>2.83229090909091</c:v>
                </c:pt>
                <c:pt idx="5">
                  <c:v>2.7816</c:v>
                </c:pt>
                <c:pt idx="6">
                  <c:v>2.66999090909091</c:v>
                </c:pt>
                <c:pt idx="7">
                  <c:v>2.66375454545454</c:v>
                </c:pt>
                <c:pt idx="8">
                  <c:v>2.61831818181818</c:v>
                </c:pt>
                <c:pt idx="9">
                  <c:v>2.61831818181818</c:v>
                </c:pt>
                <c:pt idx="10">
                  <c:v>2.61831818181818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'3 ANT（25个类，654个依赖环路）'!$D$3</c:f>
              <c:strCache>
                <c:ptCount val="1"/>
                <c:pt idx="0">
                  <c:v>CS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</c:dPt>
          <c:dLbls>
            <c:delete val="1"/>
          </c:dLbls>
          <c:cat>
            <c:numRef>
              <c:f>'3 ANT（25个类，654个依赖环路）'!$A$4:$A$14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'3 ANT（25个类，654个依赖环路）'!$D$4:$D$14</c:f>
              <c:numCache>
                <c:formatCode>0.00_ </c:formatCode>
                <c:ptCount val="11"/>
                <c:pt idx="0">
                  <c:v>3.64378181818182</c:v>
                </c:pt>
                <c:pt idx="1">
                  <c:v>3.0724</c:v>
                </c:pt>
                <c:pt idx="2">
                  <c:v>2.93122727272727</c:v>
                </c:pt>
                <c:pt idx="3">
                  <c:v>2.76004545454545</c:v>
                </c:pt>
                <c:pt idx="4">
                  <c:v>2.73210909090909</c:v>
                </c:pt>
                <c:pt idx="5">
                  <c:v>2.696</c:v>
                </c:pt>
                <c:pt idx="6">
                  <c:v>2.6518</c:v>
                </c:pt>
                <c:pt idx="7">
                  <c:v>2.60152727272727</c:v>
                </c:pt>
                <c:pt idx="8">
                  <c:v>2.54273636363636</c:v>
                </c:pt>
                <c:pt idx="9">
                  <c:v>2.54226363636363</c:v>
                </c:pt>
                <c:pt idx="10">
                  <c:v>2.53435454545454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'3 ANT（25个类，654个依赖环路）'!$E$3</c:f>
              <c:strCache>
                <c:ptCount val="1"/>
                <c:pt idx="0">
                  <c:v>FA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  <a:sp3d contourW="22225"/>
          </c:spPr>
          <c:marker>
            <c:symbol val="none"/>
          </c:marker>
          <c:dLbls>
            <c:delete val="1"/>
          </c:dLbls>
          <c:cat>
            <c:numRef>
              <c:f>'3 ANT（25个类，654个依赖环路）'!$A$4:$A$14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'3 ANT（25个类，654个依赖环路）'!$E$4:$E$14</c:f>
              <c:numCache>
                <c:formatCode>0.00_ </c:formatCode>
                <c:ptCount val="11"/>
                <c:pt idx="0">
                  <c:v>3.88</c:v>
                </c:pt>
                <c:pt idx="1">
                  <c:v>3.25011818181818</c:v>
                </c:pt>
                <c:pt idx="2">
                  <c:v>3.25011818181818</c:v>
                </c:pt>
                <c:pt idx="3">
                  <c:v>3.25011818181818</c:v>
                </c:pt>
                <c:pt idx="4">
                  <c:v>3.21955454545454</c:v>
                </c:pt>
                <c:pt idx="5">
                  <c:v>3.21955454545454</c:v>
                </c:pt>
                <c:pt idx="6">
                  <c:v>3.2187</c:v>
                </c:pt>
                <c:pt idx="7">
                  <c:v>3.20663636363636</c:v>
                </c:pt>
                <c:pt idx="8">
                  <c:v>3.20663636363636</c:v>
                </c:pt>
                <c:pt idx="9">
                  <c:v>3.20663636363636</c:v>
                </c:pt>
                <c:pt idx="10">
                  <c:v>3.08187272727273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'3 ANT（25个类，654个依赖环路）'!$F$3</c:f>
              <c:strCache>
                <c:ptCount val="1"/>
                <c:pt idx="0">
                  <c:v>BA</c:v>
                </c:pt>
              </c:strCache>
            </c:strRef>
          </c:tx>
          <c:spPr>
            <a:ln w="12700" cap="rnd">
              <a:solidFill>
                <a:srgbClr val="F79646"/>
              </a:solidFill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numRef>
              <c:f>'3 ANT（25个类，654个依赖环路）'!$A$4:$A$14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'3 ANT（25个类，654个依赖环路）'!$F$4:$F$14</c:f>
              <c:numCache>
                <c:formatCode>0.00_ </c:formatCode>
                <c:ptCount val="11"/>
                <c:pt idx="0">
                  <c:v>3.65749090909091</c:v>
                </c:pt>
                <c:pt idx="1">
                  <c:v>3.46791818181818</c:v>
                </c:pt>
                <c:pt idx="2">
                  <c:v>3.45002727272727</c:v>
                </c:pt>
                <c:pt idx="3">
                  <c:v>3.38665454545454</c:v>
                </c:pt>
                <c:pt idx="4">
                  <c:v>3.38665454545454</c:v>
                </c:pt>
                <c:pt idx="5">
                  <c:v>3.38665454545454</c:v>
                </c:pt>
                <c:pt idx="6">
                  <c:v>3.38665454545454</c:v>
                </c:pt>
                <c:pt idx="7">
                  <c:v>3.38665454545454</c:v>
                </c:pt>
                <c:pt idx="8">
                  <c:v>3.38665454545454</c:v>
                </c:pt>
                <c:pt idx="9">
                  <c:v>3.38665454545454</c:v>
                </c:pt>
                <c:pt idx="10">
                  <c:v>3.38665454545454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'3 ANT（25个类，654个依赖环路）'!$G$3</c:f>
              <c:strCache>
                <c:ptCount val="1"/>
                <c:pt idx="0">
                  <c:v>GWO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dPt>
          <c:dLbls>
            <c:delete val="1"/>
          </c:dLbls>
          <c:cat>
            <c:numRef>
              <c:f>'3 ANT（25个类，654个依赖环路）'!$A$4:$A$14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'3 ANT（25个类，654个依赖环路）'!$G$4:$G$14</c:f>
              <c:numCache>
                <c:formatCode>0.00_ </c:formatCode>
                <c:ptCount val="11"/>
                <c:pt idx="0">
                  <c:v>3.88093636363636</c:v>
                </c:pt>
                <c:pt idx="1">
                  <c:v>3.14048181818182</c:v>
                </c:pt>
                <c:pt idx="2">
                  <c:v>2.92561818181818</c:v>
                </c:pt>
                <c:pt idx="3">
                  <c:v>2.83057272727273</c:v>
                </c:pt>
                <c:pt idx="4">
                  <c:v>2.77661818181818</c:v>
                </c:pt>
                <c:pt idx="5">
                  <c:v>2.6868</c:v>
                </c:pt>
                <c:pt idx="6">
                  <c:v>2.67909090909091</c:v>
                </c:pt>
                <c:pt idx="7">
                  <c:v>2.6384</c:v>
                </c:pt>
                <c:pt idx="8">
                  <c:v>2.6384</c:v>
                </c:pt>
                <c:pt idx="9">
                  <c:v>2.6384</c:v>
                </c:pt>
                <c:pt idx="10">
                  <c:v>2.63243636363636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'3 ANT（25个类，654个依赖环路）'!$H$3</c:f>
              <c:strCache>
                <c:ptCount val="1"/>
                <c:pt idx="0">
                  <c:v>MFO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'3 ANT（25个类，654个依赖环路）'!$A$4:$A$14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'3 ANT（25个类，654个依赖环路）'!$H$4:$H$14</c:f>
              <c:numCache>
                <c:formatCode>0.00_ </c:formatCode>
                <c:ptCount val="11"/>
                <c:pt idx="0">
                  <c:v>3.78186363636363</c:v>
                </c:pt>
                <c:pt idx="1">
                  <c:v>3.06817272727272</c:v>
                </c:pt>
                <c:pt idx="2">
                  <c:v>2.81957272727273</c:v>
                </c:pt>
                <c:pt idx="3">
                  <c:v>2.75008181818182</c:v>
                </c:pt>
                <c:pt idx="4">
                  <c:v>2.60802727272727</c:v>
                </c:pt>
                <c:pt idx="5">
                  <c:v>2.54144545454545</c:v>
                </c:pt>
                <c:pt idx="6">
                  <c:v>2.4763</c:v>
                </c:pt>
                <c:pt idx="7">
                  <c:v>2.34366363636364</c:v>
                </c:pt>
                <c:pt idx="8">
                  <c:v>2.29029090909091</c:v>
                </c:pt>
                <c:pt idx="9">
                  <c:v>2.28356363636364</c:v>
                </c:pt>
                <c:pt idx="10">
                  <c:v>2.16431818181818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'3 ANT（25个类，654个依赖环路）'!$I$3</c:f>
              <c:strCache>
                <c:ptCount val="1"/>
                <c:pt idx="0">
                  <c:v>SSA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'3 ANT（25个类，654个依赖环路）'!$A$4:$A$14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'3 ANT（25个类，654个依赖环路）'!$I$4:$I$14</c:f>
              <c:numCache>
                <c:formatCode>0.00_ </c:formatCode>
                <c:ptCount val="11"/>
                <c:pt idx="0">
                  <c:v>3.66112727272727</c:v>
                </c:pt>
                <c:pt idx="1">
                  <c:v>3.37531818181818</c:v>
                </c:pt>
                <c:pt idx="2">
                  <c:v>3.17143636363636</c:v>
                </c:pt>
                <c:pt idx="3">
                  <c:v>3.06154545454546</c:v>
                </c:pt>
                <c:pt idx="4">
                  <c:v>3.0141</c:v>
                </c:pt>
                <c:pt idx="5">
                  <c:v>2.87994545454545</c:v>
                </c:pt>
                <c:pt idx="6">
                  <c:v>2.82823636363636</c:v>
                </c:pt>
                <c:pt idx="7">
                  <c:v>2.70440909090909</c:v>
                </c:pt>
                <c:pt idx="8">
                  <c:v>2.66025454545454</c:v>
                </c:pt>
                <c:pt idx="9">
                  <c:v>2.61698181818182</c:v>
                </c:pt>
                <c:pt idx="10">
                  <c:v>2.57636363636364</c:v>
                </c:pt>
              </c:numCache>
            </c:numRef>
          </c:val>
          <c:smooth val="1"/>
        </c:ser>
        <c:ser>
          <c:idx val="8"/>
          <c:order val="8"/>
          <c:tx>
            <c:strRef>
              <c:f>'3 ANT（25个类，654个依赖环路）'!$J$3</c:f>
              <c:strCache>
                <c:ptCount val="1"/>
                <c:pt idx="0">
                  <c:v>SCA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'3 ANT（25个类，654个依赖环路）'!$A$4:$A$14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'3 ANT（25个类，654个依赖环路）'!$J$4:$J$14</c:f>
              <c:numCache>
                <c:formatCode>0.00_ </c:formatCode>
                <c:ptCount val="11"/>
                <c:pt idx="0">
                  <c:v>3.05287272727273</c:v>
                </c:pt>
                <c:pt idx="1">
                  <c:v>2.83051818181818</c:v>
                </c:pt>
                <c:pt idx="2">
                  <c:v>2.7888</c:v>
                </c:pt>
                <c:pt idx="3">
                  <c:v>2.74407272727273</c:v>
                </c:pt>
                <c:pt idx="4">
                  <c:v>2.73968181818182</c:v>
                </c:pt>
                <c:pt idx="5">
                  <c:v>2.68349090909091</c:v>
                </c:pt>
                <c:pt idx="6">
                  <c:v>2.68349090909091</c:v>
                </c:pt>
                <c:pt idx="7">
                  <c:v>2.61815454545455</c:v>
                </c:pt>
                <c:pt idx="8">
                  <c:v>2.57807272727273</c:v>
                </c:pt>
                <c:pt idx="9">
                  <c:v>2.56771818181818</c:v>
                </c:pt>
                <c:pt idx="10">
                  <c:v>2.56200909090909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'3 ANT（25个类，654个依赖环路）'!$K$3</c:f>
              <c:strCache>
                <c:ptCount val="1"/>
                <c:pt idx="0">
                  <c:v>HHO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'3 ANT（25个类，654个依赖环路）'!$A$4:$A$14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'3 ANT（25个类，654个依赖环路）'!$K$4:$K$14</c:f>
              <c:numCache>
                <c:formatCode>0.00_ </c:formatCode>
                <c:ptCount val="11"/>
                <c:pt idx="0">
                  <c:v>3.51024545454545</c:v>
                </c:pt>
                <c:pt idx="1">
                  <c:v>3.06366363636364</c:v>
                </c:pt>
                <c:pt idx="2">
                  <c:v>2.93890909090909</c:v>
                </c:pt>
                <c:pt idx="3">
                  <c:v>2.91799090909091</c:v>
                </c:pt>
                <c:pt idx="4">
                  <c:v>2.85974545454545</c:v>
                </c:pt>
                <c:pt idx="5">
                  <c:v>2.79099090909091</c:v>
                </c:pt>
                <c:pt idx="6">
                  <c:v>2.78519090909091</c:v>
                </c:pt>
                <c:pt idx="7">
                  <c:v>2.78519090909091</c:v>
                </c:pt>
                <c:pt idx="8">
                  <c:v>2.77462727272727</c:v>
                </c:pt>
                <c:pt idx="9">
                  <c:v>2.72219090909091</c:v>
                </c:pt>
                <c:pt idx="10">
                  <c:v>2.67877272727273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213986584"/>
        <c:axId val="952089873"/>
      </c:lineChart>
      <c:catAx>
        <c:axId val="2139865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952089873"/>
        <c:crosses val="autoZero"/>
        <c:auto val="1"/>
        <c:lblAlgn val="ctr"/>
        <c:lblOffset val="100"/>
        <c:noMultiLvlLbl val="0"/>
      </c:catAx>
      <c:valAx>
        <c:axId val="952089873"/>
        <c:scaling>
          <c:orientation val="minMax"/>
          <c:max val="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  <c:crossAx val="213986584"/>
        <c:crosses val="autoZero"/>
        <c:crossBetween val="midCat"/>
      </c:valAx>
      <c:spPr>
        <a:noFill/>
        <a:ln w="3175" cmpd="sng">
          <a:solidFill>
            <a:srgbClr val="4F81BD"/>
          </a:solidFill>
          <a:prstDash val="solid"/>
        </a:ln>
        <a:effectLst/>
      </c:spPr>
    </c:plotArea>
    <c:legend>
      <c:legendPos val="t"/>
      <c:layout>
        <c:manualLayout>
          <c:xMode val="edge"/>
          <c:yMode val="edge"/>
          <c:x val="0.283496412263536"/>
          <c:y val="0.162105263157895"/>
          <c:w val="0.578343118069146"/>
          <c:h val="0.14923976608187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  <a:sym typeface="微软雅黑" panose="020B0503020204020204" pitchFamily="3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722870478413069"/>
          <c:y val="0.0725308641975309"/>
          <c:w val="0.912397899649942"/>
          <c:h val="0.823721340388007"/>
        </c:manualLayout>
      </c:layout>
      <c:lineChart>
        <c:grouping val="standard"/>
        <c:varyColors val="0"/>
        <c:ser>
          <c:idx val="0"/>
          <c:order val="0"/>
          <c:tx>
            <c:strRef>
              <c:f>'3 ANT（25个类，654个依赖环路）'!$B$3</c:f>
              <c:strCache>
                <c:ptCount val="1"/>
                <c:pt idx="0">
                  <c:v>GA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'3 ANT（25个类，654个依赖环路）'!$A$4:$A$24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'3 ANT（25个类，654个依赖环路）'!$B$4:$B$24</c:f>
              <c:numCache>
                <c:formatCode>0.00_ </c:formatCode>
                <c:ptCount val="21"/>
                <c:pt idx="0">
                  <c:v>3.96430909090909</c:v>
                </c:pt>
                <c:pt idx="1">
                  <c:v>3.1801</c:v>
                </c:pt>
                <c:pt idx="2">
                  <c:v>2.95310909090909</c:v>
                </c:pt>
                <c:pt idx="3">
                  <c:v>2.86320909090909</c:v>
                </c:pt>
                <c:pt idx="4">
                  <c:v>2.81077272727273</c:v>
                </c:pt>
                <c:pt idx="5">
                  <c:v>2.76968181818182</c:v>
                </c:pt>
                <c:pt idx="6">
                  <c:v>2.70400909090909</c:v>
                </c:pt>
                <c:pt idx="7">
                  <c:v>2.6421</c:v>
                </c:pt>
                <c:pt idx="8">
                  <c:v>2.6421</c:v>
                </c:pt>
                <c:pt idx="9">
                  <c:v>2.63035454545454</c:v>
                </c:pt>
                <c:pt idx="10">
                  <c:v>2.59667272727272</c:v>
                </c:pt>
                <c:pt idx="11">
                  <c:v>2.5697</c:v>
                </c:pt>
                <c:pt idx="12">
                  <c:v>2.56294545454545</c:v>
                </c:pt>
                <c:pt idx="13">
                  <c:v>2.56294545454545</c:v>
                </c:pt>
                <c:pt idx="14">
                  <c:v>2.56044545454545</c:v>
                </c:pt>
                <c:pt idx="15">
                  <c:v>2.54208181818182</c:v>
                </c:pt>
                <c:pt idx="16">
                  <c:v>2.54208181818182</c:v>
                </c:pt>
                <c:pt idx="17">
                  <c:v>2.51804545454545</c:v>
                </c:pt>
                <c:pt idx="18">
                  <c:v>2.51804545454545</c:v>
                </c:pt>
                <c:pt idx="19">
                  <c:v>2.51804545454545</c:v>
                </c:pt>
                <c:pt idx="20">
                  <c:v>2.51804545454545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'3 ANT（25个类，654个依赖环路）'!$C$3</c:f>
              <c:strCache>
                <c:ptCount val="1"/>
                <c:pt idx="0">
                  <c:v>PSO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'3 ANT（25个类，654个依赖环路）'!$A$4:$A$24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'3 ANT（25个类，654个依赖环路）'!$C$4:$C$24</c:f>
              <c:numCache>
                <c:formatCode>0.00_ </c:formatCode>
                <c:ptCount val="21"/>
                <c:pt idx="0">
                  <c:v>3.57664545454545</c:v>
                </c:pt>
                <c:pt idx="1">
                  <c:v>3.09569090909091</c:v>
                </c:pt>
                <c:pt idx="2">
                  <c:v>2.85727272727272</c:v>
                </c:pt>
                <c:pt idx="3">
                  <c:v>2.83229090909091</c:v>
                </c:pt>
                <c:pt idx="4">
                  <c:v>2.83229090909091</c:v>
                </c:pt>
                <c:pt idx="5">
                  <c:v>2.7816</c:v>
                </c:pt>
                <c:pt idx="6">
                  <c:v>2.66999090909091</c:v>
                </c:pt>
                <c:pt idx="7">
                  <c:v>2.66375454545454</c:v>
                </c:pt>
                <c:pt idx="8">
                  <c:v>2.61831818181818</c:v>
                </c:pt>
                <c:pt idx="9">
                  <c:v>2.61831818181818</c:v>
                </c:pt>
                <c:pt idx="10">
                  <c:v>2.61831818181818</c:v>
                </c:pt>
                <c:pt idx="11">
                  <c:v>2.60567272727273</c:v>
                </c:pt>
                <c:pt idx="12">
                  <c:v>2.60567272727273</c:v>
                </c:pt>
                <c:pt idx="13">
                  <c:v>2.5924</c:v>
                </c:pt>
                <c:pt idx="14">
                  <c:v>2.5924</c:v>
                </c:pt>
                <c:pt idx="15">
                  <c:v>2.5924</c:v>
                </c:pt>
                <c:pt idx="16">
                  <c:v>2.5924</c:v>
                </c:pt>
                <c:pt idx="17">
                  <c:v>2.59150909090909</c:v>
                </c:pt>
                <c:pt idx="18">
                  <c:v>2.58561818181818</c:v>
                </c:pt>
                <c:pt idx="19">
                  <c:v>2.58561818181818</c:v>
                </c:pt>
                <c:pt idx="20">
                  <c:v>2.58561818181818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'3 ANT（25个类，654个依赖环路）'!$D$3</c:f>
              <c:strCache>
                <c:ptCount val="1"/>
                <c:pt idx="0">
                  <c:v>CS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</c:dPt>
          <c:dLbls>
            <c:delete val="1"/>
          </c:dLbls>
          <c:cat>
            <c:numRef>
              <c:f>'3 ANT（25个类，654个依赖环路）'!$A$4:$A$24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'3 ANT（25个类，654个依赖环路）'!$D$4:$D$24</c:f>
              <c:numCache>
                <c:formatCode>0.00_ </c:formatCode>
                <c:ptCount val="21"/>
                <c:pt idx="0">
                  <c:v>3.64378181818182</c:v>
                </c:pt>
                <c:pt idx="1">
                  <c:v>3.0724</c:v>
                </c:pt>
                <c:pt idx="2">
                  <c:v>2.93122727272727</c:v>
                </c:pt>
                <c:pt idx="3">
                  <c:v>2.76004545454545</c:v>
                </c:pt>
                <c:pt idx="4">
                  <c:v>2.73210909090909</c:v>
                </c:pt>
                <c:pt idx="5">
                  <c:v>2.696</c:v>
                </c:pt>
                <c:pt idx="6">
                  <c:v>2.6518</c:v>
                </c:pt>
                <c:pt idx="7">
                  <c:v>2.60152727272727</c:v>
                </c:pt>
                <c:pt idx="8">
                  <c:v>2.54273636363636</c:v>
                </c:pt>
                <c:pt idx="9">
                  <c:v>2.54226363636363</c:v>
                </c:pt>
                <c:pt idx="10">
                  <c:v>2.53435454545454</c:v>
                </c:pt>
                <c:pt idx="11">
                  <c:v>2.51003636363636</c:v>
                </c:pt>
                <c:pt idx="12">
                  <c:v>2.49776363636363</c:v>
                </c:pt>
                <c:pt idx="13">
                  <c:v>2.48642727272727</c:v>
                </c:pt>
                <c:pt idx="14">
                  <c:v>2.48223636363636</c:v>
                </c:pt>
                <c:pt idx="15">
                  <c:v>2.47875454545454</c:v>
                </c:pt>
                <c:pt idx="16">
                  <c:v>2.47796363636363</c:v>
                </c:pt>
                <c:pt idx="17">
                  <c:v>2.47796363636363</c:v>
                </c:pt>
                <c:pt idx="18">
                  <c:v>2.46795454545454</c:v>
                </c:pt>
                <c:pt idx="19">
                  <c:v>2.46795454545454</c:v>
                </c:pt>
                <c:pt idx="20">
                  <c:v>2.46795454545454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'3 ANT（25个类，654个依赖环路）'!$E$3</c:f>
              <c:strCache>
                <c:ptCount val="1"/>
                <c:pt idx="0">
                  <c:v>FA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  <a:sp3d contourW="22225"/>
          </c:spPr>
          <c:marker>
            <c:symbol val="none"/>
          </c:marker>
          <c:dLbls>
            <c:delete val="1"/>
          </c:dLbls>
          <c:cat>
            <c:numRef>
              <c:f>'3 ANT（25个类，654个依赖环路）'!$A$4:$A$24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'3 ANT（25个类，654个依赖环路）'!$E$4:$E$24</c:f>
              <c:numCache>
                <c:formatCode>0.00_ </c:formatCode>
                <c:ptCount val="21"/>
                <c:pt idx="0">
                  <c:v>3.88</c:v>
                </c:pt>
                <c:pt idx="1">
                  <c:v>3.25011818181818</c:v>
                </c:pt>
                <c:pt idx="2">
                  <c:v>3.25011818181818</c:v>
                </c:pt>
                <c:pt idx="3">
                  <c:v>3.25011818181818</c:v>
                </c:pt>
                <c:pt idx="4">
                  <c:v>3.21955454545454</c:v>
                </c:pt>
                <c:pt idx="5">
                  <c:v>3.21955454545454</c:v>
                </c:pt>
                <c:pt idx="6">
                  <c:v>3.2187</c:v>
                </c:pt>
                <c:pt idx="7">
                  <c:v>3.20663636363636</c:v>
                </c:pt>
                <c:pt idx="8">
                  <c:v>3.20663636363636</c:v>
                </c:pt>
                <c:pt idx="9">
                  <c:v>3.20663636363636</c:v>
                </c:pt>
                <c:pt idx="10">
                  <c:v>3.08187272727273</c:v>
                </c:pt>
                <c:pt idx="11">
                  <c:v>3.08187272727273</c:v>
                </c:pt>
                <c:pt idx="12">
                  <c:v>3.08134545454545</c:v>
                </c:pt>
                <c:pt idx="13">
                  <c:v>3.08134545454545</c:v>
                </c:pt>
                <c:pt idx="14">
                  <c:v>3.06041818181818</c:v>
                </c:pt>
                <c:pt idx="15">
                  <c:v>2.98816363636363</c:v>
                </c:pt>
                <c:pt idx="16">
                  <c:v>2.98816363636363</c:v>
                </c:pt>
                <c:pt idx="17">
                  <c:v>2.97988181818182</c:v>
                </c:pt>
                <c:pt idx="18">
                  <c:v>2.97163636363636</c:v>
                </c:pt>
                <c:pt idx="19">
                  <c:v>2.97163636363636</c:v>
                </c:pt>
                <c:pt idx="20">
                  <c:v>2.97163636363636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'3 ANT（25个类，654个依赖环路）'!$F$3</c:f>
              <c:strCache>
                <c:ptCount val="1"/>
                <c:pt idx="0">
                  <c:v>BA</c:v>
                </c:pt>
              </c:strCache>
            </c:strRef>
          </c:tx>
          <c:spPr>
            <a:ln w="12700" cap="rnd">
              <a:solidFill>
                <a:srgbClr val="F79646"/>
              </a:solidFill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numRef>
              <c:f>'3 ANT（25个类，654个依赖环路）'!$A$4:$A$24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'3 ANT（25个类，654个依赖环路）'!$F$4:$F$24</c:f>
              <c:numCache>
                <c:formatCode>0.00_ </c:formatCode>
                <c:ptCount val="21"/>
                <c:pt idx="0">
                  <c:v>3.65749090909091</c:v>
                </c:pt>
                <c:pt idx="1">
                  <c:v>3.46791818181818</c:v>
                </c:pt>
                <c:pt idx="2">
                  <c:v>3.45002727272727</c:v>
                </c:pt>
                <c:pt idx="3">
                  <c:v>3.38665454545454</c:v>
                </c:pt>
                <c:pt idx="4">
                  <c:v>3.38665454545454</c:v>
                </c:pt>
                <c:pt idx="5">
                  <c:v>3.38665454545454</c:v>
                </c:pt>
                <c:pt idx="6">
                  <c:v>3.38665454545454</c:v>
                </c:pt>
                <c:pt idx="7">
                  <c:v>3.38665454545454</c:v>
                </c:pt>
                <c:pt idx="8">
                  <c:v>3.38665454545454</c:v>
                </c:pt>
                <c:pt idx="9">
                  <c:v>3.38665454545454</c:v>
                </c:pt>
                <c:pt idx="10">
                  <c:v>3.38665454545454</c:v>
                </c:pt>
                <c:pt idx="11">
                  <c:v>3.38665454545454</c:v>
                </c:pt>
                <c:pt idx="12">
                  <c:v>3.38665454545454</c:v>
                </c:pt>
                <c:pt idx="13">
                  <c:v>3.38665454545454</c:v>
                </c:pt>
                <c:pt idx="14">
                  <c:v>3.38665454545454</c:v>
                </c:pt>
                <c:pt idx="15">
                  <c:v>3.38665454545454</c:v>
                </c:pt>
                <c:pt idx="16">
                  <c:v>3.38665454545454</c:v>
                </c:pt>
                <c:pt idx="17">
                  <c:v>3.38665454545454</c:v>
                </c:pt>
                <c:pt idx="18">
                  <c:v>3.38665454545454</c:v>
                </c:pt>
                <c:pt idx="19">
                  <c:v>3.38665454545454</c:v>
                </c:pt>
                <c:pt idx="20">
                  <c:v>3.38665454545454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'3 ANT（25个类，654个依赖环路）'!$G$3</c:f>
              <c:strCache>
                <c:ptCount val="1"/>
                <c:pt idx="0">
                  <c:v>GWO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dPt>
          <c:dLbls>
            <c:delete val="1"/>
          </c:dLbls>
          <c:cat>
            <c:numRef>
              <c:f>'3 ANT（25个类，654个依赖环路）'!$A$4:$A$24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'3 ANT（25个类，654个依赖环路）'!$G$4:$G$24</c:f>
              <c:numCache>
                <c:formatCode>0.00_ </c:formatCode>
                <c:ptCount val="21"/>
                <c:pt idx="0">
                  <c:v>3.88093636363636</c:v>
                </c:pt>
                <c:pt idx="1">
                  <c:v>3.14048181818182</c:v>
                </c:pt>
                <c:pt idx="2">
                  <c:v>2.92561818181818</c:v>
                </c:pt>
                <c:pt idx="3">
                  <c:v>2.83057272727273</c:v>
                </c:pt>
                <c:pt idx="4">
                  <c:v>2.77661818181818</c:v>
                </c:pt>
                <c:pt idx="5">
                  <c:v>2.6868</c:v>
                </c:pt>
                <c:pt idx="6">
                  <c:v>2.67909090909091</c:v>
                </c:pt>
                <c:pt idx="7">
                  <c:v>2.6384</c:v>
                </c:pt>
                <c:pt idx="8">
                  <c:v>2.6384</c:v>
                </c:pt>
                <c:pt idx="9">
                  <c:v>2.6384</c:v>
                </c:pt>
                <c:pt idx="10">
                  <c:v>2.63243636363636</c:v>
                </c:pt>
                <c:pt idx="11">
                  <c:v>2.60291818181818</c:v>
                </c:pt>
                <c:pt idx="12">
                  <c:v>2.60291818181818</c:v>
                </c:pt>
                <c:pt idx="13">
                  <c:v>2.5921</c:v>
                </c:pt>
                <c:pt idx="14">
                  <c:v>2.57575454545455</c:v>
                </c:pt>
                <c:pt idx="15">
                  <c:v>2.55329090909091</c:v>
                </c:pt>
                <c:pt idx="16">
                  <c:v>2.5522</c:v>
                </c:pt>
                <c:pt idx="17">
                  <c:v>2.55001818181818</c:v>
                </c:pt>
                <c:pt idx="18">
                  <c:v>2.53975454545455</c:v>
                </c:pt>
                <c:pt idx="19">
                  <c:v>2.44</c:v>
                </c:pt>
                <c:pt idx="20">
                  <c:v>2.44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'3 ANT（25个类，654个依赖环路）'!$H$3</c:f>
              <c:strCache>
                <c:ptCount val="1"/>
                <c:pt idx="0">
                  <c:v>MFO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'3 ANT（25个类，654个依赖环路）'!$A$4:$A$24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'3 ANT（25个类，654个依赖环路）'!$H$4:$H$24</c:f>
              <c:numCache>
                <c:formatCode>0.00_ </c:formatCode>
                <c:ptCount val="21"/>
                <c:pt idx="0">
                  <c:v>3.78186363636363</c:v>
                </c:pt>
                <c:pt idx="1">
                  <c:v>3.06817272727272</c:v>
                </c:pt>
                <c:pt idx="2">
                  <c:v>2.81957272727273</c:v>
                </c:pt>
                <c:pt idx="3">
                  <c:v>2.75008181818182</c:v>
                </c:pt>
                <c:pt idx="4">
                  <c:v>2.60802727272727</c:v>
                </c:pt>
                <c:pt idx="5">
                  <c:v>2.54144545454545</c:v>
                </c:pt>
                <c:pt idx="6">
                  <c:v>2.4763</c:v>
                </c:pt>
                <c:pt idx="7">
                  <c:v>2.34366363636364</c:v>
                </c:pt>
                <c:pt idx="8">
                  <c:v>2.29029090909091</c:v>
                </c:pt>
                <c:pt idx="9">
                  <c:v>2.28356363636364</c:v>
                </c:pt>
                <c:pt idx="10">
                  <c:v>2.16431818181818</c:v>
                </c:pt>
                <c:pt idx="11">
                  <c:v>2.12461818181818</c:v>
                </c:pt>
                <c:pt idx="12">
                  <c:v>2.09620909090909</c:v>
                </c:pt>
                <c:pt idx="13">
                  <c:v>2.08578181818182</c:v>
                </c:pt>
                <c:pt idx="14">
                  <c:v>2.06872727272727</c:v>
                </c:pt>
                <c:pt idx="15">
                  <c:v>2.05986363636363</c:v>
                </c:pt>
                <c:pt idx="16">
                  <c:v>2.05986363636363</c:v>
                </c:pt>
                <c:pt idx="17">
                  <c:v>2.04753636363636</c:v>
                </c:pt>
                <c:pt idx="18">
                  <c:v>2.02768181818182</c:v>
                </c:pt>
                <c:pt idx="19">
                  <c:v>2.02768181818182</c:v>
                </c:pt>
                <c:pt idx="20">
                  <c:v>2.02525454545454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'3 ANT（25个类，654个依赖环路）'!$I$3</c:f>
              <c:strCache>
                <c:ptCount val="1"/>
                <c:pt idx="0">
                  <c:v>SSA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'3 ANT（25个类，654个依赖环路）'!$A$4:$A$24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'3 ANT（25个类，654个依赖环路）'!$I$4:$I$24</c:f>
              <c:numCache>
                <c:formatCode>0.00_ </c:formatCode>
                <c:ptCount val="21"/>
                <c:pt idx="0">
                  <c:v>3.66112727272727</c:v>
                </c:pt>
                <c:pt idx="1">
                  <c:v>3.37531818181818</c:v>
                </c:pt>
                <c:pt idx="2">
                  <c:v>3.17143636363636</c:v>
                </c:pt>
                <c:pt idx="3">
                  <c:v>3.06154545454546</c:v>
                </c:pt>
                <c:pt idx="4">
                  <c:v>3.0141</c:v>
                </c:pt>
                <c:pt idx="5">
                  <c:v>2.87994545454545</c:v>
                </c:pt>
                <c:pt idx="6">
                  <c:v>2.82823636363636</c:v>
                </c:pt>
                <c:pt idx="7">
                  <c:v>2.70440909090909</c:v>
                </c:pt>
                <c:pt idx="8">
                  <c:v>2.66025454545454</c:v>
                </c:pt>
                <c:pt idx="9">
                  <c:v>2.61698181818182</c:v>
                </c:pt>
                <c:pt idx="10">
                  <c:v>2.57636363636364</c:v>
                </c:pt>
                <c:pt idx="11">
                  <c:v>2.53700909090909</c:v>
                </c:pt>
                <c:pt idx="12">
                  <c:v>2.50250909090909</c:v>
                </c:pt>
                <c:pt idx="13">
                  <c:v>2.48910909090909</c:v>
                </c:pt>
                <c:pt idx="14">
                  <c:v>2.47267272727273</c:v>
                </c:pt>
                <c:pt idx="15">
                  <c:v>2.45154545454545</c:v>
                </c:pt>
                <c:pt idx="16">
                  <c:v>2.44295454545454</c:v>
                </c:pt>
                <c:pt idx="17">
                  <c:v>2.4206</c:v>
                </c:pt>
                <c:pt idx="18">
                  <c:v>2.39073636363636</c:v>
                </c:pt>
                <c:pt idx="19">
                  <c:v>2.33935454545454</c:v>
                </c:pt>
                <c:pt idx="20">
                  <c:v>2.32211818181818</c:v>
                </c:pt>
              </c:numCache>
            </c:numRef>
          </c:val>
          <c:smooth val="1"/>
        </c:ser>
        <c:ser>
          <c:idx val="8"/>
          <c:order val="8"/>
          <c:tx>
            <c:strRef>
              <c:f>'3 ANT（25个类，654个依赖环路）'!$J$3</c:f>
              <c:strCache>
                <c:ptCount val="1"/>
                <c:pt idx="0">
                  <c:v>SCA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'3 ANT（25个类，654个依赖环路）'!$A$4:$A$24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'3 ANT（25个类，654个依赖环路）'!$J$4:$J$24</c:f>
              <c:numCache>
                <c:formatCode>0.00_ </c:formatCode>
                <c:ptCount val="21"/>
                <c:pt idx="0">
                  <c:v>3.05287272727273</c:v>
                </c:pt>
                <c:pt idx="1">
                  <c:v>2.83051818181818</c:v>
                </c:pt>
                <c:pt idx="2">
                  <c:v>2.7888</c:v>
                </c:pt>
                <c:pt idx="3">
                  <c:v>2.74407272727273</c:v>
                </c:pt>
                <c:pt idx="4">
                  <c:v>2.73968181818182</c:v>
                </c:pt>
                <c:pt idx="5">
                  <c:v>2.68349090909091</c:v>
                </c:pt>
                <c:pt idx="6">
                  <c:v>2.68349090909091</c:v>
                </c:pt>
                <c:pt idx="7">
                  <c:v>2.61815454545455</c:v>
                </c:pt>
                <c:pt idx="8">
                  <c:v>2.57807272727273</c:v>
                </c:pt>
                <c:pt idx="9">
                  <c:v>2.56771818181818</c:v>
                </c:pt>
                <c:pt idx="10">
                  <c:v>2.56200909090909</c:v>
                </c:pt>
                <c:pt idx="11">
                  <c:v>2.56200909090909</c:v>
                </c:pt>
                <c:pt idx="12">
                  <c:v>2.5427</c:v>
                </c:pt>
                <c:pt idx="13">
                  <c:v>2.48597272727273</c:v>
                </c:pt>
                <c:pt idx="14">
                  <c:v>2.48597272727273</c:v>
                </c:pt>
                <c:pt idx="15">
                  <c:v>2.48597272727273</c:v>
                </c:pt>
                <c:pt idx="16">
                  <c:v>2.48597272727273</c:v>
                </c:pt>
                <c:pt idx="17">
                  <c:v>2.48597272727273</c:v>
                </c:pt>
                <c:pt idx="18">
                  <c:v>2.48533636363636</c:v>
                </c:pt>
                <c:pt idx="19">
                  <c:v>2.45761818181818</c:v>
                </c:pt>
                <c:pt idx="20">
                  <c:v>2.39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'3 ANT（25个类，654个依赖环路）'!$K$3</c:f>
              <c:strCache>
                <c:ptCount val="1"/>
                <c:pt idx="0">
                  <c:v>HHO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'3 ANT（25个类，654个依赖环路）'!$A$4:$A$24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'3 ANT（25个类，654个依赖环路）'!$K$4:$K$24</c:f>
              <c:numCache>
                <c:formatCode>0.00_ </c:formatCode>
                <c:ptCount val="21"/>
                <c:pt idx="0">
                  <c:v>3.51024545454545</c:v>
                </c:pt>
                <c:pt idx="1">
                  <c:v>3.06366363636364</c:v>
                </c:pt>
                <c:pt idx="2">
                  <c:v>2.93890909090909</c:v>
                </c:pt>
                <c:pt idx="3">
                  <c:v>2.91799090909091</c:v>
                </c:pt>
                <c:pt idx="4">
                  <c:v>2.85974545454545</c:v>
                </c:pt>
                <c:pt idx="5">
                  <c:v>2.79099090909091</c:v>
                </c:pt>
                <c:pt idx="6">
                  <c:v>2.78519090909091</c:v>
                </c:pt>
                <c:pt idx="7">
                  <c:v>2.78519090909091</c:v>
                </c:pt>
                <c:pt idx="8">
                  <c:v>2.77462727272727</c:v>
                </c:pt>
                <c:pt idx="9">
                  <c:v>2.72219090909091</c:v>
                </c:pt>
                <c:pt idx="10">
                  <c:v>2.67877272727273</c:v>
                </c:pt>
                <c:pt idx="11">
                  <c:v>2.66719090909091</c:v>
                </c:pt>
                <c:pt idx="12">
                  <c:v>2.61897272727273</c:v>
                </c:pt>
                <c:pt idx="13">
                  <c:v>2.61897272727273</c:v>
                </c:pt>
                <c:pt idx="14">
                  <c:v>2.61258181818182</c:v>
                </c:pt>
                <c:pt idx="15">
                  <c:v>2.58861818181818</c:v>
                </c:pt>
                <c:pt idx="16">
                  <c:v>2.58861818181818</c:v>
                </c:pt>
                <c:pt idx="17">
                  <c:v>2.57114545454545</c:v>
                </c:pt>
                <c:pt idx="18">
                  <c:v>2.57114545454545</c:v>
                </c:pt>
                <c:pt idx="19">
                  <c:v>2.54970909090909</c:v>
                </c:pt>
                <c:pt idx="20">
                  <c:v>2.54970909090909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213986584"/>
        <c:axId val="952089873"/>
      </c:lineChart>
      <c:catAx>
        <c:axId val="2139865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952089873"/>
        <c:crosses val="autoZero"/>
        <c:auto val="1"/>
        <c:lblAlgn val="ctr"/>
        <c:lblOffset val="100"/>
        <c:noMultiLvlLbl val="0"/>
      </c:catAx>
      <c:valAx>
        <c:axId val="952089873"/>
        <c:scaling>
          <c:orientation val="minMax"/>
          <c:max val="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  <c:crossAx val="213986584"/>
        <c:crosses val="autoZero"/>
        <c:crossBetween val="midCat"/>
      </c:valAx>
      <c:spPr>
        <a:noFill/>
        <a:ln w="3175" cmpd="sng">
          <a:solidFill>
            <a:srgbClr val="4F81BD"/>
          </a:solidFill>
          <a:prstDash val="solid"/>
        </a:ln>
        <a:effectLst/>
      </c:spPr>
    </c:plotArea>
    <c:legend>
      <c:legendPos val="t"/>
      <c:layout>
        <c:manualLayout>
          <c:xMode val="edge"/>
          <c:yMode val="edge"/>
          <c:x val="0.283496412263536"/>
          <c:y val="0.162105263157895"/>
          <c:w val="0.578343118069146"/>
          <c:h val="0.14923976608187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  <a:sym typeface="微软雅黑" panose="020B0503020204020204" pitchFamily="3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700436983588809"/>
          <c:y val="0.0739333433423449"/>
          <c:w val="0.912397899649942"/>
          <c:h val="0.823721340388007"/>
        </c:manualLayout>
      </c:layout>
      <c:lineChart>
        <c:grouping val="standard"/>
        <c:varyColors val="0"/>
        <c:ser>
          <c:idx val="0"/>
          <c:order val="0"/>
          <c:tx>
            <c:strRef>
              <c:f>'3 ANT（25个类，654个依赖环路）'!$B$3</c:f>
              <c:strCache>
                <c:ptCount val="1"/>
                <c:pt idx="0">
                  <c:v>GA</c:v>
                </c:pt>
              </c:strCache>
            </c:strRef>
          </c:tx>
          <c:spPr>
            <a:ln w="3175" cap="flat">
              <a:solidFill>
                <a:sysClr val="windowText" lastClr="000000"/>
              </a:solidFill>
              <a:round/>
            </a:ln>
            <a:effectLst/>
            <a:sp3d contourW="3175"/>
          </c:spPr>
          <c:marker>
            <c:symbol val="square"/>
            <c:size val="5"/>
            <c:spPr>
              <a:noFill/>
              <a:ln w="12700">
                <a:solidFill>
                  <a:sysClr val="windowText" lastClr="000000"/>
                </a:solidFill>
              </a:ln>
              <a:effectLst/>
            </c:spPr>
          </c:marker>
          <c:dLbls>
            <c:delete val="1"/>
          </c:dLbls>
          <c:cat>
            <c:numRef>
              <c:f>'3 ANT（25个类，654个依赖环路）'!$A$4:$A$24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'3 ANT（25个类，654个依赖环路）'!$B$4:$B$24</c:f>
              <c:numCache>
                <c:formatCode>0.00_ </c:formatCode>
                <c:ptCount val="21"/>
                <c:pt idx="0">
                  <c:v>3.96430909090909</c:v>
                </c:pt>
                <c:pt idx="1">
                  <c:v>3.1801</c:v>
                </c:pt>
                <c:pt idx="2">
                  <c:v>2.95310909090909</c:v>
                </c:pt>
                <c:pt idx="3">
                  <c:v>2.86320909090909</c:v>
                </c:pt>
                <c:pt idx="4">
                  <c:v>2.81077272727273</c:v>
                </c:pt>
                <c:pt idx="5">
                  <c:v>2.76968181818182</c:v>
                </c:pt>
                <c:pt idx="6">
                  <c:v>2.70400909090909</c:v>
                </c:pt>
                <c:pt idx="7">
                  <c:v>2.6421</c:v>
                </c:pt>
                <c:pt idx="8">
                  <c:v>2.6421</c:v>
                </c:pt>
                <c:pt idx="9">
                  <c:v>2.63035454545454</c:v>
                </c:pt>
                <c:pt idx="10">
                  <c:v>2.59667272727272</c:v>
                </c:pt>
                <c:pt idx="11">
                  <c:v>2.5697</c:v>
                </c:pt>
                <c:pt idx="12">
                  <c:v>2.56294545454545</c:v>
                </c:pt>
                <c:pt idx="13">
                  <c:v>2.56294545454545</c:v>
                </c:pt>
                <c:pt idx="14">
                  <c:v>2.56044545454545</c:v>
                </c:pt>
                <c:pt idx="15">
                  <c:v>2.54208181818182</c:v>
                </c:pt>
                <c:pt idx="16">
                  <c:v>2.54208181818182</c:v>
                </c:pt>
                <c:pt idx="17">
                  <c:v>2.51804545454545</c:v>
                </c:pt>
                <c:pt idx="18">
                  <c:v>2.51804545454545</c:v>
                </c:pt>
                <c:pt idx="19">
                  <c:v>2.51804545454545</c:v>
                </c:pt>
                <c:pt idx="20">
                  <c:v>2.51804545454545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'3 ANT（25个类，654个依赖环路）'!$C$3</c:f>
              <c:strCache>
                <c:ptCount val="1"/>
                <c:pt idx="0">
                  <c:v>PSO</c:v>
                </c:pt>
              </c:strCache>
            </c:strRef>
          </c:tx>
          <c:spPr>
            <a:ln w="3175" cap="rnd">
              <a:solidFill>
                <a:sysClr val="windowText" lastClr="000000"/>
              </a:solidFill>
              <a:round/>
            </a:ln>
            <a:effectLst/>
            <a:sp3d contourW="3175"/>
          </c:spPr>
          <c:marker>
            <c:symbol val="diamond"/>
            <c:size val="5"/>
            <c:spPr>
              <a:noFill/>
              <a:ln w="6350">
                <a:solidFill>
                  <a:sysClr val="windowText" lastClr="000000"/>
                </a:solidFill>
              </a:ln>
              <a:effectLst/>
            </c:spPr>
          </c:marker>
          <c:dLbls>
            <c:delete val="1"/>
          </c:dLbls>
          <c:cat>
            <c:numRef>
              <c:f>'3 ANT（25个类，654个依赖环路）'!$A$4:$A$24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'3 ANT（25个类，654个依赖环路）'!$C$4:$C$24</c:f>
              <c:numCache>
                <c:formatCode>0.00_ </c:formatCode>
                <c:ptCount val="21"/>
                <c:pt idx="0">
                  <c:v>3.57664545454545</c:v>
                </c:pt>
                <c:pt idx="1">
                  <c:v>3.09569090909091</c:v>
                </c:pt>
                <c:pt idx="2">
                  <c:v>2.85727272727272</c:v>
                </c:pt>
                <c:pt idx="3">
                  <c:v>2.83229090909091</c:v>
                </c:pt>
                <c:pt idx="4">
                  <c:v>2.83229090909091</c:v>
                </c:pt>
                <c:pt idx="5">
                  <c:v>2.7816</c:v>
                </c:pt>
                <c:pt idx="6">
                  <c:v>2.66999090909091</c:v>
                </c:pt>
                <c:pt idx="7">
                  <c:v>2.66375454545454</c:v>
                </c:pt>
                <c:pt idx="8">
                  <c:v>2.61831818181818</c:v>
                </c:pt>
                <c:pt idx="9">
                  <c:v>2.61831818181818</c:v>
                </c:pt>
                <c:pt idx="10">
                  <c:v>2.61831818181818</c:v>
                </c:pt>
                <c:pt idx="11">
                  <c:v>2.60567272727273</c:v>
                </c:pt>
                <c:pt idx="12">
                  <c:v>2.60567272727273</c:v>
                </c:pt>
                <c:pt idx="13">
                  <c:v>2.5924</c:v>
                </c:pt>
                <c:pt idx="14">
                  <c:v>2.5924</c:v>
                </c:pt>
                <c:pt idx="15">
                  <c:v>2.5924</c:v>
                </c:pt>
                <c:pt idx="16">
                  <c:v>2.5924</c:v>
                </c:pt>
                <c:pt idx="17">
                  <c:v>2.59150909090909</c:v>
                </c:pt>
                <c:pt idx="18">
                  <c:v>2.58561818181818</c:v>
                </c:pt>
                <c:pt idx="19">
                  <c:v>2.58561818181818</c:v>
                </c:pt>
                <c:pt idx="20">
                  <c:v>2.58561818181818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'3 ANT（25个类，654个依赖环路）'!$D$3</c:f>
              <c:strCache>
                <c:ptCount val="1"/>
                <c:pt idx="0">
                  <c:v>CS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round/>
            </a:ln>
            <a:effectLst/>
            <a:sp3d contourW="12700"/>
          </c:spPr>
          <c:marker>
            <c:symbol val="triangle"/>
            <c:size val="5"/>
            <c:spPr>
              <a:noFill/>
              <a:ln w="317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noFill/>
                <a:ln w="317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ysClr val="windowText" lastClr="000000"/>
                </a:solidFill>
                <a:round/>
              </a:ln>
              <a:effectLst/>
              <a:sp3d contourW="12700"/>
            </c:spPr>
          </c:dPt>
          <c:dLbls>
            <c:delete val="1"/>
          </c:dLbls>
          <c:cat>
            <c:numRef>
              <c:f>'3 ANT（25个类，654个依赖环路）'!$A$4:$A$24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'3 ANT（25个类，654个依赖环路）'!$D$4:$D$24</c:f>
              <c:numCache>
                <c:formatCode>0.00_ </c:formatCode>
                <c:ptCount val="21"/>
                <c:pt idx="0">
                  <c:v>3.64378181818182</c:v>
                </c:pt>
                <c:pt idx="1">
                  <c:v>3.0724</c:v>
                </c:pt>
                <c:pt idx="2">
                  <c:v>2.93122727272727</c:v>
                </c:pt>
                <c:pt idx="3">
                  <c:v>2.76004545454545</c:v>
                </c:pt>
                <c:pt idx="4">
                  <c:v>2.73210909090909</c:v>
                </c:pt>
                <c:pt idx="5">
                  <c:v>2.696</c:v>
                </c:pt>
                <c:pt idx="6">
                  <c:v>2.6518</c:v>
                </c:pt>
                <c:pt idx="7">
                  <c:v>2.60152727272727</c:v>
                </c:pt>
                <c:pt idx="8">
                  <c:v>2.54273636363636</c:v>
                </c:pt>
                <c:pt idx="9">
                  <c:v>2.54226363636363</c:v>
                </c:pt>
                <c:pt idx="10">
                  <c:v>2.53435454545454</c:v>
                </c:pt>
                <c:pt idx="11">
                  <c:v>2.51003636363636</c:v>
                </c:pt>
                <c:pt idx="12">
                  <c:v>2.49776363636363</c:v>
                </c:pt>
                <c:pt idx="13">
                  <c:v>2.48642727272727</c:v>
                </c:pt>
                <c:pt idx="14">
                  <c:v>2.48223636363636</c:v>
                </c:pt>
                <c:pt idx="15">
                  <c:v>2.47875454545454</c:v>
                </c:pt>
                <c:pt idx="16">
                  <c:v>2.47796363636363</c:v>
                </c:pt>
                <c:pt idx="17">
                  <c:v>2.47796363636363</c:v>
                </c:pt>
                <c:pt idx="18">
                  <c:v>2.46795454545454</c:v>
                </c:pt>
                <c:pt idx="19">
                  <c:v>2.46795454545454</c:v>
                </c:pt>
                <c:pt idx="20">
                  <c:v>2.46795454545454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'3 ANT（25个类，654个依赖环路）'!$E$3</c:f>
              <c:strCache>
                <c:ptCount val="1"/>
                <c:pt idx="0">
                  <c:v>FA</c:v>
                </c:pt>
              </c:strCache>
            </c:strRef>
          </c:tx>
          <c:spPr>
            <a:ln w="0" cap="rnd">
              <a:solidFill>
                <a:sysClr val="windowText" lastClr="000000"/>
              </a:solidFill>
              <a:round/>
            </a:ln>
            <a:effectLst/>
            <a:sp3d/>
          </c:spPr>
          <c:marker>
            <c:symbol val="circle"/>
            <c:size val="5"/>
            <c:spPr>
              <a:noFill/>
              <a:ln w="3175" cmpd="sng">
                <a:solidFill>
                  <a:sysClr val="windowText" lastClr="000000"/>
                </a:solidFill>
                <a:prstDash val="solid"/>
              </a:ln>
              <a:effectLst/>
            </c:spPr>
          </c:marker>
          <c:dLbls>
            <c:delete val="1"/>
          </c:dLbls>
          <c:cat>
            <c:numRef>
              <c:f>'3 ANT（25个类，654个依赖环路）'!$A$4:$A$24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'3 ANT（25个类，654个依赖环路）'!$E$4:$E$24</c:f>
              <c:numCache>
                <c:formatCode>0.00_ </c:formatCode>
                <c:ptCount val="21"/>
                <c:pt idx="0">
                  <c:v>3.88</c:v>
                </c:pt>
                <c:pt idx="1">
                  <c:v>3.25011818181818</c:v>
                </c:pt>
                <c:pt idx="2">
                  <c:v>3.25011818181818</c:v>
                </c:pt>
                <c:pt idx="3">
                  <c:v>3.25011818181818</c:v>
                </c:pt>
                <c:pt idx="4">
                  <c:v>3.21955454545454</c:v>
                </c:pt>
                <c:pt idx="5">
                  <c:v>3.21955454545454</c:v>
                </c:pt>
                <c:pt idx="6">
                  <c:v>3.2187</c:v>
                </c:pt>
                <c:pt idx="7">
                  <c:v>3.20663636363636</c:v>
                </c:pt>
                <c:pt idx="8">
                  <c:v>3.20663636363636</c:v>
                </c:pt>
                <c:pt idx="9">
                  <c:v>3.20663636363636</c:v>
                </c:pt>
                <c:pt idx="10">
                  <c:v>3.08187272727273</c:v>
                </c:pt>
                <c:pt idx="11">
                  <c:v>3.08187272727273</c:v>
                </c:pt>
                <c:pt idx="12">
                  <c:v>3.08134545454545</c:v>
                </c:pt>
                <c:pt idx="13">
                  <c:v>3.08134545454545</c:v>
                </c:pt>
                <c:pt idx="14">
                  <c:v>3.06041818181818</c:v>
                </c:pt>
                <c:pt idx="15">
                  <c:v>2.98816363636363</c:v>
                </c:pt>
                <c:pt idx="16">
                  <c:v>2.98816363636363</c:v>
                </c:pt>
                <c:pt idx="17">
                  <c:v>2.97988181818182</c:v>
                </c:pt>
                <c:pt idx="18">
                  <c:v>2.97163636363636</c:v>
                </c:pt>
                <c:pt idx="19">
                  <c:v>2.97163636363636</c:v>
                </c:pt>
                <c:pt idx="20">
                  <c:v>2.97163636363636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'3 ANT（25个类，654个依赖环路）'!$F$3</c:f>
              <c:strCache>
                <c:ptCount val="1"/>
                <c:pt idx="0">
                  <c:v>BA</c:v>
                </c:pt>
              </c:strCache>
            </c:strRef>
          </c:tx>
          <c:spPr>
            <a:ln w="12700" cap="rnd" cmpd="sng">
              <a:solidFill>
                <a:sysClr val="windowText" lastClr="000000"/>
              </a:solidFill>
              <a:prstDash val="solid"/>
              <a:round/>
            </a:ln>
            <a:effectLst/>
            <a:sp3d contourW="12700"/>
          </c:spPr>
          <c:marker>
            <c:symbol val="x"/>
            <c:size val="5"/>
            <c:spPr>
              <a:noFill/>
              <a:ln w="3175">
                <a:solidFill>
                  <a:sysClr val="windowText" lastClr="000000"/>
                </a:solidFill>
              </a:ln>
              <a:effectLst/>
            </c:spPr>
          </c:marker>
          <c:dLbls>
            <c:delete val="1"/>
          </c:dLbls>
          <c:cat>
            <c:numRef>
              <c:f>'3 ANT（25个类，654个依赖环路）'!$A$4:$A$24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'3 ANT（25个类，654个依赖环路）'!$F$4:$F$24</c:f>
              <c:numCache>
                <c:formatCode>0.00_ </c:formatCode>
                <c:ptCount val="21"/>
                <c:pt idx="0">
                  <c:v>3.65749090909091</c:v>
                </c:pt>
                <c:pt idx="1">
                  <c:v>3.46791818181818</c:v>
                </c:pt>
                <c:pt idx="2">
                  <c:v>3.45002727272727</c:v>
                </c:pt>
                <c:pt idx="3">
                  <c:v>3.38665454545454</c:v>
                </c:pt>
                <c:pt idx="4">
                  <c:v>3.38665454545454</c:v>
                </c:pt>
                <c:pt idx="5">
                  <c:v>3.38665454545454</c:v>
                </c:pt>
                <c:pt idx="6">
                  <c:v>3.38665454545454</c:v>
                </c:pt>
                <c:pt idx="7">
                  <c:v>3.38665454545454</c:v>
                </c:pt>
                <c:pt idx="8">
                  <c:v>3.38665454545454</c:v>
                </c:pt>
                <c:pt idx="9">
                  <c:v>3.38665454545454</c:v>
                </c:pt>
                <c:pt idx="10">
                  <c:v>3.38665454545454</c:v>
                </c:pt>
                <c:pt idx="11">
                  <c:v>3.38665454545454</c:v>
                </c:pt>
                <c:pt idx="12">
                  <c:v>3.38665454545454</c:v>
                </c:pt>
                <c:pt idx="13">
                  <c:v>3.38665454545454</c:v>
                </c:pt>
                <c:pt idx="14">
                  <c:v>3.38665454545454</c:v>
                </c:pt>
                <c:pt idx="15">
                  <c:v>3.38665454545454</c:v>
                </c:pt>
                <c:pt idx="16">
                  <c:v>3.38665454545454</c:v>
                </c:pt>
                <c:pt idx="17">
                  <c:v>3.38665454545454</c:v>
                </c:pt>
                <c:pt idx="18">
                  <c:v>3.38665454545454</c:v>
                </c:pt>
                <c:pt idx="19">
                  <c:v>3.38665454545454</c:v>
                </c:pt>
                <c:pt idx="20">
                  <c:v>3.38665454545454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'3 ANT（25个类，654个依赖环路）'!$G$3</c:f>
              <c:strCache>
                <c:ptCount val="1"/>
                <c:pt idx="0">
                  <c:v>GWO</c:v>
                </c:pt>
              </c:strCache>
            </c:strRef>
          </c:tx>
          <c:spPr>
            <a:ln w="0" cap="rnd">
              <a:solidFill>
                <a:sysClr val="windowText" lastClr="000000"/>
              </a:solidFill>
              <a:round/>
            </a:ln>
            <a:effectLst/>
            <a:sp3d/>
          </c:spPr>
          <c:marker>
            <c:symbol val="square"/>
            <c:size val="5"/>
            <c:spPr>
              <a:solidFill>
                <a:srgbClr val="000000"/>
              </a:solidFill>
              <a:ln w="3175">
                <a:noFill/>
              </a:ln>
              <a:effectLst/>
            </c:spPr>
          </c:marker>
          <c:dPt>
            <c:idx val="0"/>
            <c:marker>
              <c:symbol val="square"/>
              <c:size val="5"/>
              <c:spPr>
                <a:solidFill>
                  <a:srgbClr val="000000"/>
                </a:solidFill>
                <a:ln w="3175">
                  <a:noFill/>
                </a:ln>
                <a:effectLst/>
              </c:spPr>
            </c:marker>
            <c:bubble3D val="0"/>
            <c:spPr>
              <a:ln w="0" cap="rnd">
                <a:solidFill>
                  <a:sysClr val="windowText" lastClr="000000"/>
                </a:solidFill>
                <a:round/>
              </a:ln>
              <a:effectLst/>
              <a:sp3d/>
            </c:spPr>
          </c:dPt>
          <c:dLbls>
            <c:delete val="1"/>
          </c:dLbls>
          <c:cat>
            <c:numRef>
              <c:f>'3 ANT（25个类，654个依赖环路）'!$A$4:$A$24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'3 ANT（25个类，654个依赖环路）'!$G$4:$G$24</c:f>
              <c:numCache>
                <c:formatCode>0.00_ </c:formatCode>
                <c:ptCount val="21"/>
                <c:pt idx="0">
                  <c:v>3.88093636363636</c:v>
                </c:pt>
                <c:pt idx="1">
                  <c:v>3.14048181818182</c:v>
                </c:pt>
                <c:pt idx="2">
                  <c:v>2.92561818181818</c:v>
                </c:pt>
                <c:pt idx="3">
                  <c:v>2.83057272727273</c:v>
                </c:pt>
                <c:pt idx="4">
                  <c:v>2.77661818181818</c:v>
                </c:pt>
                <c:pt idx="5">
                  <c:v>2.6868</c:v>
                </c:pt>
                <c:pt idx="6">
                  <c:v>2.67909090909091</c:v>
                </c:pt>
                <c:pt idx="7">
                  <c:v>2.6384</c:v>
                </c:pt>
                <c:pt idx="8">
                  <c:v>2.6384</c:v>
                </c:pt>
                <c:pt idx="9">
                  <c:v>2.6384</c:v>
                </c:pt>
                <c:pt idx="10">
                  <c:v>2.63243636363636</c:v>
                </c:pt>
                <c:pt idx="11">
                  <c:v>2.60291818181818</c:v>
                </c:pt>
                <c:pt idx="12">
                  <c:v>2.60291818181818</c:v>
                </c:pt>
                <c:pt idx="13">
                  <c:v>2.5921</c:v>
                </c:pt>
                <c:pt idx="14">
                  <c:v>2.57575454545455</c:v>
                </c:pt>
                <c:pt idx="15">
                  <c:v>2.55329090909091</c:v>
                </c:pt>
                <c:pt idx="16">
                  <c:v>2.5522</c:v>
                </c:pt>
                <c:pt idx="17">
                  <c:v>2.55001818181818</c:v>
                </c:pt>
                <c:pt idx="18">
                  <c:v>2.53975454545455</c:v>
                </c:pt>
                <c:pt idx="19">
                  <c:v>2.44</c:v>
                </c:pt>
                <c:pt idx="20">
                  <c:v>2.44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'3 ANT（25个类，654个依赖环路）'!$H$3</c:f>
              <c:strCache>
                <c:ptCount val="1"/>
                <c:pt idx="0">
                  <c:v>MFO</c:v>
                </c:pt>
              </c:strCache>
            </c:strRef>
          </c:tx>
          <c:spPr>
            <a:ln w="0" cap="rnd">
              <a:solidFill>
                <a:sysClr val="windowText" lastClr="000000"/>
              </a:solidFill>
              <a:round/>
            </a:ln>
            <a:effectLst/>
            <a:sp3d/>
          </c:spPr>
          <c:marker>
            <c:symbol val="diamond"/>
            <c:size val="5"/>
            <c:spPr>
              <a:solidFill>
                <a:sysClr val="windowText" lastClr="000000"/>
              </a:solidFill>
              <a:ln w="9525">
                <a:noFill/>
              </a:ln>
              <a:effectLst/>
            </c:spPr>
          </c:marker>
          <c:dLbls>
            <c:delete val="1"/>
          </c:dLbls>
          <c:cat>
            <c:numRef>
              <c:f>'3 ANT（25个类，654个依赖环路）'!$A$4:$A$24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'3 ANT（25个类，654个依赖环路）'!$H$4:$H$24</c:f>
              <c:numCache>
                <c:formatCode>0.00_ </c:formatCode>
                <c:ptCount val="21"/>
                <c:pt idx="0">
                  <c:v>3.78186363636363</c:v>
                </c:pt>
                <c:pt idx="1">
                  <c:v>3.06817272727272</c:v>
                </c:pt>
                <c:pt idx="2">
                  <c:v>2.81957272727273</c:v>
                </c:pt>
                <c:pt idx="3">
                  <c:v>2.75008181818182</c:v>
                </c:pt>
                <c:pt idx="4">
                  <c:v>2.60802727272727</c:v>
                </c:pt>
                <c:pt idx="5">
                  <c:v>2.54144545454545</c:v>
                </c:pt>
                <c:pt idx="6">
                  <c:v>2.4763</c:v>
                </c:pt>
                <c:pt idx="7">
                  <c:v>2.34366363636364</c:v>
                </c:pt>
                <c:pt idx="8">
                  <c:v>2.29029090909091</c:v>
                </c:pt>
                <c:pt idx="9">
                  <c:v>2.28356363636364</c:v>
                </c:pt>
                <c:pt idx="10">
                  <c:v>2.16431818181818</c:v>
                </c:pt>
                <c:pt idx="11">
                  <c:v>2.12461818181818</c:v>
                </c:pt>
                <c:pt idx="12">
                  <c:v>2.09620909090909</c:v>
                </c:pt>
                <c:pt idx="13">
                  <c:v>2.08578181818182</c:v>
                </c:pt>
                <c:pt idx="14">
                  <c:v>2.06872727272727</c:v>
                </c:pt>
                <c:pt idx="15">
                  <c:v>2.05986363636363</c:v>
                </c:pt>
                <c:pt idx="16">
                  <c:v>2.05986363636363</c:v>
                </c:pt>
                <c:pt idx="17">
                  <c:v>2.04753636363636</c:v>
                </c:pt>
                <c:pt idx="18">
                  <c:v>2.02768181818182</c:v>
                </c:pt>
                <c:pt idx="19">
                  <c:v>2.02768181818182</c:v>
                </c:pt>
                <c:pt idx="20">
                  <c:v>2.02525454545454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'3 ANT（25个类，654个依赖环路）'!$I$3</c:f>
              <c:strCache>
                <c:ptCount val="1"/>
                <c:pt idx="0">
                  <c:v>SSA</c:v>
                </c:pt>
              </c:strCache>
            </c:strRef>
          </c:tx>
          <c:spPr>
            <a:ln w="0" cap="rnd">
              <a:solidFill>
                <a:sysClr val="windowText" lastClr="000000"/>
              </a:solidFill>
              <a:round/>
            </a:ln>
            <a:effectLst/>
            <a:sp3d/>
          </c:spPr>
          <c:marker>
            <c:symbol val="triangle"/>
            <c:size val="5"/>
            <c:spPr>
              <a:solidFill>
                <a:sysClr val="windowText" lastClr="000000"/>
              </a:solidFill>
              <a:ln w="3175">
                <a:noFill/>
              </a:ln>
              <a:effectLst/>
            </c:spPr>
          </c:marker>
          <c:dLbls>
            <c:delete val="1"/>
          </c:dLbls>
          <c:cat>
            <c:numRef>
              <c:f>'3 ANT（25个类，654个依赖环路）'!$A$4:$A$24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'3 ANT（25个类，654个依赖环路）'!$I$4:$I$24</c:f>
              <c:numCache>
                <c:formatCode>0.00_ </c:formatCode>
                <c:ptCount val="21"/>
                <c:pt idx="0">
                  <c:v>3.66112727272727</c:v>
                </c:pt>
                <c:pt idx="1">
                  <c:v>3.37531818181818</c:v>
                </c:pt>
                <c:pt idx="2">
                  <c:v>3.17143636363636</c:v>
                </c:pt>
                <c:pt idx="3">
                  <c:v>3.06154545454546</c:v>
                </c:pt>
                <c:pt idx="4">
                  <c:v>3.0141</c:v>
                </c:pt>
                <c:pt idx="5">
                  <c:v>2.87994545454545</c:v>
                </c:pt>
                <c:pt idx="6">
                  <c:v>2.82823636363636</c:v>
                </c:pt>
                <c:pt idx="7">
                  <c:v>2.70440909090909</c:v>
                </c:pt>
                <c:pt idx="8">
                  <c:v>2.66025454545454</c:v>
                </c:pt>
                <c:pt idx="9">
                  <c:v>2.61698181818182</c:v>
                </c:pt>
                <c:pt idx="10">
                  <c:v>2.57636363636364</c:v>
                </c:pt>
                <c:pt idx="11">
                  <c:v>2.53700909090909</c:v>
                </c:pt>
                <c:pt idx="12">
                  <c:v>2.50250909090909</c:v>
                </c:pt>
                <c:pt idx="13">
                  <c:v>2.48910909090909</c:v>
                </c:pt>
                <c:pt idx="14">
                  <c:v>2.47267272727273</c:v>
                </c:pt>
                <c:pt idx="15">
                  <c:v>2.45154545454545</c:v>
                </c:pt>
                <c:pt idx="16">
                  <c:v>2.44295454545454</c:v>
                </c:pt>
                <c:pt idx="17">
                  <c:v>2.4206</c:v>
                </c:pt>
                <c:pt idx="18">
                  <c:v>2.39073636363636</c:v>
                </c:pt>
                <c:pt idx="19">
                  <c:v>2.33935454545454</c:v>
                </c:pt>
                <c:pt idx="20">
                  <c:v>2.32211818181818</c:v>
                </c:pt>
              </c:numCache>
            </c:numRef>
          </c:val>
          <c:smooth val="1"/>
        </c:ser>
        <c:ser>
          <c:idx val="8"/>
          <c:order val="8"/>
          <c:tx>
            <c:strRef>
              <c:f>'3 ANT（25个类，654个依赖环路）'!$J$3</c:f>
              <c:strCache>
                <c:ptCount val="1"/>
                <c:pt idx="0">
                  <c:v>SCA</c:v>
                </c:pt>
              </c:strCache>
            </c:strRef>
          </c:tx>
          <c:spPr>
            <a:ln w="0" cap="rnd" cmpd="sng">
              <a:solidFill>
                <a:sysClr val="windowText" lastClr="000000"/>
              </a:solidFill>
              <a:prstDash val="solid"/>
              <a:round/>
            </a:ln>
            <a:effectLst/>
            <a:sp3d/>
          </c:spPr>
          <c:marker>
            <c:symbol val="circle"/>
            <c:size val="5"/>
            <c:spPr>
              <a:solidFill>
                <a:sysClr val="windowText" lastClr="000000"/>
              </a:solidFill>
              <a:ln w="9525">
                <a:noFill/>
              </a:ln>
              <a:effectLst/>
            </c:spPr>
          </c:marker>
          <c:dLbls>
            <c:delete val="1"/>
          </c:dLbls>
          <c:cat>
            <c:numRef>
              <c:f>'3 ANT（25个类，654个依赖环路）'!$A$4:$A$24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'3 ANT（25个类，654个依赖环路）'!$J$4:$J$24</c:f>
              <c:numCache>
                <c:formatCode>0.00_ </c:formatCode>
                <c:ptCount val="21"/>
                <c:pt idx="0">
                  <c:v>3.05287272727273</c:v>
                </c:pt>
                <c:pt idx="1">
                  <c:v>2.83051818181818</c:v>
                </c:pt>
                <c:pt idx="2">
                  <c:v>2.7888</c:v>
                </c:pt>
                <c:pt idx="3">
                  <c:v>2.74407272727273</c:v>
                </c:pt>
                <c:pt idx="4">
                  <c:v>2.73968181818182</c:v>
                </c:pt>
                <c:pt idx="5">
                  <c:v>2.68349090909091</c:v>
                </c:pt>
                <c:pt idx="6">
                  <c:v>2.68349090909091</c:v>
                </c:pt>
                <c:pt idx="7">
                  <c:v>2.61815454545455</c:v>
                </c:pt>
                <c:pt idx="8">
                  <c:v>2.57807272727273</c:v>
                </c:pt>
                <c:pt idx="9">
                  <c:v>2.56771818181818</c:v>
                </c:pt>
                <c:pt idx="10">
                  <c:v>2.56200909090909</c:v>
                </c:pt>
                <c:pt idx="11">
                  <c:v>2.56200909090909</c:v>
                </c:pt>
                <c:pt idx="12">
                  <c:v>2.5427</c:v>
                </c:pt>
                <c:pt idx="13">
                  <c:v>2.48597272727273</c:v>
                </c:pt>
                <c:pt idx="14">
                  <c:v>2.48597272727273</c:v>
                </c:pt>
                <c:pt idx="15">
                  <c:v>2.48597272727273</c:v>
                </c:pt>
                <c:pt idx="16">
                  <c:v>2.48597272727273</c:v>
                </c:pt>
                <c:pt idx="17">
                  <c:v>2.48597272727273</c:v>
                </c:pt>
                <c:pt idx="18">
                  <c:v>2.48533636363636</c:v>
                </c:pt>
                <c:pt idx="19">
                  <c:v>2.45761818181818</c:v>
                </c:pt>
                <c:pt idx="20">
                  <c:v>2.39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'3 ANT（25个类，654个依赖环路）'!$K$3</c:f>
              <c:strCache>
                <c:ptCount val="1"/>
                <c:pt idx="0">
                  <c:v>HHO</c:v>
                </c:pt>
              </c:strCache>
            </c:strRef>
          </c:tx>
          <c:spPr>
            <a:ln w="0" cap="rnd">
              <a:solidFill>
                <a:sysClr val="windowText" lastClr="000000"/>
              </a:solidFill>
              <a:round/>
            </a:ln>
            <a:effectLst/>
            <a:sp3d/>
          </c:spPr>
          <c:marker>
            <c:symbol val="star"/>
            <c:size val="5"/>
            <c:spPr>
              <a:noFill/>
              <a:ln w="12700" cmpd="sng">
                <a:solidFill>
                  <a:sysClr val="windowText" lastClr="000000"/>
                </a:solidFill>
                <a:prstDash val="solid"/>
              </a:ln>
              <a:effectLst/>
            </c:spPr>
          </c:marker>
          <c:dLbls>
            <c:delete val="1"/>
          </c:dLbls>
          <c:cat>
            <c:numRef>
              <c:f>'3 ANT（25个类，654个依赖环路）'!$A$4:$A$24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'3 ANT（25个类，654个依赖环路）'!$K$4:$K$24</c:f>
              <c:numCache>
                <c:formatCode>0.00_ </c:formatCode>
                <c:ptCount val="21"/>
                <c:pt idx="0">
                  <c:v>3.51024545454545</c:v>
                </c:pt>
                <c:pt idx="1">
                  <c:v>3.06366363636364</c:v>
                </c:pt>
                <c:pt idx="2">
                  <c:v>2.93890909090909</c:v>
                </c:pt>
                <c:pt idx="3">
                  <c:v>2.91799090909091</c:v>
                </c:pt>
                <c:pt idx="4">
                  <c:v>2.85974545454545</c:v>
                </c:pt>
                <c:pt idx="5">
                  <c:v>2.79099090909091</c:v>
                </c:pt>
                <c:pt idx="6">
                  <c:v>2.78519090909091</c:v>
                </c:pt>
                <c:pt idx="7">
                  <c:v>2.78519090909091</c:v>
                </c:pt>
                <c:pt idx="8">
                  <c:v>2.77462727272727</c:v>
                </c:pt>
                <c:pt idx="9">
                  <c:v>2.72219090909091</c:v>
                </c:pt>
                <c:pt idx="10">
                  <c:v>2.67877272727273</c:v>
                </c:pt>
                <c:pt idx="11">
                  <c:v>2.66719090909091</c:v>
                </c:pt>
                <c:pt idx="12">
                  <c:v>2.61897272727273</c:v>
                </c:pt>
                <c:pt idx="13">
                  <c:v>2.61897272727273</c:v>
                </c:pt>
                <c:pt idx="14">
                  <c:v>2.61258181818182</c:v>
                </c:pt>
                <c:pt idx="15">
                  <c:v>2.58861818181818</c:v>
                </c:pt>
                <c:pt idx="16">
                  <c:v>2.58861818181818</c:v>
                </c:pt>
                <c:pt idx="17">
                  <c:v>2.57114545454545</c:v>
                </c:pt>
                <c:pt idx="18">
                  <c:v>2.57114545454545</c:v>
                </c:pt>
                <c:pt idx="19">
                  <c:v>2.54970909090909</c:v>
                </c:pt>
                <c:pt idx="20">
                  <c:v>2.54970909090909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1"/>
        <c:axId val="213986584"/>
        <c:axId val="952089873"/>
      </c:lineChart>
      <c:catAx>
        <c:axId val="21398658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952089873"/>
        <c:crosses val="autoZero"/>
        <c:auto val="1"/>
        <c:lblAlgn val="ctr"/>
        <c:lblOffset val="100"/>
        <c:noMultiLvlLbl val="0"/>
      </c:catAx>
      <c:valAx>
        <c:axId val="952089873"/>
        <c:scaling>
          <c:orientation val="minMax"/>
          <c:max val="3.8"/>
          <c:min val="2"/>
        </c:scaling>
        <c:delete val="0"/>
        <c:axPos val="l"/>
        <c:numFmt formatCode="0.0_);[Red]\(0.0\)" sourceLinked="0"/>
        <c:majorTickMark val="in"/>
        <c:minorTickMark val="none"/>
        <c:tickLblPos val="nextTo"/>
        <c:spPr>
          <a:noFill/>
          <a:ln w="3175">
            <a:solidFill>
              <a:sysClr val="windowText" lastClr="000000"/>
            </a:solidFill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213986584"/>
        <c:crosses val="autoZero"/>
        <c:crossBetween val="midCat"/>
      </c:valAx>
      <c:spPr>
        <a:noFill/>
        <a:ln w="3175" cmpd="sng">
          <a:solidFill>
            <a:sysClr val="windowText" lastClr="000000"/>
          </a:solidFill>
          <a:prstDash val="solid"/>
        </a:ln>
        <a:effectLst/>
      </c:spPr>
    </c:plotArea>
    <c:legend>
      <c:legendPos val="t"/>
      <c:layout>
        <c:manualLayout>
          <c:xMode val="edge"/>
          <c:yMode val="edge"/>
          <c:x val="0.396756986090713"/>
          <c:y val="0.090893385931075"/>
          <c:w val="0.578343118069146"/>
          <c:h val="0.14923976608187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  <a:sym typeface="微软雅黑" panose="020B0503020204020204" pitchFamily="3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noFill/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722870478413069"/>
          <c:y val="0.0725308641975309"/>
          <c:w val="0.912397899649942"/>
          <c:h val="0.823721340388007"/>
        </c:manualLayout>
      </c:layout>
      <c:lineChart>
        <c:grouping val="standard"/>
        <c:varyColors val="0"/>
        <c:ser>
          <c:idx val="0"/>
          <c:order val="0"/>
          <c:tx>
            <c:strRef>
              <c:f>'4 DEOS（25个类）'!$B$3</c:f>
              <c:strCache>
                <c:ptCount val="1"/>
                <c:pt idx="0">
                  <c:v>GA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'4 DEOS（25个类）'!$A$4:$A$14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'4 DEOS（25个类）'!$B$4:$B$14</c:f>
              <c:numCache>
                <c:formatCode>0.00_ </c:formatCode>
                <c:ptCount val="11"/>
                <c:pt idx="0">
                  <c:v>4.8587872</c:v>
                </c:pt>
                <c:pt idx="1">
                  <c:v>4.10715269999999</c:v>
                </c:pt>
                <c:pt idx="2">
                  <c:v>4.02921999999999</c:v>
                </c:pt>
                <c:pt idx="3">
                  <c:v>4.0093977</c:v>
                </c:pt>
                <c:pt idx="4">
                  <c:v>3.9575089</c:v>
                </c:pt>
                <c:pt idx="5">
                  <c:v>4.0148155</c:v>
                </c:pt>
                <c:pt idx="6">
                  <c:v>4.0101896</c:v>
                </c:pt>
                <c:pt idx="7">
                  <c:v>4.0101896</c:v>
                </c:pt>
                <c:pt idx="8">
                  <c:v>4.0101896</c:v>
                </c:pt>
                <c:pt idx="9">
                  <c:v>3.9588389</c:v>
                </c:pt>
                <c:pt idx="10">
                  <c:v>3.9588389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'4 DEOS（25个类）'!$C$3</c:f>
              <c:strCache>
                <c:ptCount val="1"/>
                <c:pt idx="0">
                  <c:v>PSO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'4 DEOS（25个类）'!$A$4:$A$14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'4 DEOS（25个类）'!$C$4:$C$14</c:f>
              <c:numCache>
                <c:formatCode>0.00_ </c:formatCode>
                <c:ptCount val="11"/>
                <c:pt idx="0">
                  <c:v>5.0107265</c:v>
                </c:pt>
                <c:pt idx="1">
                  <c:v>4.6518679</c:v>
                </c:pt>
                <c:pt idx="2">
                  <c:v>4.3976326</c:v>
                </c:pt>
                <c:pt idx="3">
                  <c:v>4.173756</c:v>
                </c:pt>
                <c:pt idx="4">
                  <c:v>4.0683416</c:v>
                </c:pt>
                <c:pt idx="5">
                  <c:v>3.9381084</c:v>
                </c:pt>
                <c:pt idx="6">
                  <c:v>3.9240233</c:v>
                </c:pt>
                <c:pt idx="7">
                  <c:v>3.8714545</c:v>
                </c:pt>
                <c:pt idx="8">
                  <c:v>3.8652168</c:v>
                </c:pt>
                <c:pt idx="9">
                  <c:v>3.8611878</c:v>
                </c:pt>
                <c:pt idx="10">
                  <c:v>3.8246551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'4 DEOS（25个类）'!$D$3</c:f>
              <c:strCache>
                <c:ptCount val="1"/>
                <c:pt idx="0">
                  <c:v>CS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</c:dPt>
          <c:dLbls>
            <c:delete val="1"/>
          </c:dLbls>
          <c:cat>
            <c:numRef>
              <c:f>'4 DEOS（25个类）'!$A$4:$A$14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'4 DEOS（25个类）'!$D$4:$D$14</c:f>
              <c:numCache>
                <c:formatCode>0.00_ </c:formatCode>
                <c:ptCount val="11"/>
                <c:pt idx="0">
                  <c:v>4.9663935</c:v>
                </c:pt>
                <c:pt idx="1">
                  <c:v>4.4124711</c:v>
                </c:pt>
                <c:pt idx="2">
                  <c:v>4.1819531</c:v>
                </c:pt>
                <c:pt idx="3">
                  <c:v>4.1314239</c:v>
                </c:pt>
                <c:pt idx="4">
                  <c:v>4.0313294</c:v>
                </c:pt>
                <c:pt idx="5">
                  <c:v>3.9885112</c:v>
                </c:pt>
                <c:pt idx="6">
                  <c:v>3.9885112</c:v>
                </c:pt>
                <c:pt idx="7">
                  <c:v>3.9509334</c:v>
                </c:pt>
                <c:pt idx="8">
                  <c:v>3.9234567</c:v>
                </c:pt>
                <c:pt idx="9">
                  <c:v>3.8604918</c:v>
                </c:pt>
                <c:pt idx="10">
                  <c:v>3.845559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'4 DEOS（25个类）'!$E$3</c:f>
              <c:strCache>
                <c:ptCount val="1"/>
                <c:pt idx="0">
                  <c:v>FA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  <a:sp3d contourW="22225"/>
          </c:spPr>
          <c:marker>
            <c:symbol val="none"/>
          </c:marker>
          <c:dLbls>
            <c:delete val="1"/>
          </c:dLbls>
          <c:cat>
            <c:numRef>
              <c:f>'4 DEOS（25个类）'!$A$4:$A$14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'4 DEOS（25个类）'!$E$4:$E$14</c:f>
              <c:numCache>
                <c:formatCode>0.00_ </c:formatCode>
                <c:ptCount val="11"/>
                <c:pt idx="0">
                  <c:v>5</c:v>
                </c:pt>
                <c:pt idx="1">
                  <c:v>4.9</c:v>
                </c:pt>
                <c:pt idx="2">
                  <c:v>4.8</c:v>
                </c:pt>
                <c:pt idx="3">
                  <c:v>4.7</c:v>
                </c:pt>
                <c:pt idx="4">
                  <c:v>4.6</c:v>
                </c:pt>
                <c:pt idx="5">
                  <c:v>4.6</c:v>
                </c:pt>
                <c:pt idx="6">
                  <c:v>4.5</c:v>
                </c:pt>
                <c:pt idx="7">
                  <c:v>4.4</c:v>
                </c:pt>
                <c:pt idx="8">
                  <c:v>4.32</c:v>
                </c:pt>
                <c:pt idx="9">
                  <c:v>4.32</c:v>
                </c:pt>
                <c:pt idx="10">
                  <c:v>4.32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'4 DEOS（25个类）'!$F$3</c:f>
              <c:strCache>
                <c:ptCount val="1"/>
                <c:pt idx="0">
                  <c:v>BA</c:v>
                </c:pt>
              </c:strCache>
            </c:strRef>
          </c:tx>
          <c:spPr>
            <a:ln w="12700" cap="rnd">
              <a:solidFill>
                <a:srgbClr val="F79646"/>
              </a:solidFill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numRef>
              <c:f>'4 DEOS（25个类）'!$A$4:$A$14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'4 DEOS（25个类）'!$F$4:$F$14</c:f>
              <c:numCache>
                <c:formatCode>0.00_ </c:formatCode>
                <c:ptCount val="11"/>
                <c:pt idx="0">
                  <c:v>5.1242571</c:v>
                </c:pt>
                <c:pt idx="1">
                  <c:v>5.0517184</c:v>
                </c:pt>
                <c:pt idx="2">
                  <c:v>5.0517184</c:v>
                </c:pt>
                <c:pt idx="3">
                  <c:v>5.0517184</c:v>
                </c:pt>
                <c:pt idx="4">
                  <c:v>5.0517184</c:v>
                </c:pt>
                <c:pt idx="5">
                  <c:v>4.9787491</c:v>
                </c:pt>
                <c:pt idx="6">
                  <c:v>4.9787491</c:v>
                </c:pt>
                <c:pt idx="7">
                  <c:v>4.9787491</c:v>
                </c:pt>
                <c:pt idx="8">
                  <c:v>4.9787491</c:v>
                </c:pt>
                <c:pt idx="9">
                  <c:v>4.9787491</c:v>
                </c:pt>
                <c:pt idx="10">
                  <c:v>4.9787491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'4 DEOS（25个类）'!$G$3</c:f>
              <c:strCache>
                <c:ptCount val="1"/>
                <c:pt idx="0">
                  <c:v>GWO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dPt>
          <c:dLbls>
            <c:delete val="1"/>
          </c:dLbls>
          <c:cat>
            <c:numRef>
              <c:f>'4 DEOS（25个类）'!$A$4:$A$14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'4 DEOS（25个类）'!$G$4:$G$14</c:f>
              <c:numCache>
                <c:formatCode>0.00_ </c:formatCode>
                <c:ptCount val="11"/>
                <c:pt idx="0">
                  <c:v>5.0758709</c:v>
                </c:pt>
                <c:pt idx="1">
                  <c:v>4.2556705</c:v>
                </c:pt>
                <c:pt idx="2">
                  <c:v>4.0551647</c:v>
                </c:pt>
                <c:pt idx="3">
                  <c:v>4.0551647</c:v>
                </c:pt>
                <c:pt idx="4">
                  <c:v>3.8612393</c:v>
                </c:pt>
                <c:pt idx="5">
                  <c:v>3.8541941</c:v>
                </c:pt>
                <c:pt idx="6">
                  <c:v>3.8205082</c:v>
                </c:pt>
                <c:pt idx="7">
                  <c:v>3.7395527</c:v>
                </c:pt>
                <c:pt idx="8">
                  <c:v>3.7376825</c:v>
                </c:pt>
                <c:pt idx="9">
                  <c:v>3.7376825</c:v>
                </c:pt>
                <c:pt idx="10">
                  <c:v>3.7376825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'4 DEOS（25个类）'!$H$3</c:f>
              <c:strCache>
                <c:ptCount val="1"/>
                <c:pt idx="0">
                  <c:v>MFO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'4 DEOS（25个类）'!$A$4:$A$14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'4 DEOS（25个类）'!$H$4:$H$14</c:f>
              <c:numCache>
                <c:formatCode>0.00_ </c:formatCode>
                <c:ptCount val="11"/>
                <c:pt idx="0">
                  <c:v>4.958983</c:v>
                </c:pt>
                <c:pt idx="1">
                  <c:v>4.4973166</c:v>
                </c:pt>
                <c:pt idx="2">
                  <c:v>4.3430448</c:v>
                </c:pt>
                <c:pt idx="3">
                  <c:v>4.1509561</c:v>
                </c:pt>
                <c:pt idx="4">
                  <c:v>4.0125574</c:v>
                </c:pt>
                <c:pt idx="5">
                  <c:v>3.811241</c:v>
                </c:pt>
                <c:pt idx="6">
                  <c:v>3.7120272</c:v>
                </c:pt>
                <c:pt idx="7">
                  <c:v>3.5997596</c:v>
                </c:pt>
                <c:pt idx="8">
                  <c:v>3.5451408</c:v>
                </c:pt>
                <c:pt idx="9">
                  <c:v>3.5215705</c:v>
                </c:pt>
                <c:pt idx="10">
                  <c:v>3.4932863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'4 DEOS（25个类）'!$I$3</c:f>
              <c:strCache>
                <c:ptCount val="1"/>
                <c:pt idx="0">
                  <c:v>SSA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'4 DEOS（25个类）'!$A$4:$A$14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'4 DEOS（25个类）'!$I$4:$I$14</c:f>
              <c:numCache>
                <c:formatCode>0.00_ </c:formatCode>
                <c:ptCount val="11"/>
                <c:pt idx="0">
                  <c:v>4.9174796</c:v>
                </c:pt>
                <c:pt idx="1">
                  <c:v>4.4294077</c:v>
                </c:pt>
                <c:pt idx="2">
                  <c:v>4.2401704</c:v>
                </c:pt>
                <c:pt idx="3">
                  <c:v>4.1717169</c:v>
                </c:pt>
                <c:pt idx="4">
                  <c:v>4.0220637</c:v>
                </c:pt>
                <c:pt idx="5">
                  <c:v>4.0220637</c:v>
                </c:pt>
                <c:pt idx="6">
                  <c:v>3.9079483</c:v>
                </c:pt>
                <c:pt idx="7">
                  <c:v>3.8949991</c:v>
                </c:pt>
                <c:pt idx="8">
                  <c:v>3.8917776</c:v>
                </c:pt>
                <c:pt idx="9">
                  <c:v>3.8405795</c:v>
                </c:pt>
                <c:pt idx="10">
                  <c:v>3.7512924</c:v>
                </c:pt>
              </c:numCache>
            </c:numRef>
          </c:val>
          <c:smooth val="1"/>
        </c:ser>
        <c:ser>
          <c:idx val="8"/>
          <c:order val="8"/>
          <c:tx>
            <c:strRef>
              <c:f>'4 DEOS（25个类）'!$J$3</c:f>
              <c:strCache>
                <c:ptCount val="1"/>
                <c:pt idx="0">
                  <c:v>SCA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'4 DEOS（25个类）'!$A$4:$A$14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'4 DEOS（25个类）'!$J$4:$J$14</c:f>
              <c:numCache>
                <c:formatCode>0.00_ </c:formatCode>
                <c:ptCount val="11"/>
                <c:pt idx="0">
                  <c:v>5.105391</c:v>
                </c:pt>
                <c:pt idx="1">
                  <c:v>4.6641465</c:v>
                </c:pt>
                <c:pt idx="2">
                  <c:v>4.572323</c:v>
                </c:pt>
                <c:pt idx="3">
                  <c:v>4.4690382</c:v>
                </c:pt>
                <c:pt idx="4">
                  <c:v>4.1968367</c:v>
                </c:pt>
                <c:pt idx="5">
                  <c:v>4.1968367</c:v>
                </c:pt>
                <c:pt idx="6">
                  <c:v>4.085183</c:v>
                </c:pt>
                <c:pt idx="7">
                  <c:v>4.0652229</c:v>
                </c:pt>
                <c:pt idx="8">
                  <c:v>3.8617911</c:v>
                </c:pt>
                <c:pt idx="9">
                  <c:v>3.8266244</c:v>
                </c:pt>
                <c:pt idx="10">
                  <c:v>3.8266244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'4 DEOS（25个类）'!$K$3</c:f>
              <c:strCache>
                <c:ptCount val="1"/>
                <c:pt idx="0">
                  <c:v>HHO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'4 DEOS（25个类）'!$A$4:$A$14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'4 DEOS（25个类）'!$K$4:$K$14</c:f>
              <c:numCache>
                <c:formatCode>0.00_ </c:formatCode>
                <c:ptCount val="11"/>
                <c:pt idx="0">
                  <c:v>5.244386</c:v>
                </c:pt>
                <c:pt idx="1">
                  <c:v>4.9550052</c:v>
                </c:pt>
                <c:pt idx="2">
                  <c:v>4.8220481</c:v>
                </c:pt>
                <c:pt idx="3">
                  <c:v>4.7036912</c:v>
                </c:pt>
                <c:pt idx="4">
                  <c:v>4.6930846</c:v>
                </c:pt>
                <c:pt idx="5">
                  <c:v>4.6513029</c:v>
                </c:pt>
                <c:pt idx="6">
                  <c:v>4.5347619</c:v>
                </c:pt>
                <c:pt idx="7">
                  <c:v>4.4998346</c:v>
                </c:pt>
                <c:pt idx="8">
                  <c:v>4.3789703</c:v>
                </c:pt>
                <c:pt idx="9">
                  <c:v>4.2909384</c:v>
                </c:pt>
                <c:pt idx="10">
                  <c:v>4.1745539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213986584"/>
        <c:axId val="952089873"/>
      </c:lineChart>
      <c:catAx>
        <c:axId val="2139865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952089873"/>
        <c:crosses val="autoZero"/>
        <c:auto val="1"/>
        <c:lblAlgn val="ctr"/>
        <c:lblOffset val="100"/>
        <c:noMultiLvlLbl val="0"/>
      </c:catAx>
      <c:valAx>
        <c:axId val="952089873"/>
        <c:scaling>
          <c:orientation val="minMax"/>
          <c:min val="2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  <c:crossAx val="213986584"/>
        <c:crosses val="autoZero"/>
        <c:crossBetween val="midCat"/>
      </c:valAx>
      <c:spPr>
        <a:noFill/>
        <a:ln w="3175" cmpd="sng">
          <a:solidFill>
            <a:srgbClr val="4F81BD"/>
          </a:solidFill>
          <a:prstDash val="solid"/>
        </a:ln>
        <a:effectLst/>
      </c:spPr>
    </c:plotArea>
    <c:legend>
      <c:legendPos val="t"/>
      <c:layout>
        <c:manualLayout>
          <c:xMode val="edge"/>
          <c:yMode val="edge"/>
          <c:x val="0.283496412263536"/>
          <c:y val="0.162105263157895"/>
          <c:w val="0.578343118069146"/>
          <c:h val="0.14923976608187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  <a:sym typeface="微软雅黑" panose="020B0503020204020204" pitchFamily="3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722870478413069"/>
          <c:y val="0.0725308641975309"/>
          <c:w val="0.912397899649942"/>
          <c:h val="0.823721340388007"/>
        </c:manualLayout>
      </c:layout>
      <c:lineChart>
        <c:grouping val="standard"/>
        <c:varyColors val="0"/>
        <c:ser>
          <c:idx val="0"/>
          <c:order val="0"/>
          <c:tx>
            <c:strRef>
              <c:f>'4 DEOS（25个类）'!$B$3</c:f>
              <c:strCache>
                <c:ptCount val="1"/>
                <c:pt idx="0">
                  <c:v>GA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'4 DEOS（25个类）'!$A$4:$A$24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'4 DEOS（25个类）'!$B$4:$B$24</c:f>
              <c:numCache>
                <c:formatCode>0.00_ </c:formatCode>
                <c:ptCount val="21"/>
                <c:pt idx="0">
                  <c:v>4.8587872</c:v>
                </c:pt>
                <c:pt idx="1">
                  <c:v>4.10715269999999</c:v>
                </c:pt>
                <c:pt idx="2">
                  <c:v>4.02921999999999</c:v>
                </c:pt>
                <c:pt idx="3">
                  <c:v>4.0093977</c:v>
                </c:pt>
                <c:pt idx="4">
                  <c:v>3.9575089</c:v>
                </c:pt>
                <c:pt idx="5">
                  <c:v>4.0148155</c:v>
                </c:pt>
                <c:pt idx="6">
                  <c:v>4.0101896</c:v>
                </c:pt>
                <c:pt idx="7">
                  <c:v>4.0101896</c:v>
                </c:pt>
                <c:pt idx="8">
                  <c:v>4.0101896</c:v>
                </c:pt>
                <c:pt idx="9">
                  <c:v>3.9588389</c:v>
                </c:pt>
                <c:pt idx="10">
                  <c:v>3.9588389</c:v>
                </c:pt>
                <c:pt idx="11">
                  <c:v>3.9482012</c:v>
                </c:pt>
                <c:pt idx="12">
                  <c:v>3.9378742</c:v>
                </c:pt>
                <c:pt idx="13">
                  <c:v>3.9378742</c:v>
                </c:pt>
                <c:pt idx="14">
                  <c:v>3.9378742</c:v>
                </c:pt>
                <c:pt idx="15">
                  <c:v>3.8810363</c:v>
                </c:pt>
                <c:pt idx="16">
                  <c:v>3.8485073</c:v>
                </c:pt>
                <c:pt idx="17">
                  <c:v>3.74</c:v>
                </c:pt>
                <c:pt idx="18">
                  <c:v>3.74</c:v>
                </c:pt>
                <c:pt idx="19">
                  <c:v>3.74</c:v>
                </c:pt>
                <c:pt idx="20">
                  <c:v>3.74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'4 DEOS（25个类）'!$C$3</c:f>
              <c:strCache>
                <c:ptCount val="1"/>
                <c:pt idx="0">
                  <c:v>PSO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'4 DEOS（25个类）'!$A$4:$A$24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'4 DEOS（25个类）'!$C$4:$C$24</c:f>
              <c:numCache>
                <c:formatCode>0.00_ </c:formatCode>
                <c:ptCount val="21"/>
                <c:pt idx="0">
                  <c:v>5.0107265</c:v>
                </c:pt>
                <c:pt idx="1">
                  <c:v>4.6518679</c:v>
                </c:pt>
                <c:pt idx="2">
                  <c:v>4.3976326</c:v>
                </c:pt>
                <c:pt idx="3">
                  <c:v>4.173756</c:v>
                </c:pt>
                <c:pt idx="4">
                  <c:v>4.0683416</c:v>
                </c:pt>
                <c:pt idx="5">
                  <c:v>3.9381084</c:v>
                </c:pt>
                <c:pt idx="6">
                  <c:v>3.9240233</c:v>
                </c:pt>
                <c:pt idx="7">
                  <c:v>3.8714545</c:v>
                </c:pt>
                <c:pt idx="8">
                  <c:v>3.8652168</c:v>
                </c:pt>
                <c:pt idx="9">
                  <c:v>3.8611878</c:v>
                </c:pt>
                <c:pt idx="10">
                  <c:v>3.8246551</c:v>
                </c:pt>
                <c:pt idx="11">
                  <c:v>3.8142382</c:v>
                </c:pt>
                <c:pt idx="12">
                  <c:v>3.8142382</c:v>
                </c:pt>
                <c:pt idx="13">
                  <c:v>3.8142382</c:v>
                </c:pt>
                <c:pt idx="14">
                  <c:v>3.8142382</c:v>
                </c:pt>
                <c:pt idx="15">
                  <c:v>3.8142382</c:v>
                </c:pt>
                <c:pt idx="16">
                  <c:v>3.8081559</c:v>
                </c:pt>
                <c:pt idx="17">
                  <c:v>3.8081559</c:v>
                </c:pt>
                <c:pt idx="18">
                  <c:v>3.8081559</c:v>
                </c:pt>
                <c:pt idx="19">
                  <c:v>3.8081559</c:v>
                </c:pt>
                <c:pt idx="20">
                  <c:v>3.8081559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'4 DEOS（25个类）'!$D$3</c:f>
              <c:strCache>
                <c:ptCount val="1"/>
                <c:pt idx="0">
                  <c:v>CS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</c:dPt>
          <c:dLbls>
            <c:delete val="1"/>
          </c:dLbls>
          <c:cat>
            <c:numRef>
              <c:f>'4 DEOS（25个类）'!$A$4:$A$24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'4 DEOS（25个类）'!$D$4:$D$24</c:f>
              <c:numCache>
                <c:formatCode>0.00_ </c:formatCode>
                <c:ptCount val="21"/>
                <c:pt idx="0">
                  <c:v>4.9663935</c:v>
                </c:pt>
                <c:pt idx="1">
                  <c:v>4.4124711</c:v>
                </c:pt>
                <c:pt idx="2">
                  <c:v>4.1819531</c:v>
                </c:pt>
                <c:pt idx="3">
                  <c:v>4.1314239</c:v>
                </c:pt>
                <c:pt idx="4">
                  <c:v>4.0313294</c:v>
                </c:pt>
                <c:pt idx="5">
                  <c:v>3.9885112</c:v>
                </c:pt>
                <c:pt idx="6">
                  <c:v>3.9885112</c:v>
                </c:pt>
                <c:pt idx="7">
                  <c:v>3.9509334</c:v>
                </c:pt>
                <c:pt idx="8">
                  <c:v>3.9234567</c:v>
                </c:pt>
                <c:pt idx="9">
                  <c:v>3.8604918</c:v>
                </c:pt>
                <c:pt idx="10">
                  <c:v>3.845559</c:v>
                </c:pt>
                <c:pt idx="11">
                  <c:v>3.845559</c:v>
                </c:pt>
                <c:pt idx="12">
                  <c:v>3.8345729</c:v>
                </c:pt>
                <c:pt idx="13">
                  <c:v>3.7363634</c:v>
                </c:pt>
                <c:pt idx="14">
                  <c:v>3.7363634</c:v>
                </c:pt>
                <c:pt idx="15">
                  <c:v>3.6930466</c:v>
                </c:pt>
                <c:pt idx="16">
                  <c:v>3.6930466</c:v>
                </c:pt>
                <c:pt idx="17">
                  <c:v>3.6930466</c:v>
                </c:pt>
                <c:pt idx="18">
                  <c:v>3.6930466</c:v>
                </c:pt>
                <c:pt idx="19">
                  <c:v>3.6930466</c:v>
                </c:pt>
                <c:pt idx="20">
                  <c:v>3.6930466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'4 DEOS（25个类）'!$E$3</c:f>
              <c:strCache>
                <c:ptCount val="1"/>
                <c:pt idx="0">
                  <c:v>FA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  <a:sp3d contourW="22225"/>
          </c:spPr>
          <c:marker>
            <c:symbol val="none"/>
          </c:marker>
          <c:dLbls>
            <c:delete val="1"/>
          </c:dLbls>
          <c:cat>
            <c:numRef>
              <c:f>'4 DEOS（25个类）'!$A$4:$A$24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'4 DEOS（25个类）'!$E$4:$E$24</c:f>
              <c:numCache>
                <c:formatCode>0.00_ </c:formatCode>
                <c:ptCount val="21"/>
                <c:pt idx="0">
                  <c:v>5</c:v>
                </c:pt>
                <c:pt idx="1">
                  <c:v>4.9</c:v>
                </c:pt>
                <c:pt idx="2">
                  <c:v>4.8</c:v>
                </c:pt>
                <c:pt idx="3">
                  <c:v>4.7</c:v>
                </c:pt>
                <c:pt idx="4">
                  <c:v>4.6</c:v>
                </c:pt>
                <c:pt idx="5">
                  <c:v>4.6</c:v>
                </c:pt>
                <c:pt idx="6">
                  <c:v>4.5</c:v>
                </c:pt>
                <c:pt idx="7">
                  <c:v>4.4</c:v>
                </c:pt>
                <c:pt idx="8">
                  <c:v>4.32</c:v>
                </c:pt>
                <c:pt idx="9">
                  <c:v>4.32</c:v>
                </c:pt>
                <c:pt idx="10">
                  <c:v>4.32</c:v>
                </c:pt>
                <c:pt idx="11">
                  <c:v>4.32</c:v>
                </c:pt>
                <c:pt idx="12">
                  <c:v>4.32</c:v>
                </c:pt>
                <c:pt idx="13">
                  <c:v>4.32</c:v>
                </c:pt>
                <c:pt idx="14">
                  <c:v>4.32</c:v>
                </c:pt>
                <c:pt idx="15">
                  <c:v>4.32</c:v>
                </c:pt>
                <c:pt idx="16">
                  <c:v>4.32</c:v>
                </c:pt>
                <c:pt idx="17">
                  <c:v>4.32</c:v>
                </c:pt>
                <c:pt idx="18">
                  <c:v>4.32</c:v>
                </c:pt>
                <c:pt idx="19">
                  <c:v>4.32</c:v>
                </c:pt>
                <c:pt idx="20">
                  <c:v>4.32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'4 DEOS（25个类）'!$F$3</c:f>
              <c:strCache>
                <c:ptCount val="1"/>
                <c:pt idx="0">
                  <c:v>BA</c:v>
                </c:pt>
              </c:strCache>
            </c:strRef>
          </c:tx>
          <c:spPr>
            <a:ln w="12700" cap="rnd">
              <a:solidFill>
                <a:srgbClr val="F79646"/>
              </a:solidFill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numRef>
              <c:f>'4 DEOS（25个类）'!$A$4:$A$24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'4 DEOS（25个类）'!$F$4:$F$24</c:f>
              <c:numCache>
                <c:formatCode>0.00_ </c:formatCode>
                <c:ptCount val="21"/>
                <c:pt idx="0">
                  <c:v>5.1242571</c:v>
                </c:pt>
                <c:pt idx="1">
                  <c:v>5.0517184</c:v>
                </c:pt>
                <c:pt idx="2">
                  <c:v>5.0517184</c:v>
                </c:pt>
                <c:pt idx="3">
                  <c:v>5.0517184</c:v>
                </c:pt>
                <c:pt idx="4">
                  <c:v>5.0517184</c:v>
                </c:pt>
                <c:pt idx="5">
                  <c:v>4.9787491</c:v>
                </c:pt>
                <c:pt idx="6">
                  <c:v>4.9787491</c:v>
                </c:pt>
                <c:pt idx="7">
                  <c:v>4.9787491</c:v>
                </c:pt>
                <c:pt idx="8">
                  <c:v>4.9787491</c:v>
                </c:pt>
                <c:pt idx="9">
                  <c:v>4.9787491</c:v>
                </c:pt>
                <c:pt idx="10">
                  <c:v>4.9787491</c:v>
                </c:pt>
                <c:pt idx="11">
                  <c:v>4.9787491</c:v>
                </c:pt>
                <c:pt idx="12">
                  <c:v>4.9787491</c:v>
                </c:pt>
                <c:pt idx="13">
                  <c:v>4.9787491</c:v>
                </c:pt>
                <c:pt idx="14">
                  <c:v>4.9787491</c:v>
                </c:pt>
                <c:pt idx="15">
                  <c:v>4.9787491</c:v>
                </c:pt>
                <c:pt idx="16">
                  <c:v>4.9787491</c:v>
                </c:pt>
                <c:pt idx="17">
                  <c:v>4.9787491</c:v>
                </c:pt>
                <c:pt idx="18">
                  <c:v>4.9787491</c:v>
                </c:pt>
                <c:pt idx="19">
                  <c:v>4.9787491</c:v>
                </c:pt>
                <c:pt idx="20">
                  <c:v>4.9787491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'4 DEOS（25个类）'!$G$3</c:f>
              <c:strCache>
                <c:ptCount val="1"/>
                <c:pt idx="0">
                  <c:v>GWO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dPt>
          <c:dLbls>
            <c:delete val="1"/>
          </c:dLbls>
          <c:cat>
            <c:numRef>
              <c:f>'4 DEOS（25个类）'!$A$4:$A$24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'4 DEOS（25个类）'!$G$4:$G$24</c:f>
              <c:numCache>
                <c:formatCode>0.00_ </c:formatCode>
                <c:ptCount val="21"/>
                <c:pt idx="0">
                  <c:v>5.0758709</c:v>
                </c:pt>
                <c:pt idx="1">
                  <c:v>4.2556705</c:v>
                </c:pt>
                <c:pt idx="2">
                  <c:v>4.0551647</c:v>
                </c:pt>
                <c:pt idx="3">
                  <c:v>4.0551647</c:v>
                </c:pt>
                <c:pt idx="4">
                  <c:v>3.8612393</c:v>
                </c:pt>
                <c:pt idx="5">
                  <c:v>3.8541941</c:v>
                </c:pt>
                <c:pt idx="6">
                  <c:v>3.8205082</c:v>
                </c:pt>
                <c:pt idx="7">
                  <c:v>3.7395527</c:v>
                </c:pt>
                <c:pt idx="8">
                  <c:v>3.7376825</c:v>
                </c:pt>
                <c:pt idx="9">
                  <c:v>3.7376825</c:v>
                </c:pt>
                <c:pt idx="10">
                  <c:v>3.7376825</c:v>
                </c:pt>
                <c:pt idx="11">
                  <c:v>3.7222704</c:v>
                </c:pt>
                <c:pt idx="12">
                  <c:v>3.6942018</c:v>
                </c:pt>
                <c:pt idx="13">
                  <c:v>3.6942018</c:v>
                </c:pt>
                <c:pt idx="14">
                  <c:v>3.6942018</c:v>
                </c:pt>
                <c:pt idx="15">
                  <c:v>3.6866458</c:v>
                </c:pt>
                <c:pt idx="16">
                  <c:v>3.5694</c:v>
                </c:pt>
                <c:pt idx="17">
                  <c:v>3.5694</c:v>
                </c:pt>
                <c:pt idx="18">
                  <c:v>3.5966508</c:v>
                </c:pt>
                <c:pt idx="19">
                  <c:v>3.5966508</c:v>
                </c:pt>
                <c:pt idx="20">
                  <c:v>3.5858992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'4 DEOS（25个类）'!$H$3</c:f>
              <c:strCache>
                <c:ptCount val="1"/>
                <c:pt idx="0">
                  <c:v>MFO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'4 DEOS（25个类）'!$A$4:$A$24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'4 DEOS（25个类）'!$H$4:$H$24</c:f>
              <c:numCache>
                <c:formatCode>0.00_ </c:formatCode>
                <c:ptCount val="21"/>
                <c:pt idx="0">
                  <c:v>4.958983</c:v>
                </c:pt>
                <c:pt idx="1">
                  <c:v>4.4973166</c:v>
                </c:pt>
                <c:pt idx="2">
                  <c:v>4.3430448</c:v>
                </c:pt>
                <c:pt idx="3">
                  <c:v>4.1509561</c:v>
                </c:pt>
                <c:pt idx="4">
                  <c:v>4.0125574</c:v>
                </c:pt>
                <c:pt idx="5">
                  <c:v>3.811241</c:v>
                </c:pt>
                <c:pt idx="6">
                  <c:v>3.7120272</c:v>
                </c:pt>
                <c:pt idx="7">
                  <c:v>3.5997596</c:v>
                </c:pt>
                <c:pt idx="8">
                  <c:v>3.5451408</c:v>
                </c:pt>
                <c:pt idx="9">
                  <c:v>3.5215705</c:v>
                </c:pt>
                <c:pt idx="10">
                  <c:v>3.4932863</c:v>
                </c:pt>
                <c:pt idx="11">
                  <c:v>3.4197337</c:v>
                </c:pt>
                <c:pt idx="12">
                  <c:v>3.3923812</c:v>
                </c:pt>
                <c:pt idx="13">
                  <c:v>3.3885989</c:v>
                </c:pt>
                <c:pt idx="14">
                  <c:v>3.2593782</c:v>
                </c:pt>
                <c:pt idx="15">
                  <c:v>3.2112406</c:v>
                </c:pt>
                <c:pt idx="16">
                  <c:v>3.2112406</c:v>
                </c:pt>
                <c:pt idx="17">
                  <c:v>3.2112406</c:v>
                </c:pt>
                <c:pt idx="18">
                  <c:v>3.176222</c:v>
                </c:pt>
                <c:pt idx="19">
                  <c:v>3.176222</c:v>
                </c:pt>
                <c:pt idx="20">
                  <c:v>3.176222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'4 DEOS（25个类）'!$I$3</c:f>
              <c:strCache>
                <c:ptCount val="1"/>
                <c:pt idx="0">
                  <c:v>SSA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'4 DEOS（25个类）'!$A$4:$A$24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'4 DEOS（25个类）'!$I$4:$I$24</c:f>
              <c:numCache>
                <c:formatCode>0.00_ </c:formatCode>
                <c:ptCount val="21"/>
                <c:pt idx="0">
                  <c:v>4.9174796</c:v>
                </c:pt>
                <c:pt idx="1">
                  <c:v>4.4294077</c:v>
                </c:pt>
                <c:pt idx="2">
                  <c:v>4.2401704</c:v>
                </c:pt>
                <c:pt idx="3">
                  <c:v>4.1717169</c:v>
                </c:pt>
                <c:pt idx="4">
                  <c:v>4.0220637</c:v>
                </c:pt>
                <c:pt idx="5">
                  <c:v>4.0220637</c:v>
                </c:pt>
                <c:pt idx="6">
                  <c:v>3.9079483</c:v>
                </c:pt>
                <c:pt idx="7">
                  <c:v>3.8949991</c:v>
                </c:pt>
                <c:pt idx="8">
                  <c:v>3.8917776</c:v>
                </c:pt>
                <c:pt idx="9">
                  <c:v>3.8405795</c:v>
                </c:pt>
                <c:pt idx="10">
                  <c:v>3.7512924</c:v>
                </c:pt>
                <c:pt idx="11">
                  <c:v>3.7512924</c:v>
                </c:pt>
                <c:pt idx="12">
                  <c:v>3.7240986</c:v>
                </c:pt>
                <c:pt idx="13">
                  <c:v>3.717892</c:v>
                </c:pt>
                <c:pt idx="14">
                  <c:v>3.717892</c:v>
                </c:pt>
                <c:pt idx="15">
                  <c:v>3.5358973</c:v>
                </c:pt>
                <c:pt idx="16">
                  <c:v>3.5358973</c:v>
                </c:pt>
                <c:pt idx="17">
                  <c:v>3.5201746</c:v>
                </c:pt>
                <c:pt idx="18">
                  <c:v>3.5039565</c:v>
                </c:pt>
                <c:pt idx="19">
                  <c:v>3.4952343</c:v>
                </c:pt>
                <c:pt idx="20">
                  <c:v>3.4713501</c:v>
                </c:pt>
              </c:numCache>
            </c:numRef>
          </c:val>
          <c:smooth val="1"/>
        </c:ser>
        <c:ser>
          <c:idx val="8"/>
          <c:order val="8"/>
          <c:tx>
            <c:strRef>
              <c:f>'4 DEOS（25个类）'!$J$3</c:f>
              <c:strCache>
                <c:ptCount val="1"/>
                <c:pt idx="0">
                  <c:v>SCA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'4 DEOS（25个类）'!$A$4:$A$24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'4 DEOS（25个类）'!$J$4:$J$24</c:f>
              <c:numCache>
                <c:formatCode>0.00_ </c:formatCode>
                <c:ptCount val="21"/>
                <c:pt idx="0">
                  <c:v>5.105391</c:v>
                </c:pt>
                <c:pt idx="1">
                  <c:v>4.6641465</c:v>
                </c:pt>
                <c:pt idx="2">
                  <c:v>4.572323</c:v>
                </c:pt>
                <c:pt idx="3">
                  <c:v>4.4690382</c:v>
                </c:pt>
                <c:pt idx="4">
                  <c:v>4.1968367</c:v>
                </c:pt>
                <c:pt idx="5">
                  <c:v>4.1968367</c:v>
                </c:pt>
                <c:pt idx="6">
                  <c:v>4.085183</c:v>
                </c:pt>
                <c:pt idx="7">
                  <c:v>4.0652229</c:v>
                </c:pt>
                <c:pt idx="8">
                  <c:v>3.8617911</c:v>
                </c:pt>
                <c:pt idx="9">
                  <c:v>3.8266244</c:v>
                </c:pt>
                <c:pt idx="10">
                  <c:v>3.8266244</c:v>
                </c:pt>
                <c:pt idx="11">
                  <c:v>3.8266244</c:v>
                </c:pt>
                <c:pt idx="12">
                  <c:v>3.8266244</c:v>
                </c:pt>
                <c:pt idx="13">
                  <c:v>3.7951497</c:v>
                </c:pt>
                <c:pt idx="14">
                  <c:v>3.7951497</c:v>
                </c:pt>
                <c:pt idx="15">
                  <c:v>3.7749086</c:v>
                </c:pt>
                <c:pt idx="16">
                  <c:v>3.7573242</c:v>
                </c:pt>
                <c:pt idx="17">
                  <c:v>3.7420306</c:v>
                </c:pt>
                <c:pt idx="18">
                  <c:v>3.7420306</c:v>
                </c:pt>
                <c:pt idx="19">
                  <c:v>3.7193126</c:v>
                </c:pt>
                <c:pt idx="20">
                  <c:v>3.7084178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'4 DEOS（25个类）'!$K$3</c:f>
              <c:strCache>
                <c:ptCount val="1"/>
                <c:pt idx="0">
                  <c:v>HHO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'4 DEOS（25个类）'!$A$4:$A$24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'4 DEOS（25个类）'!$K$4:$K$24</c:f>
              <c:numCache>
                <c:formatCode>0.00_ </c:formatCode>
                <c:ptCount val="21"/>
                <c:pt idx="0">
                  <c:v>5.244386</c:v>
                </c:pt>
                <c:pt idx="1">
                  <c:v>4.9550052</c:v>
                </c:pt>
                <c:pt idx="2">
                  <c:v>4.8220481</c:v>
                </c:pt>
                <c:pt idx="3">
                  <c:v>4.7036912</c:v>
                </c:pt>
                <c:pt idx="4">
                  <c:v>4.6930846</c:v>
                </c:pt>
                <c:pt idx="5">
                  <c:v>4.6513029</c:v>
                </c:pt>
                <c:pt idx="6">
                  <c:v>4.5347619</c:v>
                </c:pt>
                <c:pt idx="7">
                  <c:v>4.4998346</c:v>
                </c:pt>
                <c:pt idx="8">
                  <c:v>4.3789703</c:v>
                </c:pt>
                <c:pt idx="9">
                  <c:v>4.2909384</c:v>
                </c:pt>
                <c:pt idx="10">
                  <c:v>4.1745539</c:v>
                </c:pt>
                <c:pt idx="11">
                  <c:v>4.1423993</c:v>
                </c:pt>
                <c:pt idx="12">
                  <c:v>4.0587014</c:v>
                </c:pt>
                <c:pt idx="13">
                  <c:v>4.0463037</c:v>
                </c:pt>
                <c:pt idx="14">
                  <c:v>4.0463037</c:v>
                </c:pt>
                <c:pt idx="15">
                  <c:v>4.0374363</c:v>
                </c:pt>
                <c:pt idx="16">
                  <c:v>4.0070117</c:v>
                </c:pt>
                <c:pt idx="17">
                  <c:v>3.9404388</c:v>
                </c:pt>
                <c:pt idx="18">
                  <c:v>3.9078323</c:v>
                </c:pt>
                <c:pt idx="19">
                  <c:v>3.8584902</c:v>
                </c:pt>
                <c:pt idx="20">
                  <c:v>3.8584902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213986584"/>
        <c:axId val="952089873"/>
      </c:lineChart>
      <c:catAx>
        <c:axId val="2139865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952089873"/>
        <c:crosses val="autoZero"/>
        <c:auto val="1"/>
        <c:lblAlgn val="ctr"/>
        <c:lblOffset val="100"/>
        <c:noMultiLvlLbl val="0"/>
      </c:catAx>
      <c:valAx>
        <c:axId val="952089873"/>
        <c:scaling>
          <c:orientation val="minMax"/>
          <c:max val="5.5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  <c:crossAx val="213986584"/>
        <c:crosses val="autoZero"/>
        <c:crossBetween val="midCat"/>
      </c:valAx>
      <c:spPr>
        <a:noFill/>
        <a:ln w="3175" cmpd="sng">
          <a:solidFill>
            <a:srgbClr val="4F81BD"/>
          </a:solidFill>
          <a:prstDash val="solid"/>
        </a:ln>
        <a:effectLst/>
      </c:spPr>
    </c:plotArea>
    <c:legend>
      <c:legendPos val="t"/>
      <c:layout>
        <c:manualLayout>
          <c:xMode val="edge"/>
          <c:yMode val="edge"/>
          <c:x val="0.315523742251793"/>
          <c:y val="0.0826254943717678"/>
          <c:w val="0.578343118069146"/>
          <c:h val="0.14923976608187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  <a:sym typeface="微软雅黑" panose="020B0503020204020204" pitchFamily="3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722870478413069"/>
          <c:y val="0.0725308641975309"/>
          <c:w val="0.912397899649942"/>
          <c:h val="0.82372134038800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 ATM收敛情况（21个类，30个依赖环路）'!$A$4:$A$14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'2 ATM收敛情况（21个类，30个依赖环路）'!$B$4:$B$14</c:f>
              <c:numCache>
                <c:formatCode>General</c:formatCode>
                <c:ptCount val="11"/>
                <c:pt idx="0">
                  <c:v>4.4</c:v>
                </c:pt>
                <c:pt idx="1">
                  <c:v>3.4</c:v>
                </c:pt>
                <c:pt idx="2">
                  <c:v>3.15</c:v>
                </c:pt>
                <c:pt idx="3">
                  <c:v>3.11</c:v>
                </c:pt>
                <c:pt idx="4">
                  <c:v>2.98</c:v>
                </c:pt>
                <c:pt idx="5">
                  <c:v>2.88</c:v>
                </c:pt>
                <c:pt idx="6">
                  <c:v>2.8</c:v>
                </c:pt>
                <c:pt idx="7">
                  <c:v>2.78</c:v>
                </c:pt>
                <c:pt idx="8">
                  <c:v>2.78</c:v>
                </c:pt>
                <c:pt idx="9">
                  <c:v>2.7</c:v>
                </c:pt>
                <c:pt idx="10">
                  <c:v>2.68</c:v>
                </c:pt>
              </c:numCache>
            </c:numRef>
          </c:val>
          <c:smooth val="1"/>
        </c:ser>
        <c:ser>
          <c:idx val="1"/>
          <c:order val="1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 ATM收敛情况（21个类，30个依赖环路）'!$A$4:$A$14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'2 ATM收敛情况（21个类，30个依赖环路）'!$C$4:$C$14</c:f>
              <c:numCache>
                <c:formatCode>0.00_ </c:formatCode>
                <c:ptCount val="11"/>
                <c:pt idx="0">
                  <c:v>4.255</c:v>
                </c:pt>
                <c:pt idx="1">
                  <c:v>3.215</c:v>
                </c:pt>
                <c:pt idx="2">
                  <c:v>2.931</c:v>
                </c:pt>
                <c:pt idx="3">
                  <c:v>2.846</c:v>
                </c:pt>
                <c:pt idx="4">
                  <c:v>2.749</c:v>
                </c:pt>
                <c:pt idx="5">
                  <c:v>2.749</c:v>
                </c:pt>
                <c:pt idx="6">
                  <c:v>2.721</c:v>
                </c:pt>
                <c:pt idx="7">
                  <c:v>2.721</c:v>
                </c:pt>
                <c:pt idx="8">
                  <c:v>2.661</c:v>
                </c:pt>
                <c:pt idx="9">
                  <c:v>2.651</c:v>
                </c:pt>
                <c:pt idx="10">
                  <c:v>2.651</c:v>
                </c:pt>
              </c:numCache>
            </c:numRef>
          </c:val>
          <c:smooth val="1"/>
        </c:ser>
        <c:ser>
          <c:idx val="2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</c:dPt>
          <c:dLbls>
            <c:delete val="1"/>
          </c:dLbls>
          <c:cat>
            <c:numRef>
              <c:f>'2 ATM收敛情况（21个类，30个依赖环路）'!$A$4:$A$14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'2 ATM收敛情况（21个类，30个依赖环路）'!$D$4:$D$14</c:f>
              <c:numCache>
                <c:formatCode>0.00_ </c:formatCode>
                <c:ptCount val="11"/>
                <c:pt idx="0">
                  <c:v>4.305</c:v>
                </c:pt>
                <c:pt idx="1">
                  <c:v>3.329</c:v>
                </c:pt>
                <c:pt idx="2">
                  <c:v>3.076</c:v>
                </c:pt>
                <c:pt idx="3">
                  <c:v>2.953</c:v>
                </c:pt>
                <c:pt idx="4">
                  <c:v>2.923</c:v>
                </c:pt>
                <c:pt idx="5">
                  <c:v>2.873</c:v>
                </c:pt>
                <c:pt idx="6">
                  <c:v>2.796</c:v>
                </c:pt>
                <c:pt idx="7">
                  <c:v>2.784</c:v>
                </c:pt>
                <c:pt idx="8">
                  <c:v>2.776</c:v>
                </c:pt>
                <c:pt idx="9">
                  <c:v>2.755</c:v>
                </c:pt>
                <c:pt idx="10">
                  <c:v>2.738</c:v>
                </c:pt>
              </c:numCache>
            </c:numRef>
          </c:val>
          <c:smooth val="1"/>
        </c:ser>
        <c:ser>
          <c:idx val="3"/>
          <c:order val="3"/>
          <c:spPr>
            <a:ln w="22225" cap="rnd">
              <a:solidFill>
                <a:schemeClr val="accent1"/>
              </a:solidFill>
              <a:round/>
            </a:ln>
            <a:effectLst/>
            <a:sp3d contourW="22225"/>
          </c:spPr>
          <c:marker>
            <c:symbol val="none"/>
          </c:marker>
          <c:dLbls>
            <c:delete val="1"/>
          </c:dLbls>
          <c:cat>
            <c:numRef>
              <c:f>'2 ATM收敛情况（21个类，30个依赖环路）'!$A$4:$A$14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'2 ATM收敛情况（21个类，30个依赖环路）'!$E$4:$E$14</c:f>
              <c:numCache>
                <c:formatCode>0.00_ </c:formatCode>
                <c:ptCount val="11"/>
                <c:pt idx="0">
                  <c:v>5.23857142857143</c:v>
                </c:pt>
                <c:pt idx="1">
                  <c:v>3.99571428571428</c:v>
                </c:pt>
                <c:pt idx="2">
                  <c:v>3.95571428571429</c:v>
                </c:pt>
                <c:pt idx="3">
                  <c:v>3.80857142857143</c:v>
                </c:pt>
                <c:pt idx="4">
                  <c:v>3.76142857142857</c:v>
                </c:pt>
                <c:pt idx="5">
                  <c:v>3.74857142857143</c:v>
                </c:pt>
                <c:pt idx="6">
                  <c:v>3.71428571428571</c:v>
                </c:pt>
                <c:pt idx="7">
                  <c:v>3.66857142857143</c:v>
                </c:pt>
                <c:pt idx="8">
                  <c:v>3.58285714285714</c:v>
                </c:pt>
                <c:pt idx="9">
                  <c:v>3.57714285714286</c:v>
                </c:pt>
                <c:pt idx="10">
                  <c:v>3.56285714285714</c:v>
                </c:pt>
              </c:numCache>
            </c:numRef>
          </c:val>
          <c:smooth val="1"/>
        </c:ser>
        <c:ser>
          <c:idx val="4"/>
          <c:order val="4"/>
          <c:spPr>
            <a:ln w="12700" cap="rnd">
              <a:solidFill>
                <a:srgbClr val="F79646"/>
              </a:solidFill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numRef>
              <c:f>'2 ATM收敛情况（21个类，30个依赖环路）'!$A$4:$A$14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'2 ATM收敛情况（21个类，30个依赖环路）'!$F$4:$F$14</c:f>
              <c:numCache>
                <c:formatCode>0.00_ </c:formatCode>
                <c:ptCount val="11"/>
                <c:pt idx="0">
                  <c:v>4.21875</c:v>
                </c:pt>
                <c:pt idx="1">
                  <c:v>4.18625</c:v>
                </c:pt>
                <c:pt idx="2">
                  <c:v>4.13</c:v>
                </c:pt>
                <c:pt idx="3">
                  <c:v>4.02875</c:v>
                </c:pt>
                <c:pt idx="4">
                  <c:v>3.94375</c:v>
                </c:pt>
                <c:pt idx="5">
                  <c:v>3.93125</c:v>
                </c:pt>
                <c:pt idx="6">
                  <c:v>3.95625</c:v>
                </c:pt>
                <c:pt idx="7">
                  <c:v>3.94375</c:v>
                </c:pt>
                <c:pt idx="8">
                  <c:v>3.93125</c:v>
                </c:pt>
                <c:pt idx="9">
                  <c:v>3.95625</c:v>
                </c:pt>
                <c:pt idx="10">
                  <c:v>3.94375</c:v>
                </c:pt>
              </c:numCache>
            </c:numRef>
          </c:val>
          <c:smooth val="1"/>
        </c:ser>
        <c:ser>
          <c:idx val="5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dPt>
          <c:dLbls>
            <c:delete val="1"/>
          </c:dLbls>
          <c:cat>
            <c:numRef>
              <c:f>'2 ATM收敛情况（21个类，30个依赖环路）'!$A$4:$A$14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'2 ATM收敛情况（21个类，30个依赖环路）'!$G$4:$G$14</c:f>
              <c:numCache>
                <c:formatCode>0.00_ </c:formatCode>
                <c:ptCount val="11"/>
                <c:pt idx="0">
                  <c:v>4.34888888888889</c:v>
                </c:pt>
                <c:pt idx="1">
                  <c:v>3.83777777777778</c:v>
                </c:pt>
                <c:pt idx="2">
                  <c:v>2.97222222222222</c:v>
                </c:pt>
                <c:pt idx="3">
                  <c:v>2.78888888888889</c:v>
                </c:pt>
                <c:pt idx="4">
                  <c:v>2.78777777777778</c:v>
                </c:pt>
                <c:pt idx="5">
                  <c:v>2.75555555555556</c:v>
                </c:pt>
                <c:pt idx="6">
                  <c:v>2.72777777777778</c:v>
                </c:pt>
                <c:pt idx="7">
                  <c:v>2.72777777777778</c:v>
                </c:pt>
                <c:pt idx="8">
                  <c:v>2.69444444444444</c:v>
                </c:pt>
                <c:pt idx="9">
                  <c:v>2.68111111111111</c:v>
                </c:pt>
                <c:pt idx="10">
                  <c:v>2.68111111111111</c:v>
                </c:pt>
              </c:numCache>
            </c:numRef>
          </c:val>
          <c:smooth val="1"/>
        </c:ser>
        <c:ser>
          <c:idx val="6"/>
          <c:order val="6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 ATM收敛情况（21个类，30个依赖环路）'!$A$4:$A$14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'2 ATM收敛情况（21个类，30个依赖环路）'!$H$4:$H$14</c:f>
              <c:numCache>
                <c:formatCode>0.00_ </c:formatCode>
                <c:ptCount val="11"/>
                <c:pt idx="0">
                  <c:v>4.53833333333333</c:v>
                </c:pt>
                <c:pt idx="1">
                  <c:v>3.185</c:v>
                </c:pt>
                <c:pt idx="2">
                  <c:v>2.695</c:v>
                </c:pt>
                <c:pt idx="3">
                  <c:v>2.64833333333333</c:v>
                </c:pt>
                <c:pt idx="4">
                  <c:v>2.62333333333333</c:v>
                </c:pt>
                <c:pt idx="5">
                  <c:v>2.54166666666667</c:v>
                </c:pt>
                <c:pt idx="6">
                  <c:v>2.48166666666667</c:v>
                </c:pt>
                <c:pt idx="7">
                  <c:v>2.43666666666667</c:v>
                </c:pt>
                <c:pt idx="8">
                  <c:v>2.39833333333333</c:v>
                </c:pt>
                <c:pt idx="9">
                  <c:v>2.39833333333333</c:v>
                </c:pt>
                <c:pt idx="10">
                  <c:v>2.39833333333333</c:v>
                </c:pt>
              </c:numCache>
            </c:numRef>
          </c:val>
          <c:smooth val="1"/>
        </c:ser>
        <c:ser>
          <c:idx val="7"/>
          <c:order val="7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 ATM收敛情况（21个类，30个依赖环路）'!$A$4:$A$14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'2 ATM收敛情况（21个类，30个依赖环路）'!$I$4:$I$14</c:f>
              <c:numCache>
                <c:formatCode>0.00_ </c:formatCode>
                <c:ptCount val="11"/>
                <c:pt idx="0">
                  <c:v>4.155</c:v>
                </c:pt>
                <c:pt idx="1">
                  <c:v>3.57333333333333</c:v>
                </c:pt>
                <c:pt idx="2">
                  <c:v>3.33333333333333</c:v>
                </c:pt>
                <c:pt idx="3">
                  <c:v>3.13333333333333</c:v>
                </c:pt>
                <c:pt idx="4">
                  <c:v>3.05666666666667</c:v>
                </c:pt>
                <c:pt idx="5">
                  <c:v>3.04833333333333</c:v>
                </c:pt>
                <c:pt idx="6">
                  <c:v>2.975</c:v>
                </c:pt>
                <c:pt idx="7">
                  <c:v>2.93833333333333</c:v>
                </c:pt>
                <c:pt idx="8">
                  <c:v>2.93833333333333</c:v>
                </c:pt>
                <c:pt idx="9">
                  <c:v>2.93833333333333</c:v>
                </c:pt>
                <c:pt idx="10">
                  <c:v>2.9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213986584"/>
        <c:axId val="952089873"/>
      </c:lineChart>
      <c:catAx>
        <c:axId val="2139865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952089873"/>
        <c:crosses val="autoZero"/>
        <c:auto val="1"/>
        <c:lblAlgn val="ctr"/>
        <c:lblOffset val="100"/>
        <c:noMultiLvlLbl val="0"/>
      </c:catAx>
      <c:valAx>
        <c:axId val="952089873"/>
        <c:scaling>
          <c:orientation val="minMax"/>
          <c:min val="2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  <c:crossAx val="213986584"/>
        <c:crosses val="autoZero"/>
        <c:crossBetween val="midCat"/>
      </c:valAx>
      <c:spPr>
        <a:noFill/>
        <a:ln w="3175" cmpd="sng">
          <a:solidFill>
            <a:srgbClr val="4F81BD"/>
          </a:solidFill>
          <a:prstDash val="solid"/>
        </a:ln>
        <a:effectLst/>
      </c:spPr>
    </c:plotArea>
    <c:legend>
      <c:legendPos val="t"/>
      <c:layout>
        <c:manualLayout>
          <c:xMode val="edge"/>
          <c:yMode val="edge"/>
          <c:x val="0.283496412263536"/>
          <c:y val="0.162105263157895"/>
          <c:w val="0.578343118069146"/>
          <c:h val="0.14923976608187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  <a:sym typeface="微软雅黑" panose="020B0503020204020204" pitchFamily="3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700826446280992"/>
          <c:y val="0.0337268128161889"/>
          <c:w val="0.912443919716647"/>
          <c:h val="0.863912310286678"/>
        </c:manualLayout>
      </c:layout>
      <c:lineChart>
        <c:grouping val="standard"/>
        <c:varyColors val="0"/>
        <c:ser>
          <c:idx val="0"/>
          <c:order val="0"/>
          <c:tx>
            <c:strRef>
              <c:f>'4 DEOS（25个类）'!$B$3</c:f>
              <c:strCache>
                <c:ptCount val="1"/>
                <c:pt idx="0">
                  <c:v>GA</c:v>
                </c:pt>
              </c:strCache>
            </c:strRef>
          </c:tx>
          <c:spPr>
            <a:ln w="3175" cap="flat">
              <a:solidFill>
                <a:sysClr val="windowText" lastClr="000000"/>
              </a:solidFill>
              <a:round/>
            </a:ln>
            <a:effectLst/>
            <a:sp3d contourW="3175"/>
          </c:spPr>
          <c:marker>
            <c:symbol val="square"/>
            <c:size val="5"/>
            <c:spPr>
              <a:noFill/>
              <a:ln w="12700">
                <a:solidFill>
                  <a:sysClr val="windowText" lastClr="000000"/>
                </a:solidFill>
              </a:ln>
              <a:effectLst/>
            </c:spPr>
          </c:marker>
          <c:dLbls>
            <c:delete val="1"/>
          </c:dLbls>
          <c:cat>
            <c:numRef>
              <c:f>'4 DEOS（25个类）'!$A$4:$A$24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'4 DEOS（25个类）'!$B$4:$B$24</c:f>
              <c:numCache>
                <c:formatCode>0.00_ </c:formatCode>
                <c:ptCount val="21"/>
                <c:pt idx="0">
                  <c:v>4.8587872</c:v>
                </c:pt>
                <c:pt idx="1">
                  <c:v>4.10715269999999</c:v>
                </c:pt>
                <c:pt idx="2">
                  <c:v>4.02921999999999</c:v>
                </c:pt>
                <c:pt idx="3">
                  <c:v>4.0093977</c:v>
                </c:pt>
                <c:pt idx="4">
                  <c:v>3.9575089</c:v>
                </c:pt>
                <c:pt idx="5">
                  <c:v>4.0148155</c:v>
                </c:pt>
                <c:pt idx="6">
                  <c:v>4.0101896</c:v>
                </c:pt>
                <c:pt idx="7">
                  <c:v>4.0101896</c:v>
                </c:pt>
                <c:pt idx="8">
                  <c:v>4.0101896</c:v>
                </c:pt>
                <c:pt idx="9">
                  <c:v>3.9588389</c:v>
                </c:pt>
                <c:pt idx="10">
                  <c:v>3.9588389</c:v>
                </c:pt>
                <c:pt idx="11">
                  <c:v>3.9482012</c:v>
                </c:pt>
                <c:pt idx="12">
                  <c:v>3.9378742</c:v>
                </c:pt>
                <c:pt idx="13">
                  <c:v>3.9378742</c:v>
                </c:pt>
                <c:pt idx="14">
                  <c:v>3.9378742</c:v>
                </c:pt>
                <c:pt idx="15">
                  <c:v>3.8810363</c:v>
                </c:pt>
                <c:pt idx="16">
                  <c:v>3.8485073</c:v>
                </c:pt>
                <c:pt idx="17">
                  <c:v>3.74</c:v>
                </c:pt>
                <c:pt idx="18">
                  <c:v>3.74</c:v>
                </c:pt>
                <c:pt idx="19">
                  <c:v>3.74</c:v>
                </c:pt>
                <c:pt idx="20">
                  <c:v>3.74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'4 DEOS（25个类）'!$C$3</c:f>
              <c:strCache>
                <c:ptCount val="1"/>
                <c:pt idx="0">
                  <c:v>PSO</c:v>
                </c:pt>
              </c:strCache>
            </c:strRef>
          </c:tx>
          <c:spPr>
            <a:ln w="3175" cap="rnd">
              <a:solidFill>
                <a:sysClr val="windowText" lastClr="000000"/>
              </a:solidFill>
              <a:round/>
            </a:ln>
            <a:effectLst/>
            <a:sp3d contourW="3175"/>
          </c:spPr>
          <c:marker>
            <c:symbol val="diamond"/>
            <c:size val="5"/>
            <c:spPr>
              <a:noFill/>
              <a:ln w="6350">
                <a:solidFill>
                  <a:sysClr val="windowText" lastClr="000000"/>
                </a:solidFill>
              </a:ln>
              <a:effectLst/>
            </c:spPr>
          </c:marker>
          <c:dLbls>
            <c:delete val="1"/>
          </c:dLbls>
          <c:cat>
            <c:numRef>
              <c:f>'4 DEOS（25个类）'!$A$4:$A$24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'4 DEOS（25个类）'!$C$4:$C$24</c:f>
              <c:numCache>
                <c:formatCode>0.00_ </c:formatCode>
                <c:ptCount val="21"/>
                <c:pt idx="0">
                  <c:v>5.0107265</c:v>
                </c:pt>
                <c:pt idx="1">
                  <c:v>4.6518679</c:v>
                </c:pt>
                <c:pt idx="2">
                  <c:v>4.3976326</c:v>
                </c:pt>
                <c:pt idx="3">
                  <c:v>4.173756</c:v>
                </c:pt>
                <c:pt idx="4">
                  <c:v>4.0683416</c:v>
                </c:pt>
                <c:pt idx="5">
                  <c:v>3.9381084</c:v>
                </c:pt>
                <c:pt idx="6">
                  <c:v>3.9240233</c:v>
                </c:pt>
                <c:pt idx="7">
                  <c:v>3.8714545</c:v>
                </c:pt>
                <c:pt idx="8">
                  <c:v>3.8652168</c:v>
                </c:pt>
                <c:pt idx="9">
                  <c:v>3.8611878</c:v>
                </c:pt>
                <c:pt idx="10">
                  <c:v>3.8246551</c:v>
                </c:pt>
                <c:pt idx="11">
                  <c:v>3.8142382</c:v>
                </c:pt>
                <c:pt idx="12">
                  <c:v>3.8142382</c:v>
                </c:pt>
                <c:pt idx="13">
                  <c:v>3.8142382</c:v>
                </c:pt>
                <c:pt idx="14">
                  <c:v>3.8142382</c:v>
                </c:pt>
                <c:pt idx="15">
                  <c:v>3.8142382</c:v>
                </c:pt>
                <c:pt idx="16">
                  <c:v>3.8081559</c:v>
                </c:pt>
                <c:pt idx="17">
                  <c:v>3.8081559</c:v>
                </c:pt>
                <c:pt idx="18">
                  <c:v>3.8081559</c:v>
                </c:pt>
                <c:pt idx="19">
                  <c:v>3.8081559</c:v>
                </c:pt>
                <c:pt idx="20">
                  <c:v>3.8081559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'4 DEOS（25个类）'!$D$3</c:f>
              <c:strCache>
                <c:ptCount val="1"/>
                <c:pt idx="0">
                  <c:v>CS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round/>
            </a:ln>
            <a:effectLst/>
            <a:sp3d contourW="12700"/>
          </c:spPr>
          <c:marker>
            <c:symbol val="triangle"/>
            <c:size val="5"/>
            <c:spPr>
              <a:noFill/>
              <a:ln w="317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noFill/>
                <a:ln w="317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ysClr val="windowText" lastClr="000000"/>
                </a:solidFill>
                <a:round/>
              </a:ln>
              <a:effectLst/>
              <a:sp3d contourW="12700"/>
            </c:spPr>
          </c:dPt>
          <c:dLbls>
            <c:delete val="1"/>
          </c:dLbls>
          <c:cat>
            <c:numRef>
              <c:f>'4 DEOS（25个类）'!$A$4:$A$24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'4 DEOS（25个类）'!$D$4:$D$24</c:f>
              <c:numCache>
                <c:formatCode>0.00_ </c:formatCode>
                <c:ptCount val="21"/>
                <c:pt idx="0">
                  <c:v>4.9663935</c:v>
                </c:pt>
                <c:pt idx="1">
                  <c:v>4.4124711</c:v>
                </c:pt>
                <c:pt idx="2">
                  <c:v>4.1819531</c:v>
                </c:pt>
                <c:pt idx="3">
                  <c:v>4.1314239</c:v>
                </c:pt>
                <c:pt idx="4">
                  <c:v>4.0313294</c:v>
                </c:pt>
                <c:pt idx="5">
                  <c:v>3.9885112</c:v>
                </c:pt>
                <c:pt idx="6">
                  <c:v>3.9885112</c:v>
                </c:pt>
                <c:pt idx="7">
                  <c:v>3.9509334</c:v>
                </c:pt>
                <c:pt idx="8">
                  <c:v>3.9234567</c:v>
                </c:pt>
                <c:pt idx="9">
                  <c:v>3.8604918</c:v>
                </c:pt>
                <c:pt idx="10">
                  <c:v>3.845559</c:v>
                </c:pt>
                <c:pt idx="11">
                  <c:v>3.845559</c:v>
                </c:pt>
                <c:pt idx="12">
                  <c:v>3.8345729</c:v>
                </c:pt>
                <c:pt idx="13">
                  <c:v>3.7363634</c:v>
                </c:pt>
                <c:pt idx="14">
                  <c:v>3.7363634</c:v>
                </c:pt>
                <c:pt idx="15">
                  <c:v>3.6930466</c:v>
                </c:pt>
                <c:pt idx="16">
                  <c:v>3.6930466</c:v>
                </c:pt>
                <c:pt idx="17">
                  <c:v>3.6930466</c:v>
                </c:pt>
                <c:pt idx="18">
                  <c:v>3.6930466</c:v>
                </c:pt>
                <c:pt idx="19">
                  <c:v>3.6930466</c:v>
                </c:pt>
                <c:pt idx="20">
                  <c:v>3.6930466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'4 DEOS（25个类）'!$E$3</c:f>
              <c:strCache>
                <c:ptCount val="1"/>
                <c:pt idx="0">
                  <c:v>FA</c:v>
                </c:pt>
              </c:strCache>
            </c:strRef>
          </c:tx>
          <c:spPr>
            <a:ln w="0" cap="rnd">
              <a:solidFill>
                <a:sysClr val="windowText" lastClr="000000"/>
              </a:solidFill>
              <a:round/>
            </a:ln>
            <a:effectLst/>
            <a:sp3d/>
          </c:spPr>
          <c:marker>
            <c:symbol val="circle"/>
            <c:size val="5"/>
            <c:spPr>
              <a:noFill/>
              <a:ln w="3175" cmpd="sng">
                <a:solidFill>
                  <a:sysClr val="windowText" lastClr="000000"/>
                </a:solidFill>
                <a:prstDash val="solid"/>
              </a:ln>
              <a:effectLst/>
            </c:spPr>
          </c:marker>
          <c:dLbls>
            <c:delete val="1"/>
          </c:dLbls>
          <c:cat>
            <c:numRef>
              <c:f>'4 DEOS（25个类）'!$A$4:$A$24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'4 DEOS（25个类）'!$E$4:$E$24</c:f>
              <c:numCache>
                <c:formatCode>0.00_ </c:formatCode>
                <c:ptCount val="21"/>
                <c:pt idx="0">
                  <c:v>5</c:v>
                </c:pt>
                <c:pt idx="1">
                  <c:v>4.9</c:v>
                </c:pt>
                <c:pt idx="2">
                  <c:v>4.8</c:v>
                </c:pt>
                <c:pt idx="3">
                  <c:v>4.7</c:v>
                </c:pt>
                <c:pt idx="4">
                  <c:v>4.6</c:v>
                </c:pt>
                <c:pt idx="5">
                  <c:v>4.6</c:v>
                </c:pt>
                <c:pt idx="6">
                  <c:v>4.5</c:v>
                </c:pt>
                <c:pt idx="7">
                  <c:v>4.4</c:v>
                </c:pt>
                <c:pt idx="8">
                  <c:v>4.32</c:v>
                </c:pt>
                <c:pt idx="9">
                  <c:v>4.32</c:v>
                </c:pt>
                <c:pt idx="10">
                  <c:v>4.32</c:v>
                </c:pt>
                <c:pt idx="11">
                  <c:v>4.32</c:v>
                </c:pt>
                <c:pt idx="12">
                  <c:v>4.32</c:v>
                </c:pt>
                <c:pt idx="13">
                  <c:v>4.32</c:v>
                </c:pt>
                <c:pt idx="14">
                  <c:v>4.32</c:v>
                </c:pt>
                <c:pt idx="15">
                  <c:v>4.32</c:v>
                </c:pt>
                <c:pt idx="16">
                  <c:v>4.32</c:v>
                </c:pt>
                <c:pt idx="17">
                  <c:v>4.32</c:v>
                </c:pt>
                <c:pt idx="18">
                  <c:v>4.32</c:v>
                </c:pt>
                <c:pt idx="19">
                  <c:v>4.32</c:v>
                </c:pt>
                <c:pt idx="20">
                  <c:v>4.32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'4 DEOS（25个类）'!$F$3</c:f>
              <c:strCache>
                <c:ptCount val="1"/>
                <c:pt idx="0">
                  <c:v>BA</c:v>
                </c:pt>
              </c:strCache>
            </c:strRef>
          </c:tx>
          <c:spPr>
            <a:ln w="12700" cap="rnd" cmpd="sng">
              <a:solidFill>
                <a:sysClr val="windowText" lastClr="000000"/>
              </a:solidFill>
              <a:prstDash val="solid"/>
              <a:round/>
            </a:ln>
            <a:effectLst/>
            <a:sp3d contourW="12700"/>
          </c:spPr>
          <c:marker>
            <c:symbol val="x"/>
            <c:size val="5"/>
            <c:spPr>
              <a:noFill/>
              <a:ln w="3175">
                <a:solidFill>
                  <a:sysClr val="windowText" lastClr="000000"/>
                </a:solidFill>
              </a:ln>
              <a:effectLst/>
            </c:spPr>
          </c:marker>
          <c:dLbls>
            <c:delete val="1"/>
          </c:dLbls>
          <c:cat>
            <c:numRef>
              <c:f>'4 DEOS（25个类）'!$A$4:$A$24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'4 DEOS（25个类）'!$F$4:$F$24</c:f>
              <c:numCache>
                <c:formatCode>0.00_ </c:formatCode>
                <c:ptCount val="21"/>
                <c:pt idx="0">
                  <c:v>5.1242571</c:v>
                </c:pt>
                <c:pt idx="1">
                  <c:v>5.0517184</c:v>
                </c:pt>
                <c:pt idx="2">
                  <c:v>5.0517184</c:v>
                </c:pt>
                <c:pt idx="3">
                  <c:v>5.0517184</c:v>
                </c:pt>
                <c:pt idx="4">
                  <c:v>5.0517184</c:v>
                </c:pt>
                <c:pt idx="5">
                  <c:v>4.9787491</c:v>
                </c:pt>
                <c:pt idx="6">
                  <c:v>4.9787491</c:v>
                </c:pt>
                <c:pt idx="7">
                  <c:v>4.9787491</c:v>
                </c:pt>
                <c:pt idx="8">
                  <c:v>4.9787491</c:v>
                </c:pt>
                <c:pt idx="9">
                  <c:v>4.9787491</c:v>
                </c:pt>
                <c:pt idx="10">
                  <c:v>4.9787491</c:v>
                </c:pt>
                <c:pt idx="11">
                  <c:v>4.9787491</c:v>
                </c:pt>
                <c:pt idx="12">
                  <c:v>4.9787491</c:v>
                </c:pt>
                <c:pt idx="13">
                  <c:v>4.9787491</c:v>
                </c:pt>
                <c:pt idx="14">
                  <c:v>4.9787491</c:v>
                </c:pt>
                <c:pt idx="15">
                  <c:v>4.9787491</c:v>
                </c:pt>
                <c:pt idx="16">
                  <c:v>4.9787491</c:v>
                </c:pt>
                <c:pt idx="17">
                  <c:v>4.9787491</c:v>
                </c:pt>
                <c:pt idx="18">
                  <c:v>4.9787491</c:v>
                </c:pt>
                <c:pt idx="19">
                  <c:v>4.9787491</c:v>
                </c:pt>
                <c:pt idx="20">
                  <c:v>4.9787491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'4 DEOS（25个类）'!$G$3</c:f>
              <c:strCache>
                <c:ptCount val="1"/>
                <c:pt idx="0">
                  <c:v>GWO</c:v>
                </c:pt>
              </c:strCache>
            </c:strRef>
          </c:tx>
          <c:spPr>
            <a:ln w="0" cap="rnd">
              <a:solidFill>
                <a:sysClr val="windowText" lastClr="000000"/>
              </a:solidFill>
              <a:round/>
            </a:ln>
            <a:effectLst/>
            <a:sp3d/>
          </c:spPr>
          <c:marker>
            <c:symbol val="square"/>
            <c:size val="5"/>
            <c:spPr>
              <a:solidFill>
                <a:srgbClr val="000000"/>
              </a:solidFill>
              <a:ln w="3175">
                <a:noFill/>
              </a:ln>
              <a:effectLst/>
            </c:spPr>
          </c:marker>
          <c:dPt>
            <c:idx val="0"/>
            <c:marker>
              <c:symbol val="square"/>
              <c:size val="5"/>
              <c:spPr>
                <a:solidFill>
                  <a:srgbClr val="000000"/>
                </a:solidFill>
                <a:ln w="3175">
                  <a:noFill/>
                </a:ln>
                <a:effectLst/>
              </c:spPr>
            </c:marker>
            <c:bubble3D val="0"/>
            <c:spPr>
              <a:ln w="0" cap="rnd">
                <a:solidFill>
                  <a:sysClr val="windowText" lastClr="000000"/>
                </a:solidFill>
                <a:round/>
              </a:ln>
              <a:effectLst/>
              <a:sp3d/>
            </c:spPr>
          </c:dPt>
          <c:dLbls>
            <c:delete val="1"/>
          </c:dLbls>
          <c:cat>
            <c:numRef>
              <c:f>'4 DEOS（25个类）'!$A$4:$A$24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'4 DEOS（25个类）'!$G$4:$G$24</c:f>
              <c:numCache>
                <c:formatCode>0.00_ </c:formatCode>
                <c:ptCount val="21"/>
                <c:pt idx="0">
                  <c:v>5.0758709</c:v>
                </c:pt>
                <c:pt idx="1">
                  <c:v>4.2556705</c:v>
                </c:pt>
                <c:pt idx="2">
                  <c:v>4.0551647</c:v>
                </c:pt>
                <c:pt idx="3">
                  <c:v>4.0551647</c:v>
                </c:pt>
                <c:pt idx="4">
                  <c:v>3.8612393</c:v>
                </c:pt>
                <c:pt idx="5">
                  <c:v>3.8541941</c:v>
                </c:pt>
                <c:pt idx="6">
                  <c:v>3.8205082</c:v>
                </c:pt>
                <c:pt idx="7">
                  <c:v>3.7395527</c:v>
                </c:pt>
                <c:pt idx="8">
                  <c:v>3.7376825</c:v>
                </c:pt>
                <c:pt idx="9">
                  <c:v>3.7376825</c:v>
                </c:pt>
                <c:pt idx="10">
                  <c:v>3.7376825</c:v>
                </c:pt>
                <c:pt idx="11">
                  <c:v>3.7222704</c:v>
                </c:pt>
                <c:pt idx="12">
                  <c:v>3.6942018</c:v>
                </c:pt>
                <c:pt idx="13">
                  <c:v>3.6942018</c:v>
                </c:pt>
                <c:pt idx="14">
                  <c:v>3.6942018</c:v>
                </c:pt>
                <c:pt idx="15">
                  <c:v>3.6866458</c:v>
                </c:pt>
                <c:pt idx="16">
                  <c:v>3.5694</c:v>
                </c:pt>
                <c:pt idx="17">
                  <c:v>3.5694</c:v>
                </c:pt>
                <c:pt idx="18">
                  <c:v>3.5966508</c:v>
                </c:pt>
                <c:pt idx="19">
                  <c:v>3.5966508</c:v>
                </c:pt>
                <c:pt idx="20">
                  <c:v>3.5858992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'4 DEOS（25个类）'!$H$3</c:f>
              <c:strCache>
                <c:ptCount val="1"/>
                <c:pt idx="0">
                  <c:v>MFO</c:v>
                </c:pt>
              </c:strCache>
            </c:strRef>
          </c:tx>
          <c:spPr>
            <a:ln w="0" cap="rnd">
              <a:solidFill>
                <a:sysClr val="windowText" lastClr="000000"/>
              </a:solidFill>
              <a:round/>
            </a:ln>
            <a:effectLst/>
            <a:sp3d/>
          </c:spPr>
          <c:marker>
            <c:symbol val="diamond"/>
            <c:size val="5"/>
            <c:spPr>
              <a:solidFill>
                <a:sysClr val="windowText" lastClr="000000"/>
              </a:solidFill>
              <a:ln w="9525">
                <a:noFill/>
              </a:ln>
              <a:effectLst/>
            </c:spPr>
          </c:marker>
          <c:dLbls>
            <c:delete val="1"/>
          </c:dLbls>
          <c:cat>
            <c:numRef>
              <c:f>'4 DEOS（25个类）'!$A$4:$A$24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'4 DEOS（25个类）'!$H$4:$H$24</c:f>
              <c:numCache>
                <c:formatCode>0.00_ </c:formatCode>
                <c:ptCount val="21"/>
                <c:pt idx="0">
                  <c:v>4.958983</c:v>
                </c:pt>
                <c:pt idx="1">
                  <c:v>4.4973166</c:v>
                </c:pt>
                <c:pt idx="2">
                  <c:v>4.3430448</c:v>
                </c:pt>
                <c:pt idx="3">
                  <c:v>4.1509561</c:v>
                </c:pt>
                <c:pt idx="4">
                  <c:v>4.0125574</c:v>
                </c:pt>
                <c:pt idx="5">
                  <c:v>3.811241</c:v>
                </c:pt>
                <c:pt idx="6">
                  <c:v>3.7120272</c:v>
                </c:pt>
                <c:pt idx="7">
                  <c:v>3.5997596</c:v>
                </c:pt>
                <c:pt idx="8">
                  <c:v>3.5451408</c:v>
                </c:pt>
                <c:pt idx="9">
                  <c:v>3.5215705</c:v>
                </c:pt>
                <c:pt idx="10">
                  <c:v>3.4932863</c:v>
                </c:pt>
                <c:pt idx="11">
                  <c:v>3.4197337</c:v>
                </c:pt>
                <c:pt idx="12">
                  <c:v>3.3923812</c:v>
                </c:pt>
                <c:pt idx="13">
                  <c:v>3.3885989</c:v>
                </c:pt>
                <c:pt idx="14">
                  <c:v>3.2593782</c:v>
                </c:pt>
                <c:pt idx="15">
                  <c:v>3.2112406</c:v>
                </c:pt>
                <c:pt idx="16">
                  <c:v>3.2112406</c:v>
                </c:pt>
                <c:pt idx="17">
                  <c:v>3.2112406</c:v>
                </c:pt>
                <c:pt idx="18">
                  <c:v>3.176222</c:v>
                </c:pt>
                <c:pt idx="19">
                  <c:v>3.176222</c:v>
                </c:pt>
                <c:pt idx="20">
                  <c:v>3.176222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'4 DEOS（25个类）'!$I$3</c:f>
              <c:strCache>
                <c:ptCount val="1"/>
                <c:pt idx="0">
                  <c:v>SSA</c:v>
                </c:pt>
              </c:strCache>
            </c:strRef>
          </c:tx>
          <c:spPr>
            <a:ln w="0" cap="rnd">
              <a:solidFill>
                <a:sysClr val="windowText" lastClr="000000"/>
              </a:solidFill>
              <a:round/>
            </a:ln>
            <a:effectLst/>
            <a:sp3d/>
          </c:spPr>
          <c:marker>
            <c:symbol val="triangle"/>
            <c:size val="5"/>
            <c:spPr>
              <a:solidFill>
                <a:sysClr val="windowText" lastClr="000000"/>
              </a:solidFill>
              <a:ln w="3175">
                <a:noFill/>
              </a:ln>
              <a:effectLst/>
            </c:spPr>
          </c:marker>
          <c:dLbls>
            <c:delete val="1"/>
          </c:dLbls>
          <c:cat>
            <c:numRef>
              <c:f>'4 DEOS（25个类）'!$A$4:$A$24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'4 DEOS（25个类）'!$I$4:$I$24</c:f>
              <c:numCache>
                <c:formatCode>0.00_ </c:formatCode>
                <c:ptCount val="21"/>
                <c:pt idx="0">
                  <c:v>4.9174796</c:v>
                </c:pt>
                <c:pt idx="1">
                  <c:v>4.4294077</c:v>
                </c:pt>
                <c:pt idx="2">
                  <c:v>4.2401704</c:v>
                </c:pt>
                <c:pt idx="3">
                  <c:v>4.1717169</c:v>
                </c:pt>
                <c:pt idx="4">
                  <c:v>4.0220637</c:v>
                </c:pt>
                <c:pt idx="5">
                  <c:v>4.0220637</c:v>
                </c:pt>
                <c:pt idx="6">
                  <c:v>3.9079483</c:v>
                </c:pt>
                <c:pt idx="7">
                  <c:v>3.8949991</c:v>
                </c:pt>
                <c:pt idx="8">
                  <c:v>3.8917776</c:v>
                </c:pt>
                <c:pt idx="9">
                  <c:v>3.8405795</c:v>
                </c:pt>
                <c:pt idx="10">
                  <c:v>3.7512924</c:v>
                </c:pt>
                <c:pt idx="11">
                  <c:v>3.7512924</c:v>
                </c:pt>
                <c:pt idx="12">
                  <c:v>3.7240986</c:v>
                </c:pt>
                <c:pt idx="13">
                  <c:v>3.717892</c:v>
                </c:pt>
                <c:pt idx="14">
                  <c:v>3.717892</c:v>
                </c:pt>
                <c:pt idx="15">
                  <c:v>3.5358973</c:v>
                </c:pt>
                <c:pt idx="16">
                  <c:v>3.5358973</c:v>
                </c:pt>
                <c:pt idx="17">
                  <c:v>3.5201746</c:v>
                </c:pt>
                <c:pt idx="18">
                  <c:v>3.5039565</c:v>
                </c:pt>
                <c:pt idx="19">
                  <c:v>3.4952343</c:v>
                </c:pt>
                <c:pt idx="20">
                  <c:v>3.4713501</c:v>
                </c:pt>
              </c:numCache>
            </c:numRef>
          </c:val>
          <c:smooth val="1"/>
        </c:ser>
        <c:ser>
          <c:idx val="8"/>
          <c:order val="8"/>
          <c:tx>
            <c:strRef>
              <c:f>'4 DEOS（25个类）'!$J$3</c:f>
              <c:strCache>
                <c:ptCount val="1"/>
                <c:pt idx="0">
                  <c:v>SCA</c:v>
                </c:pt>
              </c:strCache>
            </c:strRef>
          </c:tx>
          <c:spPr>
            <a:ln w="0" cap="rnd" cmpd="sng">
              <a:solidFill>
                <a:sysClr val="windowText" lastClr="000000"/>
              </a:solidFill>
              <a:prstDash val="solid"/>
              <a:round/>
            </a:ln>
            <a:effectLst/>
            <a:sp3d/>
          </c:spPr>
          <c:marker>
            <c:symbol val="circle"/>
            <c:size val="5"/>
            <c:spPr>
              <a:solidFill>
                <a:sysClr val="windowText" lastClr="000000"/>
              </a:solidFill>
              <a:ln w="9525">
                <a:noFill/>
              </a:ln>
              <a:effectLst/>
            </c:spPr>
          </c:marker>
          <c:dLbls>
            <c:delete val="1"/>
          </c:dLbls>
          <c:cat>
            <c:numRef>
              <c:f>'4 DEOS（25个类）'!$A$4:$A$24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'4 DEOS（25个类）'!$J$4:$J$24</c:f>
              <c:numCache>
                <c:formatCode>0.00_ </c:formatCode>
                <c:ptCount val="21"/>
                <c:pt idx="0">
                  <c:v>5.105391</c:v>
                </c:pt>
                <c:pt idx="1">
                  <c:v>4.6641465</c:v>
                </c:pt>
                <c:pt idx="2">
                  <c:v>4.572323</c:v>
                </c:pt>
                <c:pt idx="3">
                  <c:v>4.4690382</c:v>
                </c:pt>
                <c:pt idx="4">
                  <c:v>4.1968367</c:v>
                </c:pt>
                <c:pt idx="5">
                  <c:v>4.1968367</c:v>
                </c:pt>
                <c:pt idx="6">
                  <c:v>4.085183</c:v>
                </c:pt>
                <c:pt idx="7">
                  <c:v>4.0652229</c:v>
                </c:pt>
                <c:pt idx="8">
                  <c:v>3.8617911</c:v>
                </c:pt>
                <c:pt idx="9">
                  <c:v>3.8266244</c:v>
                </c:pt>
                <c:pt idx="10">
                  <c:v>3.8266244</c:v>
                </c:pt>
                <c:pt idx="11">
                  <c:v>3.8266244</c:v>
                </c:pt>
                <c:pt idx="12">
                  <c:v>3.8266244</c:v>
                </c:pt>
                <c:pt idx="13">
                  <c:v>3.7951497</c:v>
                </c:pt>
                <c:pt idx="14">
                  <c:v>3.7951497</c:v>
                </c:pt>
                <c:pt idx="15">
                  <c:v>3.7749086</c:v>
                </c:pt>
                <c:pt idx="16">
                  <c:v>3.7573242</c:v>
                </c:pt>
                <c:pt idx="17">
                  <c:v>3.7420306</c:v>
                </c:pt>
                <c:pt idx="18">
                  <c:v>3.7420306</c:v>
                </c:pt>
                <c:pt idx="19">
                  <c:v>3.7193126</c:v>
                </c:pt>
                <c:pt idx="20">
                  <c:v>3.7084178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'4 DEOS（25个类）'!$K$3</c:f>
              <c:strCache>
                <c:ptCount val="1"/>
                <c:pt idx="0">
                  <c:v>HHO</c:v>
                </c:pt>
              </c:strCache>
            </c:strRef>
          </c:tx>
          <c:spPr>
            <a:ln w="0" cap="rnd">
              <a:solidFill>
                <a:sysClr val="windowText" lastClr="000000"/>
              </a:solidFill>
              <a:round/>
            </a:ln>
            <a:effectLst/>
            <a:sp3d/>
          </c:spPr>
          <c:marker>
            <c:symbol val="star"/>
            <c:size val="5"/>
            <c:spPr>
              <a:noFill/>
              <a:ln w="12700" cmpd="sng">
                <a:solidFill>
                  <a:sysClr val="windowText" lastClr="000000"/>
                </a:solidFill>
                <a:prstDash val="solid"/>
              </a:ln>
              <a:effectLst/>
            </c:spPr>
          </c:marker>
          <c:dLbls>
            <c:delete val="1"/>
          </c:dLbls>
          <c:cat>
            <c:numRef>
              <c:f>'4 DEOS（25个类）'!$A$4:$A$24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'4 DEOS（25个类）'!$K$4:$K$24</c:f>
              <c:numCache>
                <c:formatCode>0.00_ </c:formatCode>
                <c:ptCount val="21"/>
                <c:pt idx="0">
                  <c:v>5.244386</c:v>
                </c:pt>
                <c:pt idx="1">
                  <c:v>4.9550052</c:v>
                </c:pt>
                <c:pt idx="2">
                  <c:v>4.8220481</c:v>
                </c:pt>
                <c:pt idx="3">
                  <c:v>4.7036912</c:v>
                </c:pt>
                <c:pt idx="4">
                  <c:v>4.6930846</c:v>
                </c:pt>
                <c:pt idx="5">
                  <c:v>4.6513029</c:v>
                </c:pt>
                <c:pt idx="6">
                  <c:v>4.5347619</c:v>
                </c:pt>
                <c:pt idx="7">
                  <c:v>4.4998346</c:v>
                </c:pt>
                <c:pt idx="8">
                  <c:v>4.3789703</c:v>
                </c:pt>
                <c:pt idx="9">
                  <c:v>4.2909384</c:v>
                </c:pt>
                <c:pt idx="10">
                  <c:v>4.1745539</c:v>
                </c:pt>
                <c:pt idx="11">
                  <c:v>4.1423993</c:v>
                </c:pt>
                <c:pt idx="12">
                  <c:v>4.0587014</c:v>
                </c:pt>
                <c:pt idx="13">
                  <c:v>4.0463037</c:v>
                </c:pt>
                <c:pt idx="14">
                  <c:v>4.0463037</c:v>
                </c:pt>
                <c:pt idx="15">
                  <c:v>4.0374363</c:v>
                </c:pt>
                <c:pt idx="16">
                  <c:v>4.0070117</c:v>
                </c:pt>
                <c:pt idx="17">
                  <c:v>3.9404388</c:v>
                </c:pt>
                <c:pt idx="18">
                  <c:v>3.9078323</c:v>
                </c:pt>
                <c:pt idx="19">
                  <c:v>3.8584902</c:v>
                </c:pt>
                <c:pt idx="20">
                  <c:v>3.8584902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1"/>
        <c:axId val="213986584"/>
        <c:axId val="952089873"/>
      </c:lineChart>
      <c:catAx>
        <c:axId val="21398658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952089873"/>
        <c:crosses val="autoZero"/>
        <c:auto val="1"/>
        <c:lblAlgn val="ctr"/>
        <c:lblOffset val="100"/>
        <c:noMultiLvlLbl val="0"/>
      </c:catAx>
      <c:valAx>
        <c:axId val="952089873"/>
        <c:scaling>
          <c:orientation val="minMax"/>
          <c:max val="5.5"/>
          <c:min val="3"/>
        </c:scaling>
        <c:delete val="0"/>
        <c:axPos val="l"/>
        <c:numFmt formatCode="0.0_);[Red]\(0.0\)" sourceLinked="0"/>
        <c:majorTickMark val="in"/>
        <c:minorTickMark val="none"/>
        <c:tickLblPos val="nextTo"/>
        <c:spPr>
          <a:noFill/>
          <a:ln w="3175">
            <a:solidFill>
              <a:sysClr val="windowText" lastClr="000000"/>
            </a:solidFill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213986584"/>
        <c:crosses val="autoZero"/>
        <c:crossBetween val="midCat"/>
      </c:valAx>
      <c:spPr>
        <a:noFill/>
        <a:ln w="3175" cmpd="sng">
          <a:solidFill>
            <a:sysClr val="windowText" lastClr="000000"/>
          </a:solidFill>
          <a:prstDash val="solid"/>
        </a:ln>
        <a:effectLst/>
      </c:spPr>
    </c:plotArea>
    <c:legend>
      <c:legendPos val="t"/>
      <c:layout>
        <c:manualLayout>
          <c:xMode val="edge"/>
          <c:yMode val="edge"/>
          <c:x val="0.406219580887136"/>
          <c:y val="0.0347246750807406"/>
          <c:w val="0.578343118069146"/>
          <c:h val="0.14923976608187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  <a:sym typeface="微软雅黑" panose="020B0503020204020204" pitchFamily="3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noFill/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722870478413069"/>
          <c:y val="0.0725308641975309"/>
          <c:w val="0.912397899649942"/>
          <c:h val="0.823721340388007"/>
        </c:manualLayout>
      </c:layout>
      <c:lineChart>
        <c:grouping val="standard"/>
        <c:varyColors val="0"/>
        <c:ser>
          <c:idx val="0"/>
          <c:order val="0"/>
          <c:tx>
            <c:strRef>
              <c:f>'5 BCEL（45个类，4万多个cycle）'!$B$3</c:f>
              <c:strCache>
                <c:ptCount val="1"/>
                <c:pt idx="0">
                  <c:v>GA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'5 BCEL（45个类，4万多个cycle）'!$A$4:$A$14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'5 BCEL（45个类，4万多个cycle）'!$B$4:$B$14</c:f>
              <c:numCache>
                <c:formatCode>0.00_ </c:formatCode>
                <c:ptCount val="11"/>
                <c:pt idx="0">
                  <c:v>13</c:v>
                </c:pt>
                <c:pt idx="1">
                  <c:v>11.9815</c:v>
                </c:pt>
                <c:pt idx="2">
                  <c:v>11.9215428571429</c:v>
                </c:pt>
                <c:pt idx="3">
                  <c:v>11.8914428571429</c:v>
                </c:pt>
                <c:pt idx="4">
                  <c:v>11.8447428571429</c:v>
                </c:pt>
                <c:pt idx="5">
                  <c:v>11.7614857142857</c:v>
                </c:pt>
                <c:pt idx="6">
                  <c:v>11.7614857142857</c:v>
                </c:pt>
                <c:pt idx="7">
                  <c:v>11.6163285714286</c:v>
                </c:pt>
                <c:pt idx="8">
                  <c:v>11.6163285714286</c:v>
                </c:pt>
                <c:pt idx="9">
                  <c:v>11.5419714285714</c:v>
                </c:pt>
                <c:pt idx="10">
                  <c:v>11.5419714285714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'5 BCEL（45个类，4万多个cycle）'!$C$3</c:f>
              <c:strCache>
                <c:ptCount val="1"/>
                <c:pt idx="0">
                  <c:v>PSO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'5 BCEL（45个类，4万多个cycle）'!$A$4:$A$14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'5 BCEL（45个类，4万多个cycle）'!$C$4:$C$14</c:f>
              <c:numCache>
                <c:formatCode>0.00_ </c:formatCode>
                <c:ptCount val="11"/>
                <c:pt idx="0">
                  <c:v>13</c:v>
                </c:pt>
                <c:pt idx="1">
                  <c:v>11.9815</c:v>
                </c:pt>
                <c:pt idx="2">
                  <c:v>11.9815</c:v>
                </c:pt>
                <c:pt idx="3">
                  <c:v>11.9815</c:v>
                </c:pt>
                <c:pt idx="4">
                  <c:v>11.9815</c:v>
                </c:pt>
                <c:pt idx="5">
                  <c:v>11.9300428571429</c:v>
                </c:pt>
                <c:pt idx="6">
                  <c:v>11.9300428571429</c:v>
                </c:pt>
                <c:pt idx="7">
                  <c:v>11.9300428571429</c:v>
                </c:pt>
                <c:pt idx="8">
                  <c:v>11.9300428571429</c:v>
                </c:pt>
                <c:pt idx="9">
                  <c:v>11.9300428571429</c:v>
                </c:pt>
                <c:pt idx="10">
                  <c:v>11.9300428571429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'5 BCEL（45个类，4万多个cycle）'!$D$3</c:f>
              <c:strCache>
                <c:ptCount val="1"/>
                <c:pt idx="0">
                  <c:v>CS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</c:dPt>
          <c:dLbls>
            <c:delete val="1"/>
          </c:dLbls>
          <c:cat>
            <c:numRef>
              <c:f>'5 BCEL（45个类，4万多个cycle）'!$A$4:$A$14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'5 BCEL（45个类，4万多个cycle）'!$D$4:$D$10</c:f>
              <c:numCache>
                <c:formatCode>0.00_ </c:formatCode>
                <c:ptCount val="7"/>
                <c:pt idx="0">
                  <c:v>13</c:v>
                </c:pt>
                <c:pt idx="1">
                  <c:v>11.70116</c:v>
                </c:pt>
                <c:pt idx="2">
                  <c:v>11.67363</c:v>
                </c:pt>
                <c:pt idx="3">
                  <c:v>11.67363</c:v>
                </c:pt>
                <c:pt idx="4">
                  <c:v>11.60888</c:v>
                </c:pt>
                <c:pt idx="5">
                  <c:v>11.49314</c:v>
                </c:pt>
                <c:pt idx="6">
                  <c:v>11.48102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'5 BCEL（45个类，4万多个cycle）'!$E$3</c:f>
              <c:strCache>
                <c:ptCount val="1"/>
                <c:pt idx="0">
                  <c:v>FA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  <a:sp3d contourW="22225"/>
          </c:spPr>
          <c:marker>
            <c:symbol val="none"/>
          </c:marker>
          <c:dLbls>
            <c:delete val="1"/>
          </c:dLbls>
          <c:cat>
            <c:numRef>
              <c:f>'5 BCEL（45个类，4万多个cycle）'!$A$4:$A$14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'5 BCEL（45个类，4万多个cycle）'!$E$4:$E$14</c:f>
              <c:numCache>
                <c:formatCode>0.00_ </c:formatCode>
                <c:ptCount val="11"/>
                <c:pt idx="0">
                  <c:v>13</c:v>
                </c:pt>
                <c:pt idx="1">
                  <c:v>12.1597863636364</c:v>
                </c:pt>
                <c:pt idx="2">
                  <c:v>12.1597863636364</c:v>
                </c:pt>
                <c:pt idx="3">
                  <c:v>12.1597863636364</c:v>
                </c:pt>
                <c:pt idx="4">
                  <c:v>12.1597863636364</c:v>
                </c:pt>
                <c:pt idx="5">
                  <c:v>12.1597863636364</c:v>
                </c:pt>
                <c:pt idx="6">
                  <c:v>12.1597863636364</c:v>
                </c:pt>
                <c:pt idx="7">
                  <c:v>12.1597863636364</c:v>
                </c:pt>
                <c:pt idx="8">
                  <c:v>12.1597863636364</c:v>
                </c:pt>
                <c:pt idx="9">
                  <c:v>12.1286045454545</c:v>
                </c:pt>
                <c:pt idx="10">
                  <c:v>12.1286045454545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'5 BCEL（45个类，4万多个cycle）'!$F$3</c:f>
              <c:strCache>
                <c:ptCount val="1"/>
                <c:pt idx="0">
                  <c:v>BA</c:v>
                </c:pt>
              </c:strCache>
            </c:strRef>
          </c:tx>
          <c:spPr>
            <a:ln w="12700" cap="rnd">
              <a:solidFill>
                <a:srgbClr val="F79646"/>
              </a:solidFill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numRef>
              <c:f>'5 BCEL（45个类，4万多个cycle）'!$A$4:$A$14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'5 BCEL（45个类，4万多个cycle）'!$F$4:$F$14</c:f>
              <c:numCache>
                <c:formatCode>0.00_ </c:formatCode>
                <c:ptCount val="11"/>
                <c:pt idx="0">
                  <c:v>13</c:v>
                </c:pt>
                <c:pt idx="1">
                  <c:v>11.9815</c:v>
                </c:pt>
                <c:pt idx="2">
                  <c:v>11.9815</c:v>
                </c:pt>
                <c:pt idx="3">
                  <c:v>11.9815</c:v>
                </c:pt>
                <c:pt idx="4">
                  <c:v>11.9815</c:v>
                </c:pt>
                <c:pt idx="5">
                  <c:v>11.9815</c:v>
                </c:pt>
                <c:pt idx="6">
                  <c:v>11.9815</c:v>
                </c:pt>
                <c:pt idx="7">
                  <c:v>11.9815</c:v>
                </c:pt>
                <c:pt idx="8">
                  <c:v>11.9815</c:v>
                </c:pt>
                <c:pt idx="9">
                  <c:v>11.9815</c:v>
                </c:pt>
                <c:pt idx="10">
                  <c:v>11.9815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'5 BCEL（45个类，4万多个cycle）'!$G$3</c:f>
              <c:strCache>
                <c:ptCount val="1"/>
                <c:pt idx="0">
                  <c:v>GWO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dPt>
          <c:dLbls>
            <c:delete val="1"/>
          </c:dLbls>
          <c:cat>
            <c:numRef>
              <c:f>'5 BCEL（45个类，4万多个cycle）'!$A$4:$A$14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'5 BCEL（45个类，4万多个cycle）'!$G$4:$G$14</c:f>
              <c:numCache>
                <c:formatCode>0.00_ </c:formatCode>
                <c:ptCount val="11"/>
                <c:pt idx="0">
                  <c:v>13</c:v>
                </c:pt>
                <c:pt idx="1">
                  <c:v>11.8900571428571</c:v>
                </c:pt>
                <c:pt idx="2">
                  <c:v>11.8900571428571</c:v>
                </c:pt>
                <c:pt idx="3">
                  <c:v>11.8780142857143</c:v>
                </c:pt>
                <c:pt idx="4">
                  <c:v>11.5399428571429</c:v>
                </c:pt>
                <c:pt idx="5">
                  <c:v>11.5399428571429</c:v>
                </c:pt>
                <c:pt idx="6">
                  <c:v>11.5399428571429</c:v>
                </c:pt>
                <c:pt idx="7">
                  <c:v>11.4982285714286</c:v>
                </c:pt>
                <c:pt idx="8">
                  <c:v>11.4982285714286</c:v>
                </c:pt>
                <c:pt idx="9">
                  <c:v>11.4982285714286</c:v>
                </c:pt>
                <c:pt idx="10">
                  <c:v>11.4982285714286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'5 BCEL（45个类，4万多个cycle）'!$H$3</c:f>
              <c:strCache>
                <c:ptCount val="1"/>
                <c:pt idx="0">
                  <c:v>MFO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'5 BCEL（45个类，4万多个cycle）'!$A$4:$A$14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'5 BCEL（45个类，4万多个cycle）'!$H$4:$H$14</c:f>
              <c:numCache>
                <c:formatCode>0.00_ </c:formatCode>
                <c:ptCount val="11"/>
                <c:pt idx="0">
                  <c:v>13</c:v>
                </c:pt>
                <c:pt idx="1">
                  <c:v>11.9815</c:v>
                </c:pt>
                <c:pt idx="2">
                  <c:v>11.9815</c:v>
                </c:pt>
                <c:pt idx="3">
                  <c:v>11.9815</c:v>
                </c:pt>
                <c:pt idx="4">
                  <c:v>11.9815</c:v>
                </c:pt>
                <c:pt idx="5">
                  <c:v>11.9815</c:v>
                </c:pt>
                <c:pt idx="6">
                  <c:v>11.9815</c:v>
                </c:pt>
                <c:pt idx="7">
                  <c:v>11.9815</c:v>
                </c:pt>
                <c:pt idx="8">
                  <c:v>11.9815</c:v>
                </c:pt>
                <c:pt idx="9">
                  <c:v>11.9815</c:v>
                </c:pt>
                <c:pt idx="10">
                  <c:v>11.9815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'5 BCEL（45个类，4万多个cycle）'!$I$3</c:f>
              <c:strCache>
                <c:ptCount val="1"/>
                <c:pt idx="0">
                  <c:v>SSA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'5 BCEL（45个类，4万多个cycle）'!$A$4:$A$14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'5 BCEL（45个类，4万多个cycle）'!$I$4:$I$14</c:f>
              <c:numCache>
                <c:formatCode>0.00_ </c:formatCode>
                <c:ptCount val="11"/>
                <c:pt idx="0">
                  <c:v>13</c:v>
                </c:pt>
                <c:pt idx="1">
                  <c:v>11.9737181818182</c:v>
                </c:pt>
                <c:pt idx="2">
                  <c:v>11.8725727272727</c:v>
                </c:pt>
                <c:pt idx="3">
                  <c:v>11.7629636363636</c:v>
                </c:pt>
                <c:pt idx="4">
                  <c:v>11.7371636363636</c:v>
                </c:pt>
                <c:pt idx="5">
                  <c:v>11.7053272727273</c:v>
                </c:pt>
                <c:pt idx="6">
                  <c:v>11.6604090909091</c:v>
                </c:pt>
                <c:pt idx="7">
                  <c:v>11.5744454545455</c:v>
                </c:pt>
                <c:pt idx="8">
                  <c:v>11.4658363636364</c:v>
                </c:pt>
                <c:pt idx="9">
                  <c:v>11.4658363636364</c:v>
                </c:pt>
                <c:pt idx="10">
                  <c:v>11.4588909090909</c:v>
                </c:pt>
              </c:numCache>
            </c:numRef>
          </c:val>
          <c:smooth val="1"/>
        </c:ser>
        <c:ser>
          <c:idx val="8"/>
          <c:order val="8"/>
          <c:tx>
            <c:strRef>
              <c:f>'5 BCEL（45个类，4万多个cycle）'!$J$3</c:f>
              <c:strCache>
                <c:ptCount val="1"/>
                <c:pt idx="0">
                  <c:v>SCA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'5 BCEL（45个类，4万多个cycle）'!$A$4:$A$14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'5 BCEL（45个类，4万多个cycle）'!$J$4:$J$14</c:f>
              <c:numCache>
                <c:formatCode>0.00_ </c:formatCode>
                <c:ptCount val="11"/>
                <c:pt idx="0">
                  <c:v>13</c:v>
                </c:pt>
                <c:pt idx="1">
                  <c:v>11.8266090909091</c:v>
                </c:pt>
                <c:pt idx="2">
                  <c:v>11.8100454545455</c:v>
                </c:pt>
                <c:pt idx="3">
                  <c:v>11.6645181818182</c:v>
                </c:pt>
                <c:pt idx="4">
                  <c:v>11.6512818181818</c:v>
                </c:pt>
                <c:pt idx="5">
                  <c:v>11.6512818181818</c:v>
                </c:pt>
                <c:pt idx="6">
                  <c:v>11.5849818181818</c:v>
                </c:pt>
                <c:pt idx="7">
                  <c:v>11.5167272727273</c:v>
                </c:pt>
                <c:pt idx="8">
                  <c:v>11.4698090909091</c:v>
                </c:pt>
                <c:pt idx="9">
                  <c:v>11.4698090909091</c:v>
                </c:pt>
                <c:pt idx="10">
                  <c:v>11.4698090909091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'5 BCEL（45个类，4万多个cycle）'!$K$3</c:f>
              <c:strCache>
                <c:ptCount val="1"/>
                <c:pt idx="0">
                  <c:v>HHO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'5 BCEL（45个类，4万多个cycle）'!$A$4:$A$14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'5 BCEL（45个类，4万多个cycle）'!$K$4:$K$14</c:f>
              <c:numCache>
                <c:formatCode>0.00_ </c:formatCode>
                <c:ptCount val="11"/>
                <c:pt idx="0">
                  <c:v>13</c:v>
                </c:pt>
                <c:pt idx="1">
                  <c:v>11.7106</c:v>
                </c:pt>
                <c:pt idx="2">
                  <c:v>11.7106</c:v>
                </c:pt>
                <c:pt idx="3">
                  <c:v>11.6878454545455</c:v>
                </c:pt>
                <c:pt idx="4">
                  <c:v>11.6878454545455</c:v>
                </c:pt>
                <c:pt idx="5">
                  <c:v>11.6878454545455</c:v>
                </c:pt>
                <c:pt idx="6">
                  <c:v>11.6878454545455</c:v>
                </c:pt>
                <c:pt idx="7">
                  <c:v>11.6838181818182</c:v>
                </c:pt>
                <c:pt idx="8">
                  <c:v>11.6829636363636</c:v>
                </c:pt>
                <c:pt idx="9">
                  <c:v>11.6829636363636</c:v>
                </c:pt>
                <c:pt idx="10">
                  <c:v>11.6597454545455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213986584"/>
        <c:axId val="952089873"/>
      </c:lineChart>
      <c:catAx>
        <c:axId val="2139865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952089873"/>
        <c:crosses val="autoZero"/>
        <c:auto val="1"/>
        <c:lblAlgn val="ctr"/>
        <c:lblOffset val="100"/>
        <c:noMultiLvlLbl val="0"/>
      </c:catAx>
      <c:valAx>
        <c:axId val="952089873"/>
        <c:scaling>
          <c:orientation val="minMax"/>
          <c:max val="15"/>
          <c:min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  <c:crossAx val="213986584"/>
        <c:crosses val="autoZero"/>
        <c:crossBetween val="midCat"/>
      </c:valAx>
      <c:spPr>
        <a:noFill/>
        <a:ln w="3175" cmpd="sng">
          <a:solidFill>
            <a:srgbClr val="4F81BD"/>
          </a:solidFill>
          <a:prstDash val="solid"/>
        </a:ln>
        <a:effectLst/>
      </c:spPr>
    </c:plotArea>
    <c:legend>
      <c:legendPos val="t"/>
      <c:layout>
        <c:manualLayout>
          <c:xMode val="edge"/>
          <c:yMode val="edge"/>
          <c:x val="0.283496412263536"/>
          <c:y val="0.162105263157895"/>
          <c:w val="0.578343118069146"/>
          <c:h val="0.14923976608187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  <a:sym typeface="微软雅黑" panose="020B0503020204020204" pitchFamily="3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722870478413069"/>
          <c:y val="0.0725308641975309"/>
          <c:w val="0.912397899649942"/>
          <c:h val="0.823721340388007"/>
        </c:manualLayout>
      </c:layout>
      <c:lineChart>
        <c:grouping val="standard"/>
        <c:varyColors val="0"/>
        <c:ser>
          <c:idx val="0"/>
          <c:order val="0"/>
          <c:tx>
            <c:strRef>
              <c:f>'5 BCEL（45个类，4万多个cycle）'!$B$3</c:f>
              <c:strCache>
                <c:ptCount val="1"/>
                <c:pt idx="0">
                  <c:v>GA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'5 BCEL（45个类，4万多个cycle）'!$A$4:$A$24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'5 BCEL（45个类，4万多个cycle）'!$B$4:$B$24</c:f>
              <c:numCache>
                <c:formatCode>0.00_ </c:formatCode>
                <c:ptCount val="21"/>
                <c:pt idx="0">
                  <c:v>13</c:v>
                </c:pt>
                <c:pt idx="1">
                  <c:v>11.9815</c:v>
                </c:pt>
                <c:pt idx="2">
                  <c:v>11.9215428571429</c:v>
                </c:pt>
                <c:pt idx="3">
                  <c:v>11.8914428571429</c:v>
                </c:pt>
                <c:pt idx="4">
                  <c:v>11.8447428571429</c:v>
                </c:pt>
                <c:pt idx="5">
                  <c:v>11.7614857142857</c:v>
                </c:pt>
                <c:pt idx="6">
                  <c:v>11.7614857142857</c:v>
                </c:pt>
                <c:pt idx="7">
                  <c:v>11.6163285714286</c:v>
                </c:pt>
                <c:pt idx="8">
                  <c:v>11.6163285714286</c:v>
                </c:pt>
                <c:pt idx="9">
                  <c:v>11.5419714285714</c:v>
                </c:pt>
                <c:pt idx="10">
                  <c:v>11.5419714285714</c:v>
                </c:pt>
                <c:pt idx="11">
                  <c:v>11.1646857142857</c:v>
                </c:pt>
                <c:pt idx="12">
                  <c:v>11.1646857142857</c:v>
                </c:pt>
                <c:pt idx="13">
                  <c:v>11.0301714285714</c:v>
                </c:pt>
                <c:pt idx="14">
                  <c:v>11.0301714285714</c:v>
                </c:pt>
                <c:pt idx="15">
                  <c:v>11.0301714285714</c:v>
                </c:pt>
                <c:pt idx="16">
                  <c:v>11.0301714285714</c:v>
                </c:pt>
                <c:pt idx="17">
                  <c:v>11.0216714285714</c:v>
                </c:pt>
                <c:pt idx="18">
                  <c:v>11.0216714285714</c:v>
                </c:pt>
                <c:pt idx="19">
                  <c:v>10.9366714285714</c:v>
                </c:pt>
                <c:pt idx="20">
                  <c:v>10.8874428571429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'5 BCEL（45个类，4万多个cycle）'!$C$3</c:f>
              <c:strCache>
                <c:ptCount val="1"/>
                <c:pt idx="0">
                  <c:v>PSO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'5 BCEL（45个类，4万多个cycle）'!$A$4:$A$24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'5 BCEL（45个类，4万多个cycle）'!$C$4:$C$24</c:f>
              <c:numCache>
                <c:formatCode>0.00_ </c:formatCode>
                <c:ptCount val="21"/>
                <c:pt idx="0">
                  <c:v>13</c:v>
                </c:pt>
                <c:pt idx="1">
                  <c:v>11.9815</c:v>
                </c:pt>
                <c:pt idx="2">
                  <c:v>11.9815</c:v>
                </c:pt>
                <c:pt idx="3">
                  <c:v>11.9815</c:v>
                </c:pt>
                <c:pt idx="4">
                  <c:v>11.9815</c:v>
                </c:pt>
                <c:pt idx="5">
                  <c:v>11.9300428571429</c:v>
                </c:pt>
                <c:pt idx="6">
                  <c:v>11.9300428571429</c:v>
                </c:pt>
                <c:pt idx="7">
                  <c:v>11.9300428571429</c:v>
                </c:pt>
                <c:pt idx="8">
                  <c:v>11.9300428571429</c:v>
                </c:pt>
                <c:pt idx="9">
                  <c:v>11.9300428571429</c:v>
                </c:pt>
                <c:pt idx="10">
                  <c:v>11.9300428571429</c:v>
                </c:pt>
                <c:pt idx="11">
                  <c:v>11.9300428571429</c:v>
                </c:pt>
                <c:pt idx="12">
                  <c:v>11.9300428571429</c:v>
                </c:pt>
                <c:pt idx="13">
                  <c:v>11.9300428571429</c:v>
                </c:pt>
                <c:pt idx="14">
                  <c:v>11.6207571428571</c:v>
                </c:pt>
                <c:pt idx="15">
                  <c:v>11.6207571428571</c:v>
                </c:pt>
                <c:pt idx="16">
                  <c:v>11.6207571428571</c:v>
                </c:pt>
                <c:pt idx="17">
                  <c:v>11.6207571428571</c:v>
                </c:pt>
                <c:pt idx="18">
                  <c:v>11.6207571428571</c:v>
                </c:pt>
                <c:pt idx="19">
                  <c:v>11.6207571428571</c:v>
                </c:pt>
                <c:pt idx="20">
                  <c:v>11.6207571428571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'5 BCEL（45个类，4万多个cycle）'!$D$3</c:f>
              <c:strCache>
                <c:ptCount val="1"/>
                <c:pt idx="0">
                  <c:v>CS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</c:dPt>
          <c:dLbls>
            <c:delete val="1"/>
          </c:dLbls>
          <c:cat>
            <c:numRef>
              <c:f>'5 BCEL（45个类，4万多个cycle）'!$A$4:$A$24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'5 BCEL（45个类，4万多个cycle）'!$D$4:$D$20</c:f>
              <c:numCache>
                <c:formatCode>0.00_ </c:formatCode>
                <c:ptCount val="17"/>
                <c:pt idx="0">
                  <c:v>13</c:v>
                </c:pt>
                <c:pt idx="1">
                  <c:v>11.70116</c:v>
                </c:pt>
                <c:pt idx="2">
                  <c:v>11.67363</c:v>
                </c:pt>
                <c:pt idx="3">
                  <c:v>11.67363</c:v>
                </c:pt>
                <c:pt idx="4">
                  <c:v>11.60888</c:v>
                </c:pt>
                <c:pt idx="5">
                  <c:v>11.49314</c:v>
                </c:pt>
                <c:pt idx="6">
                  <c:v>11.48102</c:v>
                </c:pt>
                <c:pt idx="7">
                  <c:v>11.48102</c:v>
                </c:pt>
                <c:pt idx="8">
                  <c:v>11.46739</c:v>
                </c:pt>
                <c:pt idx="9">
                  <c:v>11.4025363636364</c:v>
                </c:pt>
                <c:pt idx="10">
                  <c:v>11.3803727272727</c:v>
                </c:pt>
                <c:pt idx="11">
                  <c:v>11.3295909090909</c:v>
                </c:pt>
                <c:pt idx="12">
                  <c:v>11.3295909090909</c:v>
                </c:pt>
                <c:pt idx="13">
                  <c:v>11.3295909090909</c:v>
                </c:pt>
                <c:pt idx="14">
                  <c:v>11.3295909090909</c:v>
                </c:pt>
                <c:pt idx="15">
                  <c:v>11.2982818181818</c:v>
                </c:pt>
                <c:pt idx="16">
                  <c:v>11.2982818181818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'5 BCEL（45个类，4万多个cycle）'!$E$3</c:f>
              <c:strCache>
                <c:ptCount val="1"/>
                <c:pt idx="0">
                  <c:v>FA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  <a:sp3d contourW="22225"/>
          </c:spPr>
          <c:marker>
            <c:symbol val="none"/>
          </c:marker>
          <c:dLbls>
            <c:delete val="1"/>
          </c:dLbls>
          <c:cat>
            <c:numRef>
              <c:f>'5 BCEL（45个类，4万多个cycle）'!$A$4:$A$24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'5 BCEL（45个类，4万多个cycle）'!$E$4:$E$24</c:f>
              <c:numCache>
                <c:formatCode>0.00_ </c:formatCode>
                <c:ptCount val="21"/>
                <c:pt idx="0">
                  <c:v>13</c:v>
                </c:pt>
                <c:pt idx="1">
                  <c:v>12.1597863636364</c:v>
                </c:pt>
                <c:pt idx="2">
                  <c:v>12.1597863636364</c:v>
                </c:pt>
                <c:pt idx="3">
                  <c:v>12.1597863636364</c:v>
                </c:pt>
                <c:pt idx="4">
                  <c:v>12.1597863636364</c:v>
                </c:pt>
                <c:pt idx="5">
                  <c:v>12.1597863636364</c:v>
                </c:pt>
                <c:pt idx="6">
                  <c:v>12.1597863636364</c:v>
                </c:pt>
                <c:pt idx="7">
                  <c:v>12.1597863636364</c:v>
                </c:pt>
                <c:pt idx="8">
                  <c:v>12.1597863636364</c:v>
                </c:pt>
                <c:pt idx="9">
                  <c:v>12.1286045454545</c:v>
                </c:pt>
                <c:pt idx="10">
                  <c:v>12.1286045454545</c:v>
                </c:pt>
                <c:pt idx="11">
                  <c:v>11.9891409090909</c:v>
                </c:pt>
                <c:pt idx="12">
                  <c:v>11.9561954545454</c:v>
                </c:pt>
                <c:pt idx="13">
                  <c:v>11.8955590909091</c:v>
                </c:pt>
                <c:pt idx="14">
                  <c:v>11.7502045454545</c:v>
                </c:pt>
                <c:pt idx="15">
                  <c:v>11.7502045454545</c:v>
                </c:pt>
                <c:pt idx="16">
                  <c:v>11.7502045454545</c:v>
                </c:pt>
                <c:pt idx="17">
                  <c:v>11.7502045454545</c:v>
                </c:pt>
                <c:pt idx="18">
                  <c:v>11.7502045454545</c:v>
                </c:pt>
                <c:pt idx="19">
                  <c:v>11.7502045454545</c:v>
                </c:pt>
                <c:pt idx="20">
                  <c:v>11.7502045454545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'5 BCEL（45个类，4万多个cycle）'!$F$3</c:f>
              <c:strCache>
                <c:ptCount val="1"/>
                <c:pt idx="0">
                  <c:v>BA</c:v>
                </c:pt>
              </c:strCache>
            </c:strRef>
          </c:tx>
          <c:spPr>
            <a:ln w="12700" cap="rnd">
              <a:solidFill>
                <a:srgbClr val="F79646"/>
              </a:solidFill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numRef>
              <c:f>'5 BCEL（45个类，4万多个cycle）'!$A$4:$A$24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'5 BCEL（45个类，4万多个cycle）'!$F$4:$F$24</c:f>
              <c:numCache>
                <c:formatCode>0.00_ </c:formatCode>
                <c:ptCount val="21"/>
                <c:pt idx="0">
                  <c:v>13</c:v>
                </c:pt>
                <c:pt idx="1">
                  <c:v>11.9815</c:v>
                </c:pt>
                <c:pt idx="2">
                  <c:v>11.9815</c:v>
                </c:pt>
                <c:pt idx="3">
                  <c:v>11.9815</c:v>
                </c:pt>
                <c:pt idx="4">
                  <c:v>11.9815</c:v>
                </c:pt>
                <c:pt idx="5">
                  <c:v>11.9815</c:v>
                </c:pt>
                <c:pt idx="6">
                  <c:v>11.9815</c:v>
                </c:pt>
                <c:pt idx="7">
                  <c:v>11.9815</c:v>
                </c:pt>
                <c:pt idx="8">
                  <c:v>11.9815</c:v>
                </c:pt>
                <c:pt idx="9">
                  <c:v>11.9815</c:v>
                </c:pt>
                <c:pt idx="10">
                  <c:v>11.9815</c:v>
                </c:pt>
                <c:pt idx="11">
                  <c:v>11.9815</c:v>
                </c:pt>
                <c:pt idx="12">
                  <c:v>11.9815</c:v>
                </c:pt>
                <c:pt idx="13">
                  <c:v>11.9815</c:v>
                </c:pt>
                <c:pt idx="14">
                  <c:v>11.9815</c:v>
                </c:pt>
                <c:pt idx="15">
                  <c:v>11.9815</c:v>
                </c:pt>
                <c:pt idx="16">
                  <c:v>11.9815</c:v>
                </c:pt>
                <c:pt idx="17">
                  <c:v>11.9815</c:v>
                </c:pt>
                <c:pt idx="18">
                  <c:v>11.9815</c:v>
                </c:pt>
                <c:pt idx="19">
                  <c:v>11.9815</c:v>
                </c:pt>
                <c:pt idx="20">
                  <c:v>11.9815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'5 BCEL（45个类，4万多个cycle）'!$G$3</c:f>
              <c:strCache>
                <c:ptCount val="1"/>
                <c:pt idx="0">
                  <c:v>GWO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dPt>
          <c:dLbls>
            <c:delete val="1"/>
          </c:dLbls>
          <c:cat>
            <c:numRef>
              <c:f>'5 BCEL（45个类，4万多个cycle）'!$A$4:$A$24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'5 BCEL（45个类，4万多个cycle）'!$G$4:$G$24</c:f>
              <c:numCache>
                <c:formatCode>0.00_ </c:formatCode>
                <c:ptCount val="21"/>
                <c:pt idx="0">
                  <c:v>13</c:v>
                </c:pt>
                <c:pt idx="1">
                  <c:v>11.8900571428571</c:v>
                </c:pt>
                <c:pt idx="2">
                  <c:v>11.8900571428571</c:v>
                </c:pt>
                <c:pt idx="3">
                  <c:v>11.8780142857143</c:v>
                </c:pt>
                <c:pt idx="4">
                  <c:v>11.5399428571429</c:v>
                </c:pt>
                <c:pt idx="5">
                  <c:v>11.5399428571429</c:v>
                </c:pt>
                <c:pt idx="6">
                  <c:v>11.5399428571429</c:v>
                </c:pt>
                <c:pt idx="7">
                  <c:v>11.4982285714286</c:v>
                </c:pt>
                <c:pt idx="8">
                  <c:v>11.4982285714286</c:v>
                </c:pt>
                <c:pt idx="9">
                  <c:v>11.4982285714286</c:v>
                </c:pt>
                <c:pt idx="10">
                  <c:v>11.4982285714286</c:v>
                </c:pt>
                <c:pt idx="11">
                  <c:v>11.4982285714286</c:v>
                </c:pt>
                <c:pt idx="12">
                  <c:v>11.4982285714286</c:v>
                </c:pt>
                <c:pt idx="13">
                  <c:v>11.3916714285714</c:v>
                </c:pt>
                <c:pt idx="14">
                  <c:v>11.1692714285714</c:v>
                </c:pt>
                <c:pt idx="15">
                  <c:v>11.1692714285714</c:v>
                </c:pt>
                <c:pt idx="16">
                  <c:v>11.1692714285714</c:v>
                </c:pt>
                <c:pt idx="17">
                  <c:v>11.0090857142857</c:v>
                </c:pt>
                <c:pt idx="18">
                  <c:v>10.9856571428571</c:v>
                </c:pt>
                <c:pt idx="19">
                  <c:v>10.8893285714286</c:v>
                </c:pt>
                <c:pt idx="20">
                  <c:v>10.83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'5 BCEL（45个类，4万多个cycle）'!$H$3</c:f>
              <c:strCache>
                <c:ptCount val="1"/>
                <c:pt idx="0">
                  <c:v>MFO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'5 BCEL（45个类，4万多个cycle）'!$A$4:$A$24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'5 BCEL（45个类，4万多个cycle）'!$H$4:$H$24</c:f>
              <c:numCache>
                <c:formatCode>0.00_ </c:formatCode>
                <c:ptCount val="21"/>
                <c:pt idx="0">
                  <c:v>13</c:v>
                </c:pt>
                <c:pt idx="1">
                  <c:v>11.9815</c:v>
                </c:pt>
                <c:pt idx="2">
                  <c:v>11.9815</c:v>
                </c:pt>
                <c:pt idx="3">
                  <c:v>11.9815</c:v>
                </c:pt>
                <c:pt idx="4">
                  <c:v>11.9815</c:v>
                </c:pt>
                <c:pt idx="5">
                  <c:v>11.9815</c:v>
                </c:pt>
                <c:pt idx="6">
                  <c:v>11.9815</c:v>
                </c:pt>
                <c:pt idx="7">
                  <c:v>11.9815</c:v>
                </c:pt>
                <c:pt idx="8">
                  <c:v>11.9815</c:v>
                </c:pt>
                <c:pt idx="9">
                  <c:v>11.9815</c:v>
                </c:pt>
                <c:pt idx="10">
                  <c:v>11.9815</c:v>
                </c:pt>
                <c:pt idx="11">
                  <c:v>11.9815</c:v>
                </c:pt>
                <c:pt idx="12">
                  <c:v>11.9815</c:v>
                </c:pt>
                <c:pt idx="13">
                  <c:v>11.9815</c:v>
                </c:pt>
                <c:pt idx="14">
                  <c:v>11.9815</c:v>
                </c:pt>
                <c:pt idx="15">
                  <c:v>11.9815</c:v>
                </c:pt>
                <c:pt idx="16">
                  <c:v>11.9815</c:v>
                </c:pt>
                <c:pt idx="17">
                  <c:v>11.9815</c:v>
                </c:pt>
                <c:pt idx="18">
                  <c:v>11.9815</c:v>
                </c:pt>
                <c:pt idx="19">
                  <c:v>11.9815</c:v>
                </c:pt>
                <c:pt idx="20">
                  <c:v>11.9815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'5 BCEL（45个类，4万多个cycle）'!$I$3</c:f>
              <c:strCache>
                <c:ptCount val="1"/>
                <c:pt idx="0">
                  <c:v>SSA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'5 BCEL（45个类，4万多个cycle）'!$A$4:$A$24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'5 BCEL（45个类，4万多个cycle）'!$I$4:$I$24</c:f>
              <c:numCache>
                <c:formatCode>0.00_ </c:formatCode>
                <c:ptCount val="21"/>
                <c:pt idx="0">
                  <c:v>13</c:v>
                </c:pt>
                <c:pt idx="1">
                  <c:v>11.9737181818182</c:v>
                </c:pt>
                <c:pt idx="2">
                  <c:v>11.8725727272727</c:v>
                </c:pt>
                <c:pt idx="3">
                  <c:v>11.7629636363636</c:v>
                </c:pt>
                <c:pt idx="4">
                  <c:v>11.7371636363636</c:v>
                </c:pt>
                <c:pt idx="5">
                  <c:v>11.7053272727273</c:v>
                </c:pt>
                <c:pt idx="6">
                  <c:v>11.6604090909091</c:v>
                </c:pt>
                <c:pt idx="7">
                  <c:v>11.5744454545455</c:v>
                </c:pt>
                <c:pt idx="8">
                  <c:v>11.4658363636364</c:v>
                </c:pt>
                <c:pt idx="9">
                  <c:v>11.4658363636364</c:v>
                </c:pt>
                <c:pt idx="10">
                  <c:v>11.4588909090909</c:v>
                </c:pt>
                <c:pt idx="11">
                  <c:v>11.2917272727273</c:v>
                </c:pt>
                <c:pt idx="12">
                  <c:v>11.1015090909091</c:v>
                </c:pt>
                <c:pt idx="13">
                  <c:v>11.0708090909091</c:v>
                </c:pt>
                <c:pt idx="14">
                  <c:v>11.0045181818182</c:v>
                </c:pt>
                <c:pt idx="15">
                  <c:v>10.8634272727273</c:v>
                </c:pt>
                <c:pt idx="16">
                  <c:v>10.8634272727273</c:v>
                </c:pt>
                <c:pt idx="17">
                  <c:v>10.8634272727273</c:v>
                </c:pt>
                <c:pt idx="18">
                  <c:v>10.8332909090909</c:v>
                </c:pt>
                <c:pt idx="19">
                  <c:v>10.8259818181818</c:v>
                </c:pt>
                <c:pt idx="20">
                  <c:v>10.7908454545455</c:v>
                </c:pt>
              </c:numCache>
            </c:numRef>
          </c:val>
          <c:smooth val="1"/>
        </c:ser>
        <c:ser>
          <c:idx val="8"/>
          <c:order val="8"/>
          <c:tx>
            <c:strRef>
              <c:f>'5 BCEL（45个类，4万多个cycle）'!$J$3</c:f>
              <c:strCache>
                <c:ptCount val="1"/>
                <c:pt idx="0">
                  <c:v>SCA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'5 BCEL（45个类，4万多个cycle）'!$A$4:$A$24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'5 BCEL（45个类，4万多个cycle）'!$J$4:$J$24</c:f>
              <c:numCache>
                <c:formatCode>0.00_ </c:formatCode>
                <c:ptCount val="21"/>
                <c:pt idx="0">
                  <c:v>13</c:v>
                </c:pt>
                <c:pt idx="1">
                  <c:v>11.8266090909091</c:v>
                </c:pt>
                <c:pt idx="2">
                  <c:v>11.8100454545455</c:v>
                </c:pt>
                <c:pt idx="3">
                  <c:v>11.6645181818182</c:v>
                </c:pt>
                <c:pt idx="4">
                  <c:v>11.6512818181818</c:v>
                </c:pt>
                <c:pt idx="5">
                  <c:v>11.6512818181818</c:v>
                </c:pt>
                <c:pt idx="6">
                  <c:v>11.5849818181818</c:v>
                </c:pt>
                <c:pt idx="7">
                  <c:v>11.5167272727273</c:v>
                </c:pt>
                <c:pt idx="8">
                  <c:v>11.4698090909091</c:v>
                </c:pt>
                <c:pt idx="9">
                  <c:v>11.4698090909091</c:v>
                </c:pt>
                <c:pt idx="10">
                  <c:v>11.4698090909091</c:v>
                </c:pt>
                <c:pt idx="11">
                  <c:v>11.3207363636364</c:v>
                </c:pt>
                <c:pt idx="12">
                  <c:v>11.1704</c:v>
                </c:pt>
                <c:pt idx="13">
                  <c:v>11.1704</c:v>
                </c:pt>
                <c:pt idx="14">
                  <c:v>11.1400727272727</c:v>
                </c:pt>
                <c:pt idx="15">
                  <c:v>11.1400727272727</c:v>
                </c:pt>
                <c:pt idx="16">
                  <c:v>11.1400727272727</c:v>
                </c:pt>
                <c:pt idx="17">
                  <c:v>11.1400727272727</c:v>
                </c:pt>
                <c:pt idx="18">
                  <c:v>11.1400727272727</c:v>
                </c:pt>
                <c:pt idx="19">
                  <c:v>11.1400727272727</c:v>
                </c:pt>
                <c:pt idx="20">
                  <c:v>11.1400727272727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'5 BCEL（45个类，4万多个cycle）'!$K$3</c:f>
              <c:strCache>
                <c:ptCount val="1"/>
                <c:pt idx="0">
                  <c:v>HHO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'5 BCEL（45个类，4万多个cycle）'!$A$4:$A$24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'5 BCEL（45个类，4万多个cycle）'!$K$4:$K$24</c:f>
              <c:numCache>
                <c:formatCode>0.00_ </c:formatCode>
                <c:ptCount val="21"/>
                <c:pt idx="0">
                  <c:v>13</c:v>
                </c:pt>
                <c:pt idx="1">
                  <c:v>11.7106</c:v>
                </c:pt>
                <c:pt idx="2">
                  <c:v>11.7106</c:v>
                </c:pt>
                <c:pt idx="3">
                  <c:v>11.6878454545455</c:v>
                </c:pt>
                <c:pt idx="4">
                  <c:v>11.6878454545455</c:v>
                </c:pt>
                <c:pt idx="5">
                  <c:v>11.6878454545455</c:v>
                </c:pt>
                <c:pt idx="6">
                  <c:v>11.6878454545455</c:v>
                </c:pt>
                <c:pt idx="7">
                  <c:v>11.6838181818182</c:v>
                </c:pt>
                <c:pt idx="8">
                  <c:v>11.6829636363636</c:v>
                </c:pt>
                <c:pt idx="9">
                  <c:v>11.6829636363636</c:v>
                </c:pt>
                <c:pt idx="10">
                  <c:v>11.6597454545455</c:v>
                </c:pt>
                <c:pt idx="11">
                  <c:v>11.5550181818182</c:v>
                </c:pt>
                <c:pt idx="12">
                  <c:v>11.5550181818182</c:v>
                </c:pt>
                <c:pt idx="13">
                  <c:v>11.5550181818182</c:v>
                </c:pt>
                <c:pt idx="14">
                  <c:v>11.5550181818182</c:v>
                </c:pt>
                <c:pt idx="15">
                  <c:v>11.4918636363636</c:v>
                </c:pt>
                <c:pt idx="16">
                  <c:v>11.4918636363636</c:v>
                </c:pt>
                <c:pt idx="17">
                  <c:v>11.3784545454545</c:v>
                </c:pt>
                <c:pt idx="18">
                  <c:v>11.2757454545455</c:v>
                </c:pt>
                <c:pt idx="19">
                  <c:v>11.1647545454545</c:v>
                </c:pt>
                <c:pt idx="20">
                  <c:v>11.1647545454545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213986584"/>
        <c:axId val="952089873"/>
      </c:lineChart>
      <c:catAx>
        <c:axId val="2139865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952089873"/>
        <c:crosses val="autoZero"/>
        <c:auto val="1"/>
        <c:lblAlgn val="ctr"/>
        <c:lblOffset val="100"/>
        <c:noMultiLvlLbl val="0"/>
      </c:catAx>
      <c:valAx>
        <c:axId val="952089873"/>
        <c:scaling>
          <c:orientation val="minMax"/>
          <c:max val="16"/>
          <c:min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  <c:crossAx val="213986584"/>
        <c:crosses val="autoZero"/>
        <c:crossBetween val="midCat"/>
      </c:valAx>
      <c:spPr>
        <a:noFill/>
        <a:ln w="3175" cmpd="sng">
          <a:solidFill>
            <a:srgbClr val="4F81BD"/>
          </a:solidFill>
          <a:prstDash val="solid"/>
        </a:ln>
        <a:effectLst/>
      </c:spPr>
    </c:plotArea>
    <c:legend>
      <c:legendPos val="t"/>
      <c:layout>
        <c:manualLayout>
          <c:xMode val="edge"/>
          <c:yMode val="edge"/>
          <c:x val="0.283496412263536"/>
          <c:y val="0.162105263157895"/>
          <c:w val="0.578343118069146"/>
          <c:h val="0.14923976608187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  <a:sym typeface="微软雅黑" panose="020B0503020204020204" pitchFamily="3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684614198778682"/>
          <c:y val="0.0796248629780876"/>
          <c:w val="0.912397899649942"/>
          <c:h val="0.823721340388007"/>
        </c:manualLayout>
      </c:layout>
      <c:lineChart>
        <c:grouping val="standard"/>
        <c:varyColors val="0"/>
        <c:ser>
          <c:idx val="0"/>
          <c:order val="0"/>
          <c:tx>
            <c:strRef>
              <c:f>'5 BCEL（45个类，4万多个cycle）'!$B$3</c:f>
              <c:strCache>
                <c:ptCount val="1"/>
                <c:pt idx="0">
                  <c:v>GA</c:v>
                </c:pt>
              </c:strCache>
            </c:strRef>
          </c:tx>
          <c:spPr>
            <a:ln w="3175" cap="flat">
              <a:solidFill>
                <a:sysClr val="windowText" lastClr="000000"/>
              </a:solidFill>
              <a:round/>
            </a:ln>
            <a:effectLst/>
            <a:sp3d contourW="3175"/>
          </c:spPr>
          <c:marker>
            <c:symbol val="square"/>
            <c:size val="5"/>
            <c:spPr>
              <a:noFill/>
              <a:ln w="12700">
                <a:solidFill>
                  <a:sysClr val="windowText" lastClr="000000"/>
                </a:solidFill>
              </a:ln>
              <a:effectLst/>
            </c:spPr>
          </c:marker>
          <c:dLbls>
            <c:delete val="1"/>
          </c:dLbls>
          <c:cat>
            <c:numRef>
              <c:f>'5 BCEL（45个类，4万多个cycle）'!$A$4:$A$24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'5 BCEL（45个类，4万多个cycle）'!$B$4:$B$24</c:f>
              <c:numCache>
                <c:formatCode>0.00_ </c:formatCode>
                <c:ptCount val="21"/>
                <c:pt idx="0">
                  <c:v>13</c:v>
                </c:pt>
                <c:pt idx="1">
                  <c:v>11.9815</c:v>
                </c:pt>
                <c:pt idx="2">
                  <c:v>11.9215428571429</c:v>
                </c:pt>
                <c:pt idx="3">
                  <c:v>11.8914428571429</c:v>
                </c:pt>
                <c:pt idx="4">
                  <c:v>11.8447428571429</c:v>
                </c:pt>
                <c:pt idx="5">
                  <c:v>11.7614857142857</c:v>
                </c:pt>
                <c:pt idx="6">
                  <c:v>11.7614857142857</c:v>
                </c:pt>
                <c:pt idx="7">
                  <c:v>11.6163285714286</c:v>
                </c:pt>
                <c:pt idx="8">
                  <c:v>11.6163285714286</c:v>
                </c:pt>
                <c:pt idx="9">
                  <c:v>11.5419714285714</c:v>
                </c:pt>
                <c:pt idx="10">
                  <c:v>11.5419714285714</c:v>
                </c:pt>
                <c:pt idx="11">
                  <c:v>11.1646857142857</c:v>
                </c:pt>
                <c:pt idx="12">
                  <c:v>11.1646857142857</c:v>
                </c:pt>
                <c:pt idx="13">
                  <c:v>11.0301714285714</c:v>
                </c:pt>
                <c:pt idx="14">
                  <c:v>11.0301714285714</c:v>
                </c:pt>
                <c:pt idx="15">
                  <c:v>11.0301714285714</c:v>
                </c:pt>
                <c:pt idx="16">
                  <c:v>11.0301714285714</c:v>
                </c:pt>
                <c:pt idx="17">
                  <c:v>11.0216714285714</c:v>
                </c:pt>
                <c:pt idx="18">
                  <c:v>11.0216714285714</c:v>
                </c:pt>
                <c:pt idx="19">
                  <c:v>10.9366714285714</c:v>
                </c:pt>
                <c:pt idx="20">
                  <c:v>10.8874428571429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'5 BCEL（45个类，4万多个cycle）'!$C$3</c:f>
              <c:strCache>
                <c:ptCount val="1"/>
                <c:pt idx="0">
                  <c:v>PSO</c:v>
                </c:pt>
              </c:strCache>
            </c:strRef>
          </c:tx>
          <c:spPr>
            <a:ln w="3175" cap="rnd">
              <a:solidFill>
                <a:sysClr val="windowText" lastClr="000000"/>
              </a:solidFill>
              <a:round/>
            </a:ln>
            <a:effectLst/>
            <a:sp3d contourW="3175"/>
          </c:spPr>
          <c:marker>
            <c:symbol val="diamond"/>
            <c:size val="5"/>
            <c:spPr>
              <a:noFill/>
              <a:ln w="6350">
                <a:solidFill>
                  <a:sysClr val="windowText" lastClr="000000"/>
                </a:solidFill>
              </a:ln>
              <a:effectLst/>
            </c:spPr>
          </c:marker>
          <c:dLbls>
            <c:delete val="1"/>
          </c:dLbls>
          <c:cat>
            <c:numRef>
              <c:f>'5 BCEL（45个类，4万多个cycle）'!$A$4:$A$24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'5 BCEL（45个类，4万多个cycle）'!$C$4:$C$24</c:f>
              <c:numCache>
                <c:formatCode>0.00_ </c:formatCode>
                <c:ptCount val="21"/>
                <c:pt idx="0">
                  <c:v>13</c:v>
                </c:pt>
                <c:pt idx="1">
                  <c:v>11.9815</c:v>
                </c:pt>
                <c:pt idx="2">
                  <c:v>11.9815</c:v>
                </c:pt>
                <c:pt idx="3">
                  <c:v>11.9815</c:v>
                </c:pt>
                <c:pt idx="4">
                  <c:v>11.9815</c:v>
                </c:pt>
                <c:pt idx="5">
                  <c:v>11.9300428571429</c:v>
                </c:pt>
                <c:pt idx="6">
                  <c:v>11.9300428571429</c:v>
                </c:pt>
                <c:pt idx="7">
                  <c:v>11.9300428571429</c:v>
                </c:pt>
                <c:pt idx="8">
                  <c:v>11.9300428571429</c:v>
                </c:pt>
                <c:pt idx="9">
                  <c:v>11.9300428571429</c:v>
                </c:pt>
                <c:pt idx="10">
                  <c:v>11.9300428571429</c:v>
                </c:pt>
                <c:pt idx="11">
                  <c:v>11.9300428571429</c:v>
                </c:pt>
                <c:pt idx="12">
                  <c:v>11.9300428571429</c:v>
                </c:pt>
                <c:pt idx="13">
                  <c:v>11.9300428571429</c:v>
                </c:pt>
                <c:pt idx="14">
                  <c:v>11.6207571428571</c:v>
                </c:pt>
                <c:pt idx="15">
                  <c:v>11.6207571428571</c:v>
                </c:pt>
                <c:pt idx="16">
                  <c:v>11.6207571428571</c:v>
                </c:pt>
                <c:pt idx="17">
                  <c:v>11.6207571428571</c:v>
                </c:pt>
                <c:pt idx="18">
                  <c:v>11.6207571428571</c:v>
                </c:pt>
                <c:pt idx="19">
                  <c:v>11.6207571428571</c:v>
                </c:pt>
                <c:pt idx="20">
                  <c:v>11.6207571428571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'5 BCEL（45个类，4万多个cycle）'!$D$3</c:f>
              <c:strCache>
                <c:ptCount val="1"/>
                <c:pt idx="0">
                  <c:v>CS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round/>
            </a:ln>
            <a:effectLst/>
            <a:sp3d contourW="12700"/>
          </c:spPr>
          <c:marker>
            <c:symbol val="triangle"/>
            <c:size val="5"/>
            <c:spPr>
              <a:noFill/>
              <a:ln w="317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noFill/>
                <a:ln w="317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ysClr val="windowText" lastClr="000000"/>
                </a:solidFill>
                <a:round/>
              </a:ln>
              <a:effectLst/>
              <a:sp3d contourW="12700"/>
            </c:spPr>
          </c:dPt>
          <c:dLbls>
            <c:delete val="1"/>
          </c:dLbls>
          <c:cat>
            <c:numRef>
              <c:f>'5 BCEL（45个类，4万多个cycle）'!$A$4:$A$24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'5 BCEL（45个类，4万多个cycle）'!$D$4:$D$24</c:f>
              <c:numCache>
                <c:formatCode>0.00_ </c:formatCode>
                <c:ptCount val="21"/>
                <c:pt idx="0">
                  <c:v>13</c:v>
                </c:pt>
                <c:pt idx="1">
                  <c:v>11.70116</c:v>
                </c:pt>
                <c:pt idx="2">
                  <c:v>11.67363</c:v>
                </c:pt>
                <c:pt idx="3">
                  <c:v>11.67363</c:v>
                </c:pt>
                <c:pt idx="4">
                  <c:v>11.60888</c:v>
                </c:pt>
                <c:pt idx="5">
                  <c:v>11.49314</c:v>
                </c:pt>
                <c:pt idx="6">
                  <c:v>11.48102</c:v>
                </c:pt>
                <c:pt idx="7">
                  <c:v>11.48102</c:v>
                </c:pt>
                <c:pt idx="8">
                  <c:v>11.46739</c:v>
                </c:pt>
                <c:pt idx="9">
                  <c:v>11.4025363636364</c:v>
                </c:pt>
                <c:pt idx="10">
                  <c:v>11.3803727272727</c:v>
                </c:pt>
                <c:pt idx="11">
                  <c:v>11.3295909090909</c:v>
                </c:pt>
                <c:pt idx="12">
                  <c:v>11.3295909090909</c:v>
                </c:pt>
                <c:pt idx="13">
                  <c:v>11.3295909090909</c:v>
                </c:pt>
                <c:pt idx="14">
                  <c:v>11.3295909090909</c:v>
                </c:pt>
                <c:pt idx="15">
                  <c:v>11.2982818181818</c:v>
                </c:pt>
                <c:pt idx="16">
                  <c:v>11.2982818181818</c:v>
                </c:pt>
                <c:pt idx="17">
                  <c:v>11.2862363636364</c:v>
                </c:pt>
                <c:pt idx="18">
                  <c:v>11.2862363636364</c:v>
                </c:pt>
                <c:pt idx="19">
                  <c:v>11.2862363636364</c:v>
                </c:pt>
                <c:pt idx="20">
                  <c:v>11.2862363636364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'5 BCEL（45个类，4万多个cycle）'!$E$3</c:f>
              <c:strCache>
                <c:ptCount val="1"/>
                <c:pt idx="0">
                  <c:v>FA</c:v>
                </c:pt>
              </c:strCache>
            </c:strRef>
          </c:tx>
          <c:spPr>
            <a:ln w="0" cap="rnd">
              <a:solidFill>
                <a:sysClr val="windowText" lastClr="000000"/>
              </a:solidFill>
              <a:round/>
            </a:ln>
            <a:effectLst/>
            <a:sp3d/>
          </c:spPr>
          <c:marker>
            <c:symbol val="circle"/>
            <c:size val="5"/>
            <c:spPr>
              <a:noFill/>
              <a:ln w="3175" cmpd="sng">
                <a:solidFill>
                  <a:sysClr val="windowText" lastClr="000000"/>
                </a:solidFill>
                <a:prstDash val="solid"/>
              </a:ln>
              <a:effectLst/>
            </c:spPr>
          </c:marker>
          <c:dLbls>
            <c:delete val="1"/>
          </c:dLbls>
          <c:cat>
            <c:numRef>
              <c:f>'5 BCEL（45个类，4万多个cycle）'!$A$4:$A$24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'5 BCEL（45个类，4万多个cycle）'!$E$4:$E$24</c:f>
              <c:numCache>
                <c:formatCode>0.00_ </c:formatCode>
                <c:ptCount val="21"/>
                <c:pt idx="0">
                  <c:v>13</c:v>
                </c:pt>
                <c:pt idx="1">
                  <c:v>12.1597863636364</c:v>
                </c:pt>
                <c:pt idx="2">
                  <c:v>12.1597863636364</c:v>
                </c:pt>
                <c:pt idx="3">
                  <c:v>12.1597863636364</c:v>
                </c:pt>
                <c:pt idx="4">
                  <c:v>12.1597863636364</c:v>
                </c:pt>
                <c:pt idx="5">
                  <c:v>12.1597863636364</c:v>
                </c:pt>
                <c:pt idx="6">
                  <c:v>12.1597863636364</c:v>
                </c:pt>
                <c:pt idx="7">
                  <c:v>12.1597863636364</c:v>
                </c:pt>
                <c:pt idx="8">
                  <c:v>12.1597863636364</c:v>
                </c:pt>
                <c:pt idx="9">
                  <c:v>12.1286045454545</c:v>
                </c:pt>
                <c:pt idx="10">
                  <c:v>12.1286045454545</c:v>
                </c:pt>
                <c:pt idx="11">
                  <c:v>11.9891409090909</c:v>
                </c:pt>
                <c:pt idx="12">
                  <c:v>11.9561954545454</c:v>
                </c:pt>
                <c:pt idx="13">
                  <c:v>11.8955590909091</c:v>
                </c:pt>
                <c:pt idx="14">
                  <c:v>11.7502045454545</c:v>
                </c:pt>
                <c:pt idx="15">
                  <c:v>11.7502045454545</c:v>
                </c:pt>
                <c:pt idx="16">
                  <c:v>11.7502045454545</c:v>
                </c:pt>
                <c:pt idx="17">
                  <c:v>11.7502045454545</c:v>
                </c:pt>
                <c:pt idx="18">
                  <c:v>11.7502045454545</c:v>
                </c:pt>
                <c:pt idx="19">
                  <c:v>11.7502045454545</c:v>
                </c:pt>
                <c:pt idx="20">
                  <c:v>11.7502045454545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'5 BCEL（45个类，4万多个cycle）'!$F$3</c:f>
              <c:strCache>
                <c:ptCount val="1"/>
                <c:pt idx="0">
                  <c:v>BA</c:v>
                </c:pt>
              </c:strCache>
            </c:strRef>
          </c:tx>
          <c:spPr>
            <a:ln w="12700" cap="rnd" cmpd="sng">
              <a:solidFill>
                <a:sysClr val="windowText" lastClr="000000"/>
              </a:solidFill>
              <a:prstDash val="solid"/>
              <a:round/>
            </a:ln>
            <a:effectLst/>
            <a:sp3d contourW="12700"/>
          </c:spPr>
          <c:marker>
            <c:symbol val="x"/>
            <c:size val="5"/>
            <c:spPr>
              <a:noFill/>
              <a:ln w="3175">
                <a:solidFill>
                  <a:sysClr val="windowText" lastClr="000000"/>
                </a:solidFill>
              </a:ln>
              <a:effectLst/>
            </c:spPr>
          </c:marker>
          <c:dLbls>
            <c:delete val="1"/>
          </c:dLbls>
          <c:cat>
            <c:numRef>
              <c:f>'5 BCEL（45个类，4万多个cycle）'!$A$4:$A$24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'5 BCEL（45个类，4万多个cycle）'!$F$4:$F$24</c:f>
              <c:numCache>
                <c:formatCode>0.00_ </c:formatCode>
                <c:ptCount val="21"/>
                <c:pt idx="0">
                  <c:v>13</c:v>
                </c:pt>
                <c:pt idx="1">
                  <c:v>11.9815</c:v>
                </c:pt>
                <c:pt idx="2">
                  <c:v>11.9815</c:v>
                </c:pt>
                <c:pt idx="3">
                  <c:v>11.9815</c:v>
                </c:pt>
                <c:pt idx="4">
                  <c:v>11.9815</c:v>
                </c:pt>
                <c:pt idx="5">
                  <c:v>11.9815</c:v>
                </c:pt>
                <c:pt idx="6">
                  <c:v>11.9815</c:v>
                </c:pt>
                <c:pt idx="7">
                  <c:v>11.9815</c:v>
                </c:pt>
                <c:pt idx="8">
                  <c:v>11.9815</c:v>
                </c:pt>
                <c:pt idx="9">
                  <c:v>11.9815</c:v>
                </c:pt>
                <c:pt idx="10">
                  <c:v>11.9815</c:v>
                </c:pt>
                <c:pt idx="11">
                  <c:v>11.9815</c:v>
                </c:pt>
                <c:pt idx="12">
                  <c:v>11.9815</c:v>
                </c:pt>
                <c:pt idx="13">
                  <c:v>11.9815</c:v>
                </c:pt>
                <c:pt idx="14">
                  <c:v>11.9815</c:v>
                </c:pt>
                <c:pt idx="15">
                  <c:v>11.9815</c:v>
                </c:pt>
                <c:pt idx="16">
                  <c:v>11.9815</c:v>
                </c:pt>
                <c:pt idx="17">
                  <c:v>11.9815</c:v>
                </c:pt>
                <c:pt idx="18">
                  <c:v>11.9815</c:v>
                </c:pt>
                <c:pt idx="19">
                  <c:v>11.9815</c:v>
                </c:pt>
                <c:pt idx="20">
                  <c:v>11.9815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'5 BCEL（45个类，4万多个cycle）'!$G$3</c:f>
              <c:strCache>
                <c:ptCount val="1"/>
                <c:pt idx="0">
                  <c:v>GWO</c:v>
                </c:pt>
              </c:strCache>
            </c:strRef>
          </c:tx>
          <c:spPr>
            <a:ln w="0" cap="rnd">
              <a:solidFill>
                <a:sysClr val="windowText" lastClr="000000"/>
              </a:solidFill>
              <a:round/>
            </a:ln>
            <a:effectLst/>
            <a:sp3d/>
          </c:spPr>
          <c:marker>
            <c:symbol val="square"/>
            <c:size val="5"/>
            <c:spPr>
              <a:solidFill>
                <a:srgbClr val="000000"/>
              </a:solidFill>
              <a:ln w="3175">
                <a:noFill/>
              </a:ln>
              <a:effectLst/>
            </c:spPr>
          </c:marker>
          <c:dPt>
            <c:idx val="0"/>
            <c:marker>
              <c:symbol val="square"/>
              <c:size val="5"/>
              <c:spPr>
                <a:solidFill>
                  <a:srgbClr val="000000"/>
                </a:solidFill>
                <a:ln w="3175">
                  <a:noFill/>
                </a:ln>
                <a:effectLst/>
              </c:spPr>
            </c:marker>
            <c:bubble3D val="0"/>
            <c:spPr>
              <a:ln w="0" cap="rnd">
                <a:solidFill>
                  <a:sysClr val="windowText" lastClr="000000"/>
                </a:solidFill>
                <a:round/>
              </a:ln>
              <a:effectLst/>
              <a:sp3d/>
            </c:spPr>
          </c:dPt>
          <c:dLbls>
            <c:delete val="1"/>
          </c:dLbls>
          <c:cat>
            <c:numRef>
              <c:f>'5 BCEL（45个类，4万多个cycle）'!$A$4:$A$24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'5 BCEL（45个类，4万多个cycle）'!$G$4:$G$24</c:f>
              <c:numCache>
                <c:formatCode>0.00_ </c:formatCode>
                <c:ptCount val="21"/>
                <c:pt idx="0">
                  <c:v>13</c:v>
                </c:pt>
                <c:pt idx="1">
                  <c:v>11.8900571428571</c:v>
                </c:pt>
                <c:pt idx="2">
                  <c:v>11.8900571428571</c:v>
                </c:pt>
                <c:pt idx="3">
                  <c:v>11.8780142857143</c:v>
                </c:pt>
                <c:pt idx="4">
                  <c:v>11.5399428571429</c:v>
                </c:pt>
                <c:pt idx="5">
                  <c:v>11.5399428571429</c:v>
                </c:pt>
                <c:pt idx="6">
                  <c:v>11.5399428571429</c:v>
                </c:pt>
                <c:pt idx="7">
                  <c:v>11.4982285714286</c:v>
                </c:pt>
                <c:pt idx="8">
                  <c:v>11.4982285714286</c:v>
                </c:pt>
                <c:pt idx="9">
                  <c:v>11.4982285714286</c:v>
                </c:pt>
                <c:pt idx="10">
                  <c:v>11.4982285714286</c:v>
                </c:pt>
                <c:pt idx="11">
                  <c:v>11.4982285714286</c:v>
                </c:pt>
                <c:pt idx="12">
                  <c:v>11.4982285714286</c:v>
                </c:pt>
                <c:pt idx="13">
                  <c:v>11.3916714285714</c:v>
                </c:pt>
                <c:pt idx="14">
                  <c:v>11.1692714285714</c:v>
                </c:pt>
                <c:pt idx="15">
                  <c:v>11.1692714285714</c:v>
                </c:pt>
                <c:pt idx="16">
                  <c:v>11.1692714285714</c:v>
                </c:pt>
                <c:pt idx="17">
                  <c:v>11.0090857142857</c:v>
                </c:pt>
                <c:pt idx="18">
                  <c:v>10.9856571428571</c:v>
                </c:pt>
                <c:pt idx="19">
                  <c:v>10.8893285714286</c:v>
                </c:pt>
                <c:pt idx="20">
                  <c:v>10.83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'5 BCEL（45个类，4万多个cycle）'!$H$3</c:f>
              <c:strCache>
                <c:ptCount val="1"/>
                <c:pt idx="0">
                  <c:v>MFO</c:v>
                </c:pt>
              </c:strCache>
            </c:strRef>
          </c:tx>
          <c:spPr>
            <a:ln w="0" cap="rnd">
              <a:solidFill>
                <a:sysClr val="windowText" lastClr="000000"/>
              </a:solidFill>
              <a:round/>
            </a:ln>
            <a:effectLst/>
            <a:sp3d/>
          </c:spPr>
          <c:marker>
            <c:symbol val="diamond"/>
            <c:size val="5"/>
            <c:spPr>
              <a:solidFill>
                <a:sysClr val="windowText" lastClr="000000"/>
              </a:solidFill>
              <a:ln w="9525">
                <a:noFill/>
              </a:ln>
              <a:effectLst/>
            </c:spPr>
          </c:marker>
          <c:dLbls>
            <c:delete val="1"/>
          </c:dLbls>
          <c:cat>
            <c:numRef>
              <c:f>'5 BCEL（45个类，4万多个cycle）'!$A$4:$A$24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'5 BCEL（45个类，4万多个cycle）'!$H$4:$H$24</c:f>
              <c:numCache>
                <c:formatCode>0.00_ </c:formatCode>
                <c:ptCount val="21"/>
                <c:pt idx="0">
                  <c:v>13</c:v>
                </c:pt>
                <c:pt idx="1">
                  <c:v>11.9815</c:v>
                </c:pt>
                <c:pt idx="2">
                  <c:v>11.9815</c:v>
                </c:pt>
                <c:pt idx="3">
                  <c:v>11.9815</c:v>
                </c:pt>
                <c:pt idx="4">
                  <c:v>11.9815</c:v>
                </c:pt>
                <c:pt idx="5">
                  <c:v>11.9815</c:v>
                </c:pt>
                <c:pt idx="6">
                  <c:v>11.9815</c:v>
                </c:pt>
                <c:pt idx="7">
                  <c:v>11.9815</c:v>
                </c:pt>
                <c:pt idx="8">
                  <c:v>11.9815</c:v>
                </c:pt>
                <c:pt idx="9">
                  <c:v>11.9815</c:v>
                </c:pt>
                <c:pt idx="10">
                  <c:v>11.9815</c:v>
                </c:pt>
                <c:pt idx="11">
                  <c:v>11.9815</c:v>
                </c:pt>
                <c:pt idx="12">
                  <c:v>11.9815</c:v>
                </c:pt>
                <c:pt idx="13">
                  <c:v>11.9815</c:v>
                </c:pt>
                <c:pt idx="14">
                  <c:v>11.9815</c:v>
                </c:pt>
                <c:pt idx="15">
                  <c:v>11.9815</c:v>
                </c:pt>
                <c:pt idx="16">
                  <c:v>11.9815</c:v>
                </c:pt>
                <c:pt idx="17">
                  <c:v>11.9815</c:v>
                </c:pt>
                <c:pt idx="18">
                  <c:v>11.9815</c:v>
                </c:pt>
                <c:pt idx="19">
                  <c:v>11.9815</c:v>
                </c:pt>
                <c:pt idx="20">
                  <c:v>11.9815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'5 BCEL（45个类，4万多个cycle）'!$I$3</c:f>
              <c:strCache>
                <c:ptCount val="1"/>
                <c:pt idx="0">
                  <c:v>SSA</c:v>
                </c:pt>
              </c:strCache>
            </c:strRef>
          </c:tx>
          <c:spPr>
            <a:ln w="0" cap="rnd">
              <a:solidFill>
                <a:sysClr val="windowText" lastClr="000000"/>
              </a:solidFill>
              <a:round/>
            </a:ln>
            <a:effectLst/>
            <a:sp3d/>
          </c:spPr>
          <c:marker>
            <c:symbol val="triangle"/>
            <c:size val="5"/>
            <c:spPr>
              <a:solidFill>
                <a:sysClr val="windowText" lastClr="000000"/>
              </a:solidFill>
              <a:ln w="3175">
                <a:noFill/>
              </a:ln>
              <a:effectLst/>
            </c:spPr>
          </c:marker>
          <c:dLbls>
            <c:delete val="1"/>
          </c:dLbls>
          <c:cat>
            <c:numRef>
              <c:f>'5 BCEL（45个类，4万多个cycle）'!$A$4:$A$24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'5 BCEL（45个类，4万多个cycle）'!$I$4:$I$24</c:f>
              <c:numCache>
                <c:formatCode>0.00_ </c:formatCode>
                <c:ptCount val="21"/>
                <c:pt idx="0">
                  <c:v>13</c:v>
                </c:pt>
                <c:pt idx="1">
                  <c:v>11.9737181818182</c:v>
                </c:pt>
                <c:pt idx="2">
                  <c:v>11.8725727272727</c:v>
                </c:pt>
                <c:pt idx="3">
                  <c:v>11.7629636363636</c:v>
                </c:pt>
                <c:pt idx="4">
                  <c:v>11.7371636363636</c:v>
                </c:pt>
                <c:pt idx="5">
                  <c:v>11.7053272727273</c:v>
                </c:pt>
                <c:pt idx="6">
                  <c:v>11.6604090909091</c:v>
                </c:pt>
                <c:pt idx="7">
                  <c:v>11.5744454545455</c:v>
                </c:pt>
                <c:pt idx="8">
                  <c:v>11.4658363636364</c:v>
                </c:pt>
                <c:pt idx="9">
                  <c:v>11.4658363636364</c:v>
                </c:pt>
                <c:pt idx="10">
                  <c:v>11.4588909090909</c:v>
                </c:pt>
                <c:pt idx="11">
                  <c:v>11.2917272727273</c:v>
                </c:pt>
                <c:pt idx="12">
                  <c:v>11.1015090909091</c:v>
                </c:pt>
                <c:pt idx="13">
                  <c:v>11.0708090909091</c:v>
                </c:pt>
                <c:pt idx="14">
                  <c:v>11.0045181818182</c:v>
                </c:pt>
                <c:pt idx="15">
                  <c:v>10.8634272727273</c:v>
                </c:pt>
                <c:pt idx="16">
                  <c:v>10.8634272727273</c:v>
                </c:pt>
                <c:pt idx="17">
                  <c:v>10.8634272727273</c:v>
                </c:pt>
                <c:pt idx="18">
                  <c:v>10.8332909090909</c:v>
                </c:pt>
                <c:pt idx="19">
                  <c:v>10.8259818181818</c:v>
                </c:pt>
                <c:pt idx="20">
                  <c:v>10.7908454545455</c:v>
                </c:pt>
              </c:numCache>
            </c:numRef>
          </c:val>
          <c:smooth val="1"/>
        </c:ser>
        <c:ser>
          <c:idx val="8"/>
          <c:order val="8"/>
          <c:tx>
            <c:strRef>
              <c:f>'5 BCEL（45个类，4万多个cycle）'!$J$3</c:f>
              <c:strCache>
                <c:ptCount val="1"/>
                <c:pt idx="0">
                  <c:v>SCA</c:v>
                </c:pt>
              </c:strCache>
            </c:strRef>
          </c:tx>
          <c:spPr>
            <a:ln w="0" cap="rnd" cmpd="sng">
              <a:solidFill>
                <a:sysClr val="windowText" lastClr="000000"/>
              </a:solidFill>
              <a:prstDash val="solid"/>
              <a:round/>
            </a:ln>
            <a:effectLst/>
            <a:sp3d/>
          </c:spPr>
          <c:marker>
            <c:symbol val="circle"/>
            <c:size val="5"/>
            <c:spPr>
              <a:solidFill>
                <a:sysClr val="windowText" lastClr="000000"/>
              </a:solidFill>
              <a:ln w="9525">
                <a:noFill/>
              </a:ln>
              <a:effectLst/>
            </c:spPr>
          </c:marker>
          <c:dLbls>
            <c:delete val="1"/>
          </c:dLbls>
          <c:cat>
            <c:numRef>
              <c:f>'5 BCEL（45个类，4万多个cycle）'!$A$4:$A$24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'5 BCEL（45个类，4万多个cycle）'!$J$4:$J$24</c:f>
              <c:numCache>
                <c:formatCode>0.00_ </c:formatCode>
                <c:ptCount val="21"/>
                <c:pt idx="0">
                  <c:v>13</c:v>
                </c:pt>
                <c:pt idx="1">
                  <c:v>11.8266090909091</c:v>
                </c:pt>
                <c:pt idx="2">
                  <c:v>11.8100454545455</c:v>
                </c:pt>
                <c:pt idx="3">
                  <c:v>11.6645181818182</c:v>
                </c:pt>
                <c:pt idx="4">
                  <c:v>11.6512818181818</c:v>
                </c:pt>
                <c:pt idx="5">
                  <c:v>11.6512818181818</c:v>
                </c:pt>
                <c:pt idx="6">
                  <c:v>11.5849818181818</c:v>
                </c:pt>
                <c:pt idx="7">
                  <c:v>11.5167272727273</c:v>
                </c:pt>
                <c:pt idx="8">
                  <c:v>11.4698090909091</c:v>
                </c:pt>
                <c:pt idx="9">
                  <c:v>11.4698090909091</c:v>
                </c:pt>
                <c:pt idx="10">
                  <c:v>11.4698090909091</c:v>
                </c:pt>
                <c:pt idx="11">
                  <c:v>11.3207363636364</c:v>
                </c:pt>
                <c:pt idx="12">
                  <c:v>11.1704</c:v>
                </c:pt>
                <c:pt idx="13">
                  <c:v>11.1704</c:v>
                </c:pt>
                <c:pt idx="14">
                  <c:v>11.1400727272727</c:v>
                </c:pt>
                <c:pt idx="15">
                  <c:v>11.1400727272727</c:v>
                </c:pt>
                <c:pt idx="16">
                  <c:v>11.1400727272727</c:v>
                </c:pt>
                <c:pt idx="17">
                  <c:v>11.1400727272727</c:v>
                </c:pt>
                <c:pt idx="18">
                  <c:v>11.1400727272727</c:v>
                </c:pt>
                <c:pt idx="19">
                  <c:v>11.1400727272727</c:v>
                </c:pt>
                <c:pt idx="20">
                  <c:v>11.1400727272727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'5 BCEL（45个类，4万多个cycle）'!$K$3</c:f>
              <c:strCache>
                <c:ptCount val="1"/>
                <c:pt idx="0">
                  <c:v>HHO</c:v>
                </c:pt>
              </c:strCache>
            </c:strRef>
          </c:tx>
          <c:spPr>
            <a:ln w="0" cap="rnd">
              <a:solidFill>
                <a:sysClr val="windowText" lastClr="000000"/>
              </a:solidFill>
              <a:round/>
            </a:ln>
            <a:effectLst/>
            <a:sp3d/>
          </c:spPr>
          <c:marker>
            <c:symbol val="star"/>
            <c:size val="5"/>
            <c:spPr>
              <a:noFill/>
              <a:ln w="12700" cmpd="sng">
                <a:solidFill>
                  <a:sysClr val="windowText" lastClr="000000"/>
                </a:solidFill>
                <a:prstDash val="solid"/>
              </a:ln>
              <a:effectLst/>
            </c:spPr>
          </c:marker>
          <c:dLbls>
            <c:delete val="1"/>
          </c:dLbls>
          <c:cat>
            <c:numRef>
              <c:f>'5 BCEL（45个类，4万多个cycle）'!$A$4:$A$24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'5 BCEL（45个类，4万多个cycle）'!$K$4:$K$24</c:f>
              <c:numCache>
                <c:formatCode>0.00_ </c:formatCode>
                <c:ptCount val="21"/>
                <c:pt idx="0">
                  <c:v>13</c:v>
                </c:pt>
                <c:pt idx="1">
                  <c:v>11.7106</c:v>
                </c:pt>
                <c:pt idx="2">
                  <c:v>11.7106</c:v>
                </c:pt>
                <c:pt idx="3">
                  <c:v>11.6878454545455</c:v>
                </c:pt>
                <c:pt idx="4">
                  <c:v>11.6878454545455</c:v>
                </c:pt>
                <c:pt idx="5">
                  <c:v>11.6878454545455</c:v>
                </c:pt>
                <c:pt idx="6">
                  <c:v>11.6878454545455</c:v>
                </c:pt>
                <c:pt idx="7">
                  <c:v>11.6838181818182</c:v>
                </c:pt>
                <c:pt idx="8">
                  <c:v>11.6829636363636</c:v>
                </c:pt>
                <c:pt idx="9">
                  <c:v>11.6829636363636</c:v>
                </c:pt>
                <c:pt idx="10">
                  <c:v>11.6597454545455</c:v>
                </c:pt>
                <c:pt idx="11">
                  <c:v>11.5550181818182</c:v>
                </c:pt>
                <c:pt idx="12">
                  <c:v>11.5550181818182</c:v>
                </c:pt>
                <c:pt idx="13">
                  <c:v>11.5550181818182</c:v>
                </c:pt>
                <c:pt idx="14">
                  <c:v>11.5550181818182</c:v>
                </c:pt>
                <c:pt idx="15">
                  <c:v>11.4918636363636</c:v>
                </c:pt>
                <c:pt idx="16">
                  <c:v>11.4918636363636</c:v>
                </c:pt>
                <c:pt idx="17">
                  <c:v>11.3784545454545</c:v>
                </c:pt>
                <c:pt idx="18">
                  <c:v>11.2757454545455</c:v>
                </c:pt>
                <c:pt idx="19">
                  <c:v>11.1647545454545</c:v>
                </c:pt>
                <c:pt idx="20">
                  <c:v>11.1647545454545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1"/>
        <c:axId val="213986584"/>
        <c:axId val="952089873"/>
      </c:lineChart>
      <c:catAx>
        <c:axId val="21398658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952089873"/>
        <c:crosses val="autoZero"/>
        <c:auto val="1"/>
        <c:lblAlgn val="ctr"/>
        <c:lblOffset val="100"/>
        <c:noMultiLvlLbl val="0"/>
      </c:catAx>
      <c:valAx>
        <c:axId val="952089873"/>
        <c:scaling>
          <c:orientation val="minMax"/>
          <c:max val="13"/>
          <c:min val="10.5"/>
        </c:scaling>
        <c:delete val="0"/>
        <c:axPos val="l"/>
        <c:numFmt formatCode="0.0_);[Red]\(0.0\)" sourceLinked="0"/>
        <c:majorTickMark val="in"/>
        <c:minorTickMark val="none"/>
        <c:tickLblPos val="nextTo"/>
        <c:spPr>
          <a:noFill/>
          <a:ln w="3175">
            <a:solidFill>
              <a:sysClr val="windowText" lastClr="000000"/>
            </a:solidFill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213986584"/>
        <c:crosses val="autoZero"/>
        <c:crossBetween val="midCat"/>
      </c:valAx>
      <c:spPr>
        <a:noFill/>
        <a:ln w="3175" cmpd="sng">
          <a:solidFill>
            <a:sysClr val="windowText" lastClr="000000"/>
          </a:solidFill>
          <a:prstDash val="solid"/>
        </a:ln>
        <a:effectLst/>
      </c:spPr>
    </c:plotArea>
    <c:legend>
      <c:legendPos val="t"/>
      <c:layout>
        <c:manualLayout>
          <c:xMode val="edge"/>
          <c:yMode val="edge"/>
          <c:x val="0.396756986090713"/>
          <c:y val="0.0795103466595895"/>
          <c:w val="0.578343118069146"/>
          <c:h val="0.14923976608187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  <a:sym typeface="微软雅黑" panose="020B0503020204020204" pitchFamily="3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noFill/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722870478413069"/>
          <c:y val="0.0725308641975309"/>
          <c:w val="0.912397899649942"/>
          <c:h val="0.823721340388007"/>
        </c:manualLayout>
      </c:layout>
      <c:lineChart>
        <c:grouping val="standard"/>
        <c:varyColors val="0"/>
        <c:ser>
          <c:idx val="0"/>
          <c:order val="0"/>
          <c:tx>
            <c:strRef>
              <c:f>'6 DNS（61个类，16个依赖环路）'!$B$3</c:f>
              <c:strCache>
                <c:ptCount val="1"/>
                <c:pt idx="0">
                  <c:v>GA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'6 DNS（61个类，16个依赖环路）'!$A$4:$A$14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'6 DNS（61个类，16个依赖环路）'!$B$4:$B$14</c:f>
              <c:numCache>
                <c:formatCode>0.00_ </c:formatCode>
                <c:ptCount val="11"/>
                <c:pt idx="0">
                  <c:v>13</c:v>
                </c:pt>
                <c:pt idx="1">
                  <c:v>11.075475</c:v>
                </c:pt>
                <c:pt idx="2">
                  <c:v>10.5655</c:v>
                </c:pt>
                <c:pt idx="3">
                  <c:v>9.8467375</c:v>
                </c:pt>
                <c:pt idx="4">
                  <c:v>9.56545</c:v>
                </c:pt>
                <c:pt idx="5">
                  <c:v>9.3340125</c:v>
                </c:pt>
                <c:pt idx="6">
                  <c:v>9.3051125</c:v>
                </c:pt>
                <c:pt idx="7">
                  <c:v>9.3044375</c:v>
                </c:pt>
                <c:pt idx="8">
                  <c:v>9.3044375</c:v>
                </c:pt>
                <c:pt idx="9">
                  <c:v>9.16685</c:v>
                </c:pt>
                <c:pt idx="10">
                  <c:v>8.886625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'6 DNS（61个类，16个依赖环路）'!$C$3</c:f>
              <c:strCache>
                <c:ptCount val="1"/>
                <c:pt idx="0">
                  <c:v>PSO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'6 DNS（61个类，16个依赖环路）'!$A$4:$A$14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'6 DNS（61个类，16个依赖环路）'!$C$4:$C$14</c:f>
              <c:numCache>
                <c:formatCode>0.00_ </c:formatCode>
                <c:ptCount val="11"/>
                <c:pt idx="0">
                  <c:v>13.377925</c:v>
                </c:pt>
                <c:pt idx="1">
                  <c:v>10.9614</c:v>
                </c:pt>
                <c:pt idx="2">
                  <c:v>10.2453625</c:v>
                </c:pt>
                <c:pt idx="3">
                  <c:v>10.1471</c:v>
                </c:pt>
                <c:pt idx="4">
                  <c:v>9.638725</c:v>
                </c:pt>
                <c:pt idx="5">
                  <c:v>9.2449125</c:v>
                </c:pt>
                <c:pt idx="6">
                  <c:v>9.2449125</c:v>
                </c:pt>
                <c:pt idx="7">
                  <c:v>9.0873875</c:v>
                </c:pt>
                <c:pt idx="8">
                  <c:v>9.0873875</c:v>
                </c:pt>
                <c:pt idx="9">
                  <c:v>9.0873875</c:v>
                </c:pt>
                <c:pt idx="10">
                  <c:v>9.0873875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'6 DNS（61个类，16个依赖环路）'!$D$3</c:f>
              <c:strCache>
                <c:ptCount val="1"/>
                <c:pt idx="0">
                  <c:v>CS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</c:dPt>
          <c:dLbls>
            <c:delete val="1"/>
          </c:dLbls>
          <c:cat>
            <c:numRef>
              <c:f>'6 DNS（61个类，16个依赖环路）'!$A$4:$A$14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'6 DNS（61个类，16个依赖环路）'!$D$4:$D$14</c:f>
              <c:numCache>
                <c:formatCode>0.00_ </c:formatCode>
                <c:ptCount val="11"/>
                <c:pt idx="0">
                  <c:v>13.30135</c:v>
                </c:pt>
                <c:pt idx="1">
                  <c:v>11.19235</c:v>
                </c:pt>
                <c:pt idx="2">
                  <c:v>10.8655749999999</c:v>
                </c:pt>
                <c:pt idx="3">
                  <c:v>10.813625</c:v>
                </c:pt>
                <c:pt idx="4">
                  <c:v>9.493675</c:v>
                </c:pt>
                <c:pt idx="5">
                  <c:v>9.28234999999999</c:v>
                </c:pt>
                <c:pt idx="6">
                  <c:v>8.92414999999999</c:v>
                </c:pt>
                <c:pt idx="7">
                  <c:v>8.892975</c:v>
                </c:pt>
                <c:pt idx="8">
                  <c:v>8.892975</c:v>
                </c:pt>
                <c:pt idx="9">
                  <c:v>8.892975</c:v>
                </c:pt>
                <c:pt idx="10">
                  <c:v>8.75647499999999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'6 DNS（61个类，16个依赖环路）'!$E$3</c:f>
              <c:strCache>
                <c:ptCount val="1"/>
                <c:pt idx="0">
                  <c:v>FA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  <a:sp3d contourW="22225"/>
          </c:spPr>
          <c:marker>
            <c:symbol val="none"/>
          </c:marker>
          <c:dLbls>
            <c:delete val="1"/>
          </c:dLbls>
          <c:cat>
            <c:numRef>
              <c:f>'6 DNS（61个类，16个依赖环路）'!$A$4:$A$14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'6 DNS（61个类，16个依赖环路）'!$E$4:$E$14</c:f>
              <c:numCache>
                <c:formatCode>0.00_ </c:formatCode>
                <c:ptCount val="11"/>
                <c:pt idx="0">
                  <c:v>13</c:v>
                </c:pt>
                <c:pt idx="1">
                  <c:v>12.3</c:v>
                </c:pt>
                <c:pt idx="2">
                  <c:v>12.1</c:v>
                </c:pt>
                <c:pt idx="3">
                  <c:v>11.7</c:v>
                </c:pt>
                <c:pt idx="4">
                  <c:v>11.7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10.65</c:v>
                </c:pt>
                <c:pt idx="10">
                  <c:v>10.65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'6 DNS（61个类，16个依赖环路）'!$F$3</c:f>
              <c:strCache>
                <c:ptCount val="1"/>
                <c:pt idx="0">
                  <c:v>BA</c:v>
                </c:pt>
              </c:strCache>
            </c:strRef>
          </c:tx>
          <c:spPr>
            <a:ln w="12700" cap="rnd">
              <a:solidFill>
                <a:srgbClr val="F79646"/>
              </a:solidFill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numRef>
              <c:f>'6 DNS（61个类，16个依赖环路）'!$A$4:$A$14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'6 DNS（61个类，16个依赖环路）'!$F$4:$F$14</c:f>
              <c:numCache>
                <c:formatCode>0.00_ </c:formatCode>
                <c:ptCount val="11"/>
                <c:pt idx="0">
                  <c:v>13.3079625</c:v>
                </c:pt>
                <c:pt idx="1">
                  <c:v>12.5</c:v>
                </c:pt>
                <c:pt idx="2">
                  <c:v>12.1</c:v>
                </c:pt>
                <c:pt idx="3">
                  <c:v>12.1</c:v>
                </c:pt>
                <c:pt idx="4">
                  <c:v>12.1</c:v>
                </c:pt>
                <c:pt idx="5">
                  <c:v>11.7</c:v>
                </c:pt>
                <c:pt idx="6">
                  <c:v>11.7</c:v>
                </c:pt>
                <c:pt idx="7">
                  <c:v>11.5</c:v>
                </c:pt>
                <c:pt idx="8">
                  <c:v>11.5</c:v>
                </c:pt>
                <c:pt idx="9">
                  <c:v>11.2</c:v>
                </c:pt>
                <c:pt idx="10">
                  <c:v>11.2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'6 DNS（61个类，16个依赖环路）'!$G$3</c:f>
              <c:strCache>
                <c:ptCount val="1"/>
                <c:pt idx="0">
                  <c:v>GWO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dPt>
          <c:dLbls>
            <c:delete val="1"/>
          </c:dLbls>
          <c:cat>
            <c:numRef>
              <c:f>'6 DNS（61个类，16个依赖环路）'!$A$4:$A$14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'6 DNS（61个类，16个依赖环路）'!$G$4:$G$14</c:f>
              <c:numCache>
                <c:formatCode>0.00_ </c:formatCode>
                <c:ptCount val="11"/>
                <c:pt idx="0">
                  <c:v>13.6116125</c:v>
                </c:pt>
                <c:pt idx="1">
                  <c:v>10.923425</c:v>
                </c:pt>
                <c:pt idx="2">
                  <c:v>10.31535</c:v>
                </c:pt>
                <c:pt idx="3">
                  <c:v>9.687975</c:v>
                </c:pt>
                <c:pt idx="4">
                  <c:v>9.6147125</c:v>
                </c:pt>
                <c:pt idx="5">
                  <c:v>9.340075</c:v>
                </c:pt>
                <c:pt idx="6">
                  <c:v>9.108975</c:v>
                </c:pt>
                <c:pt idx="7">
                  <c:v>9.108975</c:v>
                </c:pt>
                <c:pt idx="8">
                  <c:v>9.108975</c:v>
                </c:pt>
                <c:pt idx="9">
                  <c:v>9.108975</c:v>
                </c:pt>
                <c:pt idx="10">
                  <c:v>9.108975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'6 DNS（61个类，16个依赖环路）'!$H$3</c:f>
              <c:strCache>
                <c:ptCount val="1"/>
                <c:pt idx="0">
                  <c:v>MFO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'6 DNS（61个类，16个依赖环路）'!$A$4:$A$14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'6 DNS（61个类，16个依赖环路）'!$H$4:$H$14</c:f>
              <c:numCache>
                <c:formatCode>0.00_ </c:formatCode>
                <c:ptCount val="11"/>
                <c:pt idx="0">
                  <c:v>12</c:v>
                </c:pt>
                <c:pt idx="1">
                  <c:v>10.3733875</c:v>
                </c:pt>
                <c:pt idx="2">
                  <c:v>9.5421375</c:v>
                </c:pt>
                <c:pt idx="3">
                  <c:v>9.4450875</c:v>
                </c:pt>
                <c:pt idx="4">
                  <c:v>9.2978375</c:v>
                </c:pt>
                <c:pt idx="5">
                  <c:v>9.0821375</c:v>
                </c:pt>
                <c:pt idx="6">
                  <c:v>8.832125</c:v>
                </c:pt>
                <c:pt idx="7">
                  <c:v>8.342375</c:v>
                </c:pt>
                <c:pt idx="8">
                  <c:v>8.159175</c:v>
                </c:pt>
                <c:pt idx="9">
                  <c:v>8.108025</c:v>
                </c:pt>
                <c:pt idx="10">
                  <c:v>8.0752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'6 DNS（61个类，16个依赖环路）'!$I$3</c:f>
              <c:strCache>
                <c:ptCount val="1"/>
                <c:pt idx="0">
                  <c:v>SSA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'6 DNS（61个类，16个依赖环路）'!$A$4:$A$14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'6 DNS（61个类，16个依赖环路）'!$I$4:$I$14</c:f>
              <c:numCache>
                <c:formatCode>0.00_ </c:formatCode>
                <c:ptCount val="11"/>
                <c:pt idx="0">
                  <c:v>12.9902</c:v>
                </c:pt>
                <c:pt idx="1">
                  <c:v>10.6998</c:v>
                </c:pt>
                <c:pt idx="2">
                  <c:v>10.2064875</c:v>
                </c:pt>
                <c:pt idx="3">
                  <c:v>9.9623875</c:v>
                </c:pt>
                <c:pt idx="4">
                  <c:v>9.5758875</c:v>
                </c:pt>
                <c:pt idx="5">
                  <c:v>9.47305</c:v>
                </c:pt>
                <c:pt idx="6">
                  <c:v>9.47305</c:v>
                </c:pt>
                <c:pt idx="7">
                  <c:v>9.38055</c:v>
                </c:pt>
                <c:pt idx="8">
                  <c:v>9.185225</c:v>
                </c:pt>
                <c:pt idx="9">
                  <c:v>9.0645625</c:v>
                </c:pt>
                <c:pt idx="10">
                  <c:v>9.0645625</c:v>
                </c:pt>
              </c:numCache>
            </c:numRef>
          </c:val>
          <c:smooth val="1"/>
        </c:ser>
        <c:ser>
          <c:idx val="8"/>
          <c:order val="8"/>
          <c:tx>
            <c:strRef>
              <c:f>'6 DNS（61个类，16个依赖环路）'!$J$3</c:f>
              <c:strCache>
                <c:ptCount val="1"/>
                <c:pt idx="0">
                  <c:v>SCA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'6 DNS（61个类，16个依赖环路）'!$A$4:$A$14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'6 DNS（61个类，16个依赖环路）'!$J$4:$J$14</c:f>
              <c:numCache>
                <c:formatCode>0.00_ </c:formatCode>
                <c:ptCount val="11"/>
                <c:pt idx="0">
                  <c:v>12.5737636363636</c:v>
                </c:pt>
                <c:pt idx="1">
                  <c:v>11.2728090909091</c:v>
                </c:pt>
                <c:pt idx="2">
                  <c:v>10.6929272727273</c:v>
                </c:pt>
                <c:pt idx="3">
                  <c:v>10.2795545454545</c:v>
                </c:pt>
                <c:pt idx="4">
                  <c:v>10.2692090909091</c:v>
                </c:pt>
                <c:pt idx="5">
                  <c:v>10.1374909090909</c:v>
                </c:pt>
                <c:pt idx="6">
                  <c:v>10.0159454545455</c:v>
                </c:pt>
                <c:pt idx="7">
                  <c:v>9.92012727272727</c:v>
                </c:pt>
                <c:pt idx="8">
                  <c:v>9.81311818181818</c:v>
                </c:pt>
                <c:pt idx="9">
                  <c:v>9.81311818181818</c:v>
                </c:pt>
                <c:pt idx="10">
                  <c:v>9.62138181818182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'6 DNS（61个类，16个依赖环路）'!$K$3</c:f>
              <c:strCache>
                <c:ptCount val="1"/>
                <c:pt idx="0">
                  <c:v>HHO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'6 DNS（61个类，16个依赖环路）'!$A$4:$A$14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'6 DNS（61个类，16个依赖环路）'!$K$4:$K$14</c:f>
              <c:numCache>
                <c:formatCode>0.00_ </c:formatCode>
                <c:ptCount val="11"/>
                <c:pt idx="0">
                  <c:v>13.7075090909091</c:v>
                </c:pt>
                <c:pt idx="1">
                  <c:v>11.9720727272727</c:v>
                </c:pt>
                <c:pt idx="2">
                  <c:v>11.9119818181818</c:v>
                </c:pt>
                <c:pt idx="3">
                  <c:v>11.2263545454545</c:v>
                </c:pt>
                <c:pt idx="4">
                  <c:v>11.0243818181818</c:v>
                </c:pt>
                <c:pt idx="5">
                  <c:v>10.7014363636364</c:v>
                </c:pt>
                <c:pt idx="6">
                  <c:v>10.4180545454545</c:v>
                </c:pt>
                <c:pt idx="7">
                  <c:v>10.2696545454545</c:v>
                </c:pt>
                <c:pt idx="8">
                  <c:v>10.0070363636364</c:v>
                </c:pt>
                <c:pt idx="9">
                  <c:v>9.5922</c:v>
                </c:pt>
                <c:pt idx="10">
                  <c:v>9.35831818181818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213986584"/>
        <c:axId val="952089873"/>
      </c:lineChart>
      <c:catAx>
        <c:axId val="2139865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952089873"/>
        <c:crosses val="autoZero"/>
        <c:auto val="1"/>
        <c:lblAlgn val="ctr"/>
        <c:lblOffset val="100"/>
        <c:noMultiLvlLbl val="0"/>
      </c:catAx>
      <c:valAx>
        <c:axId val="952089873"/>
        <c:scaling>
          <c:orientation val="minMax"/>
          <c:max val="15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  <c:crossAx val="213986584"/>
        <c:crosses val="autoZero"/>
        <c:crossBetween val="midCat"/>
      </c:valAx>
      <c:spPr>
        <a:noFill/>
        <a:ln w="3175" cmpd="sng">
          <a:solidFill>
            <a:srgbClr val="4F81BD"/>
          </a:solidFill>
          <a:prstDash val="solid"/>
        </a:ln>
        <a:effectLst/>
      </c:spPr>
    </c:plotArea>
    <c:legend>
      <c:legendPos val="t"/>
      <c:layout>
        <c:manualLayout>
          <c:xMode val="edge"/>
          <c:yMode val="edge"/>
          <c:x val="0.283496412263536"/>
          <c:y val="0.162105263157895"/>
          <c:w val="0.578343118069146"/>
          <c:h val="0.14923976608187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  <a:sym typeface="微软雅黑" panose="020B0503020204020204" pitchFamily="3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722870478413069"/>
          <c:y val="0.0725308641975309"/>
          <c:w val="0.912397899649942"/>
          <c:h val="0.823721340388007"/>
        </c:manualLayout>
      </c:layout>
      <c:lineChart>
        <c:grouping val="standard"/>
        <c:varyColors val="0"/>
        <c:ser>
          <c:idx val="0"/>
          <c:order val="0"/>
          <c:tx>
            <c:strRef>
              <c:f>'6 DNS（61个类，16个依赖环路）'!$B$3</c:f>
              <c:strCache>
                <c:ptCount val="1"/>
                <c:pt idx="0">
                  <c:v>GA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'6 DNS（61个类，16个依赖环路）'!$A$4:$A$24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'6 DNS（61个类，16个依赖环路）'!$B$4:$B$24</c:f>
              <c:numCache>
                <c:formatCode>0.00_ </c:formatCode>
                <c:ptCount val="21"/>
                <c:pt idx="0">
                  <c:v>13</c:v>
                </c:pt>
                <c:pt idx="1">
                  <c:v>11.075475</c:v>
                </c:pt>
                <c:pt idx="2">
                  <c:v>10.5655</c:v>
                </c:pt>
                <c:pt idx="3">
                  <c:v>9.8467375</c:v>
                </c:pt>
                <c:pt idx="4">
                  <c:v>9.56545</c:v>
                </c:pt>
                <c:pt idx="5">
                  <c:v>9.3340125</c:v>
                </c:pt>
                <c:pt idx="6">
                  <c:v>9.3051125</c:v>
                </c:pt>
                <c:pt idx="7">
                  <c:v>9.3044375</c:v>
                </c:pt>
                <c:pt idx="8">
                  <c:v>9.3044375</c:v>
                </c:pt>
                <c:pt idx="9">
                  <c:v>9.16685</c:v>
                </c:pt>
                <c:pt idx="10">
                  <c:v>8.886625</c:v>
                </c:pt>
                <c:pt idx="11">
                  <c:v>8.60374999999999</c:v>
                </c:pt>
                <c:pt idx="12">
                  <c:v>8.10586249999999</c:v>
                </c:pt>
                <c:pt idx="13">
                  <c:v>8.02902499999999</c:v>
                </c:pt>
                <c:pt idx="14">
                  <c:v>8.02902499999999</c:v>
                </c:pt>
                <c:pt idx="15">
                  <c:v>7.990975</c:v>
                </c:pt>
                <c:pt idx="16">
                  <c:v>7.990975</c:v>
                </c:pt>
                <c:pt idx="17">
                  <c:v>7.98076249999999</c:v>
                </c:pt>
                <c:pt idx="18">
                  <c:v>7.98076249999999</c:v>
                </c:pt>
                <c:pt idx="19">
                  <c:v>7.98076249999999</c:v>
                </c:pt>
                <c:pt idx="20">
                  <c:v>7.98076249999999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'6 DNS（61个类，16个依赖环路）'!$C$3</c:f>
              <c:strCache>
                <c:ptCount val="1"/>
                <c:pt idx="0">
                  <c:v>PSO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'6 DNS（61个类，16个依赖环路）'!$A$4:$A$24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'6 DNS（61个类，16个依赖环路）'!$C$4:$C$24</c:f>
              <c:numCache>
                <c:formatCode>0.00_ </c:formatCode>
                <c:ptCount val="21"/>
                <c:pt idx="0">
                  <c:v>13.377925</c:v>
                </c:pt>
                <c:pt idx="1">
                  <c:v>10.9614</c:v>
                </c:pt>
                <c:pt idx="2">
                  <c:v>10.2453625</c:v>
                </c:pt>
                <c:pt idx="3">
                  <c:v>10.1471</c:v>
                </c:pt>
                <c:pt idx="4">
                  <c:v>9.638725</c:v>
                </c:pt>
                <c:pt idx="5">
                  <c:v>9.2449125</c:v>
                </c:pt>
                <c:pt idx="6">
                  <c:v>9.2449125</c:v>
                </c:pt>
                <c:pt idx="7">
                  <c:v>9.0873875</c:v>
                </c:pt>
                <c:pt idx="8">
                  <c:v>9.0873875</c:v>
                </c:pt>
                <c:pt idx="9">
                  <c:v>9.0873875</c:v>
                </c:pt>
                <c:pt idx="10">
                  <c:v>9.0873875</c:v>
                </c:pt>
                <c:pt idx="11">
                  <c:v>8.8516</c:v>
                </c:pt>
                <c:pt idx="12">
                  <c:v>8.8516</c:v>
                </c:pt>
                <c:pt idx="13">
                  <c:v>8.8516</c:v>
                </c:pt>
                <c:pt idx="14">
                  <c:v>8.8439625</c:v>
                </c:pt>
                <c:pt idx="15">
                  <c:v>8.8439625</c:v>
                </c:pt>
                <c:pt idx="16">
                  <c:v>8.835675</c:v>
                </c:pt>
                <c:pt idx="17">
                  <c:v>8.628925</c:v>
                </c:pt>
                <c:pt idx="18">
                  <c:v>8.628925</c:v>
                </c:pt>
                <c:pt idx="19">
                  <c:v>8.628925</c:v>
                </c:pt>
                <c:pt idx="20">
                  <c:v>8.628925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'6 DNS（61个类，16个依赖环路）'!$D$3</c:f>
              <c:strCache>
                <c:ptCount val="1"/>
                <c:pt idx="0">
                  <c:v>CS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</c:dPt>
          <c:dLbls>
            <c:delete val="1"/>
          </c:dLbls>
          <c:cat>
            <c:numRef>
              <c:f>'6 DNS（61个类，16个依赖环路）'!$A$4:$A$24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'6 DNS（61个类，16个依赖环路）'!$D$4:$D$24</c:f>
              <c:numCache>
                <c:formatCode>0.00_ </c:formatCode>
                <c:ptCount val="21"/>
                <c:pt idx="0">
                  <c:v>13.30135</c:v>
                </c:pt>
                <c:pt idx="1">
                  <c:v>11.19235</c:v>
                </c:pt>
                <c:pt idx="2">
                  <c:v>10.8655749999999</c:v>
                </c:pt>
                <c:pt idx="3">
                  <c:v>10.813625</c:v>
                </c:pt>
                <c:pt idx="4">
                  <c:v>9.493675</c:v>
                </c:pt>
                <c:pt idx="5">
                  <c:v>9.28234999999999</c:v>
                </c:pt>
                <c:pt idx="6">
                  <c:v>8.92414999999999</c:v>
                </c:pt>
                <c:pt idx="7">
                  <c:v>8.892975</c:v>
                </c:pt>
                <c:pt idx="8">
                  <c:v>8.892975</c:v>
                </c:pt>
                <c:pt idx="9">
                  <c:v>8.892975</c:v>
                </c:pt>
                <c:pt idx="10">
                  <c:v>8.75647499999999</c:v>
                </c:pt>
                <c:pt idx="11">
                  <c:v>8.75647499999999</c:v>
                </c:pt>
                <c:pt idx="12">
                  <c:v>8.75647499999999</c:v>
                </c:pt>
                <c:pt idx="13">
                  <c:v>8.75647499999999</c:v>
                </c:pt>
                <c:pt idx="14">
                  <c:v>8.75647499999999</c:v>
                </c:pt>
                <c:pt idx="15">
                  <c:v>8.65195</c:v>
                </c:pt>
                <c:pt idx="16">
                  <c:v>8.65195</c:v>
                </c:pt>
                <c:pt idx="17">
                  <c:v>8.65195</c:v>
                </c:pt>
                <c:pt idx="18">
                  <c:v>8.55642499999999</c:v>
                </c:pt>
                <c:pt idx="19">
                  <c:v>8.55642499999999</c:v>
                </c:pt>
                <c:pt idx="20">
                  <c:v>8.47587499999999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'6 DNS（61个类，16个依赖环路）'!$E$3</c:f>
              <c:strCache>
                <c:ptCount val="1"/>
                <c:pt idx="0">
                  <c:v>FA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  <a:sp3d contourW="22225"/>
          </c:spPr>
          <c:marker>
            <c:symbol val="none"/>
          </c:marker>
          <c:dLbls>
            <c:delete val="1"/>
          </c:dLbls>
          <c:cat>
            <c:numRef>
              <c:f>'6 DNS（61个类，16个依赖环路）'!$A$4:$A$24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'6 DNS（61个类，16个依赖环路）'!$E$4:$E$24</c:f>
              <c:numCache>
                <c:formatCode>0.00_ </c:formatCode>
                <c:ptCount val="21"/>
                <c:pt idx="0">
                  <c:v>13</c:v>
                </c:pt>
                <c:pt idx="1">
                  <c:v>12.3</c:v>
                </c:pt>
                <c:pt idx="2">
                  <c:v>12.1</c:v>
                </c:pt>
                <c:pt idx="3">
                  <c:v>11.7</c:v>
                </c:pt>
                <c:pt idx="4">
                  <c:v>11.7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10.65</c:v>
                </c:pt>
                <c:pt idx="10">
                  <c:v>10.65</c:v>
                </c:pt>
                <c:pt idx="11">
                  <c:v>10.35</c:v>
                </c:pt>
                <c:pt idx="12">
                  <c:v>10.35</c:v>
                </c:pt>
                <c:pt idx="13">
                  <c:v>10.35</c:v>
                </c:pt>
                <c:pt idx="14">
                  <c:v>10.35</c:v>
                </c:pt>
                <c:pt idx="15">
                  <c:v>10.1</c:v>
                </c:pt>
                <c:pt idx="16">
                  <c:v>10.1</c:v>
                </c:pt>
                <c:pt idx="17">
                  <c:v>9.8</c:v>
                </c:pt>
                <c:pt idx="18">
                  <c:v>9.6</c:v>
                </c:pt>
                <c:pt idx="19">
                  <c:v>9.5</c:v>
                </c:pt>
                <c:pt idx="20">
                  <c:v>9.5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'6 DNS（61个类，16个依赖环路）'!$F$3</c:f>
              <c:strCache>
                <c:ptCount val="1"/>
                <c:pt idx="0">
                  <c:v>BA</c:v>
                </c:pt>
              </c:strCache>
            </c:strRef>
          </c:tx>
          <c:spPr>
            <a:ln w="12700" cap="rnd">
              <a:solidFill>
                <a:srgbClr val="F79646"/>
              </a:solidFill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numRef>
              <c:f>'6 DNS（61个类，16个依赖环路）'!$A$4:$A$24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'6 DNS（61个类，16个依赖环路）'!$F$4:$F$24</c:f>
              <c:numCache>
                <c:formatCode>0.00_ </c:formatCode>
                <c:ptCount val="21"/>
                <c:pt idx="0">
                  <c:v>13.3079625</c:v>
                </c:pt>
                <c:pt idx="1">
                  <c:v>12.5</c:v>
                </c:pt>
                <c:pt idx="2">
                  <c:v>12.1</c:v>
                </c:pt>
                <c:pt idx="3">
                  <c:v>12.1</c:v>
                </c:pt>
                <c:pt idx="4">
                  <c:v>12.1</c:v>
                </c:pt>
                <c:pt idx="5">
                  <c:v>11.7</c:v>
                </c:pt>
                <c:pt idx="6">
                  <c:v>11.7</c:v>
                </c:pt>
                <c:pt idx="7">
                  <c:v>11.5</c:v>
                </c:pt>
                <c:pt idx="8">
                  <c:v>11.5</c:v>
                </c:pt>
                <c:pt idx="9">
                  <c:v>11.2</c:v>
                </c:pt>
                <c:pt idx="10">
                  <c:v>11.2</c:v>
                </c:pt>
                <c:pt idx="11">
                  <c:v>11.2</c:v>
                </c:pt>
                <c:pt idx="12">
                  <c:v>11.2</c:v>
                </c:pt>
                <c:pt idx="13">
                  <c:v>11</c:v>
                </c:pt>
                <c:pt idx="14">
                  <c:v>10.9</c:v>
                </c:pt>
                <c:pt idx="15">
                  <c:v>10.8</c:v>
                </c:pt>
                <c:pt idx="16">
                  <c:v>10.59</c:v>
                </c:pt>
                <c:pt idx="17">
                  <c:v>10.59</c:v>
                </c:pt>
                <c:pt idx="18">
                  <c:v>10.59</c:v>
                </c:pt>
                <c:pt idx="19">
                  <c:v>10.39</c:v>
                </c:pt>
                <c:pt idx="20">
                  <c:v>10.39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'6 DNS（61个类，16个依赖环路）'!$G$3</c:f>
              <c:strCache>
                <c:ptCount val="1"/>
                <c:pt idx="0">
                  <c:v>GWO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dPt>
          <c:dLbls>
            <c:delete val="1"/>
          </c:dLbls>
          <c:cat>
            <c:numRef>
              <c:f>'6 DNS（61个类，16个依赖环路）'!$A$4:$A$24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'6 DNS（61个类，16个依赖环路）'!$G$4:$G$24</c:f>
              <c:numCache>
                <c:formatCode>0.00_ </c:formatCode>
                <c:ptCount val="21"/>
                <c:pt idx="0">
                  <c:v>13.6116125</c:v>
                </c:pt>
                <c:pt idx="1">
                  <c:v>10.923425</c:v>
                </c:pt>
                <c:pt idx="2">
                  <c:v>10.31535</c:v>
                </c:pt>
                <c:pt idx="3">
                  <c:v>9.687975</c:v>
                </c:pt>
                <c:pt idx="4">
                  <c:v>9.6147125</c:v>
                </c:pt>
                <c:pt idx="5">
                  <c:v>9.340075</c:v>
                </c:pt>
                <c:pt idx="6">
                  <c:v>9.108975</c:v>
                </c:pt>
                <c:pt idx="7">
                  <c:v>9.108975</c:v>
                </c:pt>
                <c:pt idx="8">
                  <c:v>9.108975</c:v>
                </c:pt>
                <c:pt idx="9">
                  <c:v>9.108975</c:v>
                </c:pt>
                <c:pt idx="10">
                  <c:v>9.108975</c:v>
                </c:pt>
                <c:pt idx="11">
                  <c:v>9.088975</c:v>
                </c:pt>
                <c:pt idx="12">
                  <c:v>9.006725</c:v>
                </c:pt>
                <c:pt idx="13">
                  <c:v>8.9468</c:v>
                </c:pt>
                <c:pt idx="14">
                  <c:v>8.8664125</c:v>
                </c:pt>
                <c:pt idx="15">
                  <c:v>8.7246875</c:v>
                </c:pt>
                <c:pt idx="16">
                  <c:v>8.365575</c:v>
                </c:pt>
                <c:pt idx="17">
                  <c:v>8.1753875</c:v>
                </c:pt>
                <c:pt idx="18">
                  <c:v>8.1753875</c:v>
                </c:pt>
                <c:pt idx="19">
                  <c:v>8.1753875</c:v>
                </c:pt>
                <c:pt idx="20">
                  <c:v>8.1753875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'6 DNS（61个类，16个依赖环路）'!$H$3</c:f>
              <c:strCache>
                <c:ptCount val="1"/>
                <c:pt idx="0">
                  <c:v>MFO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'6 DNS（61个类，16个依赖环路）'!$A$4:$A$24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'6 DNS（61个类，16个依赖环路）'!$H$4:$H$24</c:f>
              <c:numCache>
                <c:formatCode>0.00_ </c:formatCode>
                <c:ptCount val="21"/>
                <c:pt idx="0">
                  <c:v>12</c:v>
                </c:pt>
                <c:pt idx="1">
                  <c:v>10.3733875</c:v>
                </c:pt>
                <c:pt idx="2">
                  <c:v>9.5421375</c:v>
                </c:pt>
                <c:pt idx="3">
                  <c:v>9.4450875</c:v>
                </c:pt>
                <c:pt idx="4">
                  <c:v>9.2978375</c:v>
                </c:pt>
                <c:pt idx="5">
                  <c:v>9.0821375</c:v>
                </c:pt>
                <c:pt idx="6">
                  <c:v>8.832125</c:v>
                </c:pt>
                <c:pt idx="7">
                  <c:v>8.342375</c:v>
                </c:pt>
                <c:pt idx="8">
                  <c:v>8.159175</c:v>
                </c:pt>
                <c:pt idx="9">
                  <c:v>8.108025</c:v>
                </c:pt>
                <c:pt idx="10">
                  <c:v>8.0752</c:v>
                </c:pt>
                <c:pt idx="11">
                  <c:v>7.9318875</c:v>
                </c:pt>
                <c:pt idx="12">
                  <c:v>7.7656375</c:v>
                </c:pt>
                <c:pt idx="13">
                  <c:v>7.74805</c:v>
                </c:pt>
                <c:pt idx="14">
                  <c:v>7.6985125</c:v>
                </c:pt>
                <c:pt idx="15">
                  <c:v>7.6790875</c:v>
                </c:pt>
                <c:pt idx="16">
                  <c:v>7.6731</c:v>
                </c:pt>
                <c:pt idx="17">
                  <c:v>7.5184</c:v>
                </c:pt>
                <c:pt idx="18">
                  <c:v>7.4460875</c:v>
                </c:pt>
                <c:pt idx="19">
                  <c:v>7.3294625</c:v>
                </c:pt>
                <c:pt idx="20">
                  <c:v>7.3294625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'6 DNS（61个类，16个依赖环路）'!$I$3</c:f>
              <c:strCache>
                <c:ptCount val="1"/>
                <c:pt idx="0">
                  <c:v>SSA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'6 DNS（61个类，16个依赖环路）'!$A$4:$A$24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'6 DNS（61个类，16个依赖环路）'!$I$4:$I$24</c:f>
              <c:numCache>
                <c:formatCode>0.00_ </c:formatCode>
                <c:ptCount val="21"/>
                <c:pt idx="0">
                  <c:v>12.9902</c:v>
                </c:pt>
                <c:pt idx="1">
                  <c:v>10.6998</c:v>
                </c:pt>
                <c:pt idx="2">
                  <c:v>10.2064875</c:v>
                </c:pt>
                <c:pt idx="3">
                  <c:v>9.9623875</c:v>
                </c:pt>
                <c:pt idx="4">
                  <c:v>9.5758875</c:v>
                </c:pt>
                <c:pt idx="5">
                  <c:v>9.47305</c:v>
                </c:pt>
                <c:pt idx="6">
                  <c:v>9.47305</c:v>
                </c:pt>
                <c:pt idx="7">
                  <c:v>9.38055</c:v>
                </c:pt>
                <c:pt idx="8">
                  <c:v>9.185225</c:v>
                </c:pt>
                <c:pt idx="9">
                  <c:v>9.0645625</c:v>
                </c:pt>
                <c:pt idx="10">
                  <c:v>9.0645625</c:v>
                </c:pt>
                <c:pt idx="11">
                  <c:v>8.86558749999999</c:v>
                </c:pt>
                <c:pt idx="12">
                  <c:v>8.39314999999999</c:v>
                </c:pt>
                <c:pt idx="13">
                  <c:v>8.39314999999999</c:v>
                </c:pt>
                <c:pt idx="14">
                  <c:v>8.20751249999999</c:v>
                </c:pt>
                <c:pt idx="15">
                  <c:v>8.0368125</c:v>
                </c:pt>
                <c:pt idx="16">
                  <c:v>8.0368125</c:v>
                </c:pt>
                <c:pt idx="17">
                  <c:v>7.9510375</c:v>
                </c:pt>
                <c:pt idx="18">
                  <c:v>7.8917375</c:v>
                </c:pt>
                <c:pt idx="19">
                  <c:v>7.8917375</c:v>
                </c:pt>
                <c:pt idx="20">
                  <c:v>7.8817125</c:v>
                </c:pt>
              </c:numCache>
            </c:numRef>
          </c:val>
          <c:smooth val="1"/>
        </c:ser>
        <c:ser>
          <c:idx val="8"/>
          <c:order val="8"/>
          <c:tx>
            <c:strRef>
              <c:f>'6 DNS（61个类，16个依赖环路）'!$J$3</c:f>
              <c:strCache>
                <c:ptCount val="1"/>
                <c:pt idx="0">
                  <c:v>SCA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'6 DNS（61个类，16个依赖环路）'!$A$4:$A$24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'6 DNS（61个类，16个依赖环路）'!$J$4:$J$24</c:f>
              <c:numCache>
                <c:formatCode>0.00_ </c:formatCode>
                <c:ptCount val="21"/>
                <c:pt idx="0">
                  <c:v>12.5737636363636</c:v>
                </c:pt>
                <c:pt idx="1">
                  <c:v>11.2728090909091</c:v>
                </c:pt>
                <c:pt idx="2">
                  <c:v>10.6929272727273</c:v>
                </c:pt>
                <c:pt idx="3">
                  <c:v>10.2795545454545</c:v>
                </c:pt>
                <c:pt idx="4">
                  <c:v>10.2692090909091</c:v>
                </c:pt>
                <c:pt idx="5">
                  <c:v>10.1374909090909</c:v>
                </c:pt>
                <c:pt idx="6">
                  <c:v>10.0159454545455</c:v>
                </c:pt>
                <c:pt idx="7">
                  <c:v>9.92012727272727</c:v>
                </c:pt>
                <c:pt idx="8">
                  <c:v>9.81311818181818</c:v>
                </c:pt>
                <c:pt idx="9">
                  <c:v>9.81311818181818</c:v>
                </c:pt>
                <c:pt idx="10">
                  <c:v>9.62138181818182</c:v>
                </c:pt>
                <c:pt idx="11">
                  <c:v>9.5306</c:v>
                </c:pt>
                <c:pt idx="12">
                  <c:v>9.5306</c:v>
                </c:pt>
                <c:pt idx="13">
                  <c:v>9.22627272727273</c:v>
                </c:pt>
                <c:pt idx="14">
                  <c:v>9.19426363636364</c:v>
                </c:pt>
                <c:pt idx="15">
                  <c:v>9.19426363636364</c:v>
                </c:pt>
                <c:pt idx="16">
                  <c:v>9.19426363636364</c:v>
                </c:pt>
                <c:pt idx="17">
                  <c:v>9.09851818181818</c:v>
                </c:pt>
                <c:pt idx="18">
                  <c:v>9.03922727272727</c:v>
                </c:pt>
                <c:pt idx="19">
                  <c:v>9.03922727272727</c:v>
                </c:pt>
                <c:pt idx="20">
                  <c:v>8.93715454545455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'6 DNS（61个类，16个依赖环路）'!$K$3</c:f>
              <c:strCache>
                <c:ptCount val="1"/>
                <c:pt idx="0">
                  <c:v>HHO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'6 DNS（61个类，16个依赖环路）'!$A$4:$A$24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'6 DNS（61个类，16个依赖环路）'!$K$4:$K$24</c:f>
              <c:numCache>
                <c:formatCode>0.00_ </c:formatCode>
                <c:ptCount val="21"/>
                <c:pt idx="0">
                  <c:v>13.7075090909091</c:v>
                </c:pt>
                <c:pt idx="1">
                  <c:v>11.9720727272727</c:v>
                </c:pt>
                <c:pt idx="2">
                  <c:v>11.9119818181818</c:v>
                </c:pt>
                <c:pt idx="3">
                  <c:v>11.2263545454545</c:v>
                </c:pt>
                <c:pt idx="4">
                  <c:v>11.0243818181818</c:v>
                </c:pt>
                <c:pt idx="5">
                  <c:v>10.7014363636364</c:v>
                </c:pt>
                <c:pt idx="6">
                  <c:v>10.4180545454545</c:v>
                </c:pt>
                <c:pt idx="7">
                  <c:v>10.2696545454545</c:v>
                </c:pt>
                <c:pt idx="8">
                  <c:v>10.0070363636364</c:v>
                </c:pt>
                <c:pt idx="9">
                  <c:v>9.5922</c:v>
                </c:pt>
                <c:pt idx="10">
                  <c:v>9.35831818181818</c:v>
                </c:pt>
                <c:pt idx="11">
                  <c:v>8.98433636363636</c:v>
                </c:pt>
                <c:pt idx="12">
                  <c:v>8.92881818181818</c:v>
                </c:pt>
                <c:pt idx="13">
                  <c:v>8.88869090909091</c:v>
                </c:pt>
                <c:pt idx="14">
                  <c:v>8.88869090909091</c:v>
                </c:pt>
                <c:pt idx="15">
                  <c:v>8.88869090909091</c:v>
                </c:pt>
                <c:pt idx="16">
                  <c:v>8.65547272727273</c:v>
                </c:pt>
                <c:pt idx="17">
                  <c:v>8.65547272727273</c:v>
                </c:pt>
                <c:pt idx="18">
                  <c:v>8.65547272727273</c:v>
                </c:pt>
                <c:pt idx="19">
                  <c:v>8.65206363636364</c:v>
                </c:pt>
                <c:pt idx="20">
                  <c:v>8.64411818181818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213986584"/>
        <c:axId val="952089873"/>
      </c:lineChart>
      <c:catAx>
        <c:axId val="21398658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952089873"/>
        <c:crosses val="autoZero"/>
        <c:auto val="1"/>
        <c:lblAlgn val="ctr"/>
        <c:lblOffset val="100"/>
        <c:noMultiLvlLbl val="0"/>
      </c:catAx>
      <c:valAx>
        <c:axId val="952089873"/>
        <c:scaling>
          <c:orientation val="minMax"/>
          <c:max val="15"/>
          <c:min val="7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  <c:crossAx val="213986584"/>
        <c:crosses val="autoZero"/>
        <c:crossBetween val="midCat"/>
      </c:valAx>
      <c:spPr>
        <a:noFill/>
        <a:ln w="3175" cmpd="sng">
          <a:solidFill>
            <a:srgbClr val="4F81BD"/>
          </a:solidFill>
          <a:prstDash val="solid"/>
        </a:ln>
        <a:effectLst/>
      </c:spPr>
    </c:plotArea>
    <c:legend>
      <c:legendPos val="t"/>
      <c:layout>
        <c:manualLayout>
          <c:xMode val="edge"/>
          <c:yMode val="edge"/>
          <c:x val="0.283496412263536"/>
          <c:y val="0.162105263157895"/>
          <c:w val="0.578343118069146"/>
          <c:h val="0.14923976608187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  <a:sym typeface="微软雅黑" panose="020B0503020204020204" pitchFamily="3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700436983588809"/>
          <c:y val="0.0739333433423449"/>
          <c:w val="0.912397899649942"/>
          <c:h val="0.823721340388007"/>
        </c:manualLayout>
      </c:layout>
      <c:lineChart>
        <c:grouping val="standard"/>
        <c:varyColors val="0"/>
        <c:ser>
          <c:idx val="0"/>
          <c:order val="0"/>
          <c:tx>
            <c:strRef>
              <c:f>'6 DNS（61个类，16个依赖环路）'!$B$3</c:f>
              <c:strCache>
                <c:ptCount val="1"/>
                <c:pt idx="0">
                  <c:v>GA</c:v>
                </c:pt>
              </c:strCache>
            </c:strRef>
          </c:tx>
          <c:spPr>
            <a:ln w="3175" cap="flat">
              <a:solidFill>
                <a:sysClr val="windowText" lastClr="000000"/>
              </a:solidFill>
              <a:round/>
            </a:ln>
            <a:effectLst/>
            <a:sp3d contourW="3175"/>
          </c:spPr>
          <c:marker>
            <c:symbol val="square"/>
            <c:size val="5"/>
            <c:spPr>
              <a:noFill/>
              <a:ln w="12700">
                <a:solidFill>
                  <a:sysClr val="windowText" lastClr="000000"/>
                </a:solidFill>
              </a:ln>
              <a:effectLst/>
            </c:spPr>
          </c:marker>
          <c:dLbls>
            <c:delete val="1"/>
          </c:dLbls>
          <c:cat>
            <c:numRef>
              <c:f>'6 DNS（61个类，16个依赖环路）'!$A$4:$A$24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'6 DNS（61个类，16个依赖环路）'!$B$4:$B$24</c:f>
              <c:numCache>
                <c:formatCode>0.00_ </c:formatCode>
                <c:ptCount val="21"/>
                <c:pt idx="0">
                  <c:v>13</c:v>
                </c:pt>
                <c:pt idx="1">
                  <c:v>11.075475</c:v>
                </c:pt>
                <c:pt idx="2">
                  <c:v>10.5655</c:v>
                </c:pt>
                <c:pt idx="3">
                  <c:v>9.8467375</c:v>
                </c:pt>
                <c:pt idx="4">
                  <c:v>9.56545</c:v>
                </c:pt>
                <c:pt idx="5">
                  <c:v>9.3340125</c:v>
                </c:pt>
                <c:pt idx="6">
                  <c:v>9.3051125</c:v>
                </c:pt>
                <c:pt idx="7">
                  <c:v>9.3044375</c:v>
                </c:pt>
                <c:pt idx="8">
                  <c:v>9.3044375</c:v>
                </c:pt>
                <c:pt idx="9">
                  <c:v>9.16685</c:v>
                </c:pt>
                <c:pt idx="10">
                  <c:v>8.886625</c:v>
                </c:pt>
                <c:pt idx="11">
                  <c:v>8.60374999999999</c:v>
                </c:pt>
                <c:pt idx="12">
                  <c:v>8.10586249999999</c:v>
                </c:pt>
                <c:pt idx="13">
                  <c:v>8.02902499999999</c:v>
                </c:pt>
                <c:pt idx="14">
                  <c:v>8.02902499999999</c:v>
                </c:pt>
                <c:pt idx="15">
                  <c:v>7.990975</c:v>
                </c:pt>
                <c:pt idx="16">
                  <c:v>7.990975</c:v>
                </c:pt>
                <c:pt idx="17">
                  <c:v>7.98076249999999</c:v>
                </c:pt>
                <c:pt idx="18">
                  <c:v>7.98076249999999</c:v>
                </c:pt>
                <c:pt idx="19">
                  <c:v>7.98076249999999</c:v>
                </c:pt>
                <c:pt idx="20">
                  <c:v>7.98076249999999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'6 DNS（61个类，16个依赖环路）'!$C$3</c:f>
              <c:strCache>
                <c:ptCount val="1"/>
                <c:pt idx="0">
                  <c:v>PSO</c:v>
                </c:pt>
              </c:strCache>
            </c:strRef>
          </c:tx>
          <c:spPr>
            <a:ln w="3175" cap="rnd">
              <a:solidFill>
                <a:sysClr val="windowText" lastClr="000000"/>
              </a:solidFill>
              <a:round/>
            </a:ln>
            <a:effectLst/>
            <a:sp3d contourW="3175"/>
          </c:spPr>
          <c:marker>
            <c:symbol val="diamond"/>
            <c:size val="5"/>
            <c:spPr>
              <a:noFill/>
              <a:ln w="6350">
                <a:solidFill>
                  <a:sysClr val="windowText" lastClr="000000"/>
                </a:solidFill>
              </a:ln>
              <a:effectLst/>
            </c:spPr>
          </c:marker>
          <c:dLbls>
            <c:delete val="1"/>
          </c:dLbls>
          <c:cat>
            <c:numRef>
              <c:f>'6 DNS（61个类，16个依赖环路）'!$A$4:$A$24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'6 DNS（61个类，16个依赖环路）'!$C$4:$C$24</c:f>
              <c:numCache>
                <c:formatCode>0.00_ </c:formatCode>
                <c:ptCount val="21"/>
                <c:pt idx="0">
                  <c:v>13.377925</c:v>
                </c:pt>
                <c:pt idx="1">
                  <c:v>10.9614</c:v>
                </c:pt>
                <c:pt idx="2">
                  <c:v>10.2453625</c:v>
                </c:pt>
                <c:pt idx="3">
                  <c:v>10.1471</c:v>
                </c:pt>
                <c:pt idx="4">
                  <c:v>9.638725</c:v>
                </c:pt>
                <c:pt idx="5">
                  <c:v>9.2449125</c:v>
                </c:pt>
                <c:pt idx="6">
                  <c:v>9.2449125</c:v>
                </c:pt>
                <c:pt idx="7">
                  <c:v>9.0873875</c:v>
                </c:pt>
                <c:pt idx="8">
                  <c:v>9.0873875</c:v>
                </c:pt>
                <c:pt idx="9">
                  <c:v>9.0873875</c:v>
                </c:pt>
                <c:pt idx="10">
                  <c:v>9.0873875</c:v>
                </c:pt>
                <c:pt idx="11">
                  <c:v>8.8516</c:v>
                </c:pt>
                <c:pt idx="12">
                  <c:v>8.8516</c:v>
                </c:pt>
                <c:pt idx="13">
                  <c:v>8.8516</c:v>
                </c:pt>
                <c:pt idx="14">
                  <c:v>8.8439625</c:v>
                </c:pt>
                <c:pt idx="15">
                  <c:v>8.8439625</c:v>
                </c:pt>
                <c:pt idx="16">
                  <c:v>8.835675</c:v>
                </c:pt>
                <c:pt idx="17">
                  <c:v>8.628925</c:v>
                </c:pt>
                <c:pt idx="18">
                  <c:v>8.628925</c:v>
                </c:pt>
                <c:pt idx="19">
                  <c:v>8.628925</c:v>
                </c:pt>
                <c:pt idx="20">
                  <c:v>8.628925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'6 DNS（61个类，16个依赖环路）'!$D$3</c:f>
              <c:strCache>
                <c:ptCount val="1"/>
                <c:pt idx="0">
                  <c:v>CS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round/>
            </a:ln>
            <a:effectLst/>
            <a:sp3d contourW="12700"/>
          </c:spPr>
          <c:marker>
            <c:symbol val="triangle"/>
            <c:size val="5"/>
            <c:spPr>
              <a:noFill/>
              <a:ln w="317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noFill/>
                <a:ln w="317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ysClr val="windowText" lastClr="000000"/>
                </a:solidFill>
                <a:round/>
              </a:ln>
              <a:effectLst/>
              <a:sp3d contourW="12700"/>
            </c:spPr>
          </c:dPt>
          <c:dLbls>
            <c:delete val="1"/>
          </c:dLbls>
          <c:cat>
            <c:numRef>
              <c:f>'6 DNS（61个类，16个依赖环路）'!$A$4:$A$24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'6 DNS（61个类，16个依赖环路）'!$D$4:$D$24</c:f>
              <c:numCache>
                <c:formatCode>0.00_ </c:formatCode>
                <c:ptCount val="21"/>
                <c:pt idx="0">
                  <c:v>13.30135</c:v>
                </c:pt>
                <c:pt idx="1">
                  <c:v>11.19235</c:v>
                </c:pt>
                <c:pt idx="2">
                  <c:v>10.8655749999999</c:v>
                </c:pt>
                <c:pt idx="3">
                  <c:v>10.813625</c:v>
                </c:pt>
                <c:pt idx="4">
                  <c:v>9.493675</c:v>
                </c:pt>
                <c:pt idx="5">
                  <c:v>9.28234999999999</c:v>
                </c:pt>
                <c:pt idx="6">
                  <c:v>8.92414999999999</c:v>
                </c:pt>
                <c:pt idx="7">
                  <c:v>8.892975</c:v>
                </c:pt>
                <c:pt idx="8">
                  <c:v>8.892975</c:v>
                </c:pt>
                <c:pt idx="9">
                  <c:v>8.892975</c:v>
                </c:pt>
                <c:pt idx="10">
                  <c:v>8.75647499999999</c:v>
                </c:pt>
                <c:pt idx="11">
                  <c:v>8.75647499999999</c:v>
                </c:pt>
                <c:pt idx="12">
                  <c:v>8.75647499999999</c:v>
                </c:pt>
                <c:pt idx="13">
                  <c:v>8.75647499999999</c:v>
                </c:pt>
                <c:pt idx="14">
                  <c:v>8.75647499999999</c:v>
                </c:pt>
                <c:pt idx="15">
                  <c:v>8.65195</c:v>
                </c:pt>
                <c:pt idx="16">
                  <c:v>8.65195</c:v>
                </c:pt>
                <c:pt idx="17">
                  <c:v>8.65195</c:v>
                </c:pt>
                <c:pt idx="18">
                  <c:v>8.55642499999999</c:v>
                </c:pt>
                <c:pt idx="19">
                  <c:v>8.55642499999999</c:v>
                </c:pt>
                <c:pt idx="20">
                  <c:v>8.47587499999999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'6 DNS（61个类，16个依赖环路）'!$E$3</c:f>
              <c:strCache>
                <c:ptCount val="1"/>
                <c:pt idx="0">
                  <c:v>FA</c:v>
                </c:pt>
              </c:strCache>
            </c:strRef>
          </c:tx>
          <c:spPr>
            <a:ln w="0" cap="rnd">
              <a:solidFill>
                <a:sysClr val="windowText" lastClr="000000"/>
              </a:solidFill>
              <a:round/>
            </a:ln>
            <a:effectLst/>
            <a:sp3d/>
          </c:spPr>
          <c:marker>
            <c:symbol val="circle"/>
            <c:size val="5"/>
            <c:spPr>
              <a:noFill/>
              <a:ln w="3175" cmpd="sng">
                <a:solidFill>
                  <a:sysClr val="windowText" lastClr="000000"/>
                </a:solidFill>
                <a:prstDash val="solid"/>
              </a:ln>
              <a:effectLst/>
            </c:spPr>
          </c:marker>
          <c:dLbls>
            <c:delete val="1"/>
          </c:dLbls>
          <c:cat>
            <c:numRef>
              <c:f>'6 DNS（61个类，16个依赖环路）'!$A$4:$A$24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'6 DNS（61个类，16个依赖环路）'!$E$4:$E$24</c:f>
              <c:numCache>
                <c:formatCode>0.00_ </c:formatCode>
                <c:ptCount val="21"/>
                <c:pt idx="0">
                  <c:v>13</c:v>
                </c:pt>
                <c:pt idx="1">
                  <c:v>12.3</c:v>
                </c:pt>
                <c:pt idx="2">
                  <c:v>12.1</c:v>
                </c:pt>
                <c:pt idx="3">
                  <c:v>11.7</c:v>
                </c:pt>
                <c:pt idx="4">
                  <c:v>11.7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10.65</c:v>
                </c:pt>
                <c:pt idx="10">
                  <c:v>10.65</c:v>
                </c:pt>
                <c:pt idx="11">
                  <c:v>10.35</c:v>
                </c:pt>
                <c:pt idx="12">
                  <c:v>10.35</c:v>
                </c:pt>
                <c:pt idx="13">
                  <c:v>10.35</c:v>
                </c:pt>
                <c:pt idx="14">
                  <c:v>10.35</c:v>
                </c:pt>
                <c:pt idx="15">
                  <c:v>10.1</c:v>
                </c:pt>
                <c:pt idx="16">
                  <c:v>10.1</c:v>
                </c:pt>
                <c:pt idx="17">
                  <c:v>9.8</c:v>
                </c:pt>
                <c:pt idx="18">
                  <c:v>9.6</c:v>
                </c:pt>
                <c:pt idx="19">
                  <c:v>9.5</c:v>
                </c:pt>
                <c:pt idx="20">
                  <c:v>9.5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'6 DNS（61个类，16个依赖环路）'!$F$3</c:f>
              <c:strCache>
                <c:ptCount val="1"/>
                <c:pt idx="0">
                  <c:v>BA</c:v>
                </c:pt>
              </c:strCache>
            </c:strRef>
          </c:tx>
          <c:spPr>
            <a:ln w="12700" cap="rnd" cmpd="sng">
              <a:solidFill>
                <a:sysClr val="windowText" lastClr="000000"/>
              </a:solidFill>
              <a:prstDash val="solid"/>
              <a:round/>
            </a:ln>
            <a:effectLst/>
            <a:sp3d contourW="12700"/>
          </c:spPr>
          <c:marker>
            <c:symbol val="x"/>
            <c:size val="5"/>
            <c:spPr>
              <a:noFill/>
              <a:ln w="3175">
                <a:solidFill>
                  <a:sysClr val="windowText" lastClr="000000"/>
                </a:solidFill>
              </a:ln>
              <a:effectLst/>
            </c:spPr>
          </c:marker>
          <c:dLbls>
            <c:delete val="1"/>
          </c:dLbls>
          <c:cat>
            <c:numRef>
              <c:f>'6 DNS（61个类，16个依赖环路）'!$A$4:$A$24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'6 DNS（61个类，16个依赖环路）'!$F$4:$F$24</c:f>
              <c:numCache>
                <c:formatCode>0.00_ </c:formatCode>
                <c:ptCount val="21"/>
                <c:pt idx="0">
                  <c:v>13.3079625</c:v>
                </c:pt>
                <c:pt idx="1">
                  <c:v>12.5</c:v>
                </c:pt>
                <c:pt idx="2">
                  <c:v>12.1</c:v>
                </c:pt>
                <c:pt idx="3">
                  <c:v>12.1</c:v>
                </c:pt>
                <c:pt idx="4">
                  <c:v>12.1</c:v>
                </c:pt>
                <c:pt idx="5">
                  <c:v>11.7</c:v>
                </c:pt>
                <c:pt idx="6">
                  <c:v>11.7</c:v>
                </c:pt>
                <c:pt idx="7">
                  <c:v>11.5</c:v>
                </c:pt>
                <c:pt idx="8">
                  <c:v>11.5</c:v>
                </c:pt>
                <c:pt idx="9">
                  <c:v>11.2</c:v>
                </c:pt>
                <c:pt idx="10">
                  <c:v>11.2</c:v>
                </c:pt>
                <c:pt idx="11">
                  <c:v>11.2</c:v>
                </c:pt>
                <c:pt idx="12">
                  <c:v>11.2</c:v>
                </c:pt>
                <c:pt idx="13">
                  <c:v>11</c:v>
                </c:pt>
                <c:pt idx="14">
                  <c:v>10.9</c:v>
                </c:pt>
                <c:pt idx="15">
                  <c:v>10.8</c:v>
                </c:pt>
                <c:pt idx="16">
                  <c:v>10.59</c:v>
                </c:pt>
                <c:pt idx="17">
                  <c:v>10.59</c:v>
                </c:pt>
                <c:pt idx="18">
                  <c:v>10.59</c:v>
                </c:pt>
                <c:pt idx="19">
                  <c:v>10.39</c:v>
                </c:pt>
                <c:pt idx="20">
                  <c:v>10.39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'6 DNS（61个类，16个依赖环路）'!$G$3</c:f>
              <c:strCache>
                <c:ptCount val="1"/>
                <c:pt idx="0">
                  <c:v>GWO</c:v>
                </c:pt>
              </c:strCache>
            </c:strRef>
          </c:tx>
          <c:spPr>
            <a:ln w="0" cap="rnd">
              <a:solidFill>
                <a:sysClr val="windowText" lastClr="000000"/>
              </a:solidFill>
              <a:round/>
            </a:ln>
            <a:effectLst/>
            <a:sp3d/>
          </c:spPr>
          <c:marker>
            <c:symbol val="square"/>
            <c:size val="5"/>
            <c:spPr>
              <a:solidFill>
                <a:srgbClr val="000000"/>
              </a:solidFill>
              <a:ln w="3175">
                <a:noFill/>
              </a:ln>
              <a:effectLst/>
            </c:spPr>
          </c:marker>
          <c:dPt>
            <c:idx val="0"/>
            <c:marker>
              <c:symbol val="square"/>
              <c:size val="5"/>
              <c:spPr>
                <a:solidFill>
                  <a:srgbClr val="000000"/>
                </a:solidFill>
                <a:ln w="3175">
                  <a:noFill/>
                </a:ln>
                <a:effectLst/>
              </c:spPr>
            </c:marker>
            <c:bubble3D val="0"/>
            <c:spPr>
              <a:ln w="0" cap="rnd">
                <a:solidFill>
                  <a:sysClr val="windowText" lastClr="000000"/>
                </a:solidFill>
                <a:round/>
              </a:ln>
              <a:effectLst/>
              <a:sp3d/>
            </c:spPr>
          </c:dPt>
          <c:dLbls>
            <c:delete val="1"/>
          </c:dLbls>
          <c:cat>
            <c:numRef>
              <c:f>'6 DNS（61个类，16个依赖环路）'!$A$4:$A$24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'6 DNS（61个类，16个依赖环路）'!$G$4:$G$24</c:f>
              <c:numCache>
                <c:formatCode>0.00_ </c:formatCode>
                <c:ptCount val="21"/>
                <c:pt idx="0">
                  <c:v>13.6116125</c:v>
                </c:pt>
                <c:pt idx="1">
                  <c:v>10.923425</c:v>
                </c:pt>
                <c:pt idx="2">
                  <c:v>10.31535</c:v>
                </c:pt>
                <c:pt idx="3">
                  <c:v>9.687975</c:v>
                </c:pt>
                <c:pt idx="4">
                  <c:v>9.6147125</c:v>
                </c:pt>
                <c:pt idx="5">
                  <c:v>9.340075</c:v>
                </c:pt>
                <c:pt idx="6">
                  <c:v>9.108975</c:v>
                </c:pt>
                <c:pt idx="7">
                  <c:v>9.108975</c:v>
                </c:pt>
                <c:pt idx="8">
                  <c:v>9.108975</c:v>
                </c:pt>
                <c:pt idx="9">
                  <c:v>9.108975</c:v>
                </c:pt>
                <c:pt idx="10">
                  <c:v>9.108975</c:v>
                </c:pt>
                <c:pt idx="11">
                  <c:v>9.088975</c:v>
                </c:pt>
                <c:pt idx="12">
                  <c:v>9.006725</c:v>
                </c:pt>
                <c:pt idx="13">
                  <c:v>8.9468</c:v>
                </c:pt>
                <c:pt idx="14">
                  <c:v>8.8664125</c:v>
                </c:pt>
                <c:pt idx="15">
                  <c:v>8.7246875</c:v>
                </c:pt>
                <c:pt idx="16">
                  <c:v>8.365575</c:v>
                </c:pt>
                <c:pt idx="17">
                  <c:v>8.1753875</c:v>
                </c:pt>
                <c:pt idx="18">
                  <c:v>8.1753875</c:v>
                </c:pt>
                <c:pt idx="19">
                  <c:v>8.1753875</c:v>
                </c:pt>
                <c:pt idx="20">
                  <c:v>8.1753875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'6 DNS（61个类，16个依赖环路）'!$H$3</c:f>
              <c:strCache>
                <c:ptCount val="1"/>
                <c:pt idx="0">
                  <c:v>MFO</c:v>
                </c:pt>
              </c:strCache>
            </c:strRef>
          </c:tx>
          <c:spPr>
            <a:ln w="0" cap="rnd">
              <a:solidFill>
                <a:sysClr val="windowText" lastClr="000000"/>
              </a:solidFill>
              <a:round/>
            </a:ln>
            <a:effectLst/>
            <a:sp3d/>
          </c:spPr>
          <c:marker>
            <c:symbol val="diamond"/>
            <c:size val="5"/>
            <c:spPr>
              <a:solidFill>
                <a:sysClr val="windowText" lastClr="000000"/>
              </a:solidFill>
              <a:ln w="9525">
                <a:noFill/>
              </a:ln>
              <a:effectLst/>
            </c:spPr>
          </c:marker>
          <c:dLbls>
            <c:delete val="1"/>
          </c:dLbls>
          <c:cat>
            <c:numRef>
              <c:f>'6 DNS（61个类，16个依赖环路）'!$A$4:$A$24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'6 DNS（61个类，16个依赖环路）'!$H$4:$H$24</c:f>
              <c:numCache>
                <c:formatCode>0.00_ </c:formatCode>
                <c:ptCount val="21"/>
                <c:pt idx="0">
                  <c:v>12</c:v>
                </c:pt>
                <c:pt idx="1">
                  <c:v>10.3733875</c:v>
                </c:pt>
                <c:pt idx="2">
                  <c:v>9.5421375</c:v>
                </c:pt>
                <c:pt idx="3">
                  <c:v>9.4450875</c:v>
                </c:pt>
                <c:pt idx="4">
                  <c:v>9.2978375</c:v>
                </c:pt>
                <c:pt idx="5">
                  <c:v>9.0821375</c:v>
                </c:pt>
                <c:pt idx="6">
                  <c:v>8.832125</c:v>
                </c:pt>
                <c:pt idx="7">
                  <c:v>8.342375</c:v>
                </c:pt>
                <c:pt idx="8">
                  <c:v>8.159175</c:v>
                </c:pt>
                <c:pt idx="9">
                  <c:v>8.108025</c:v>
                </c:pt>
                <c:pt idx="10">
                  <c:v>8.0752</c:v>
                </c:pt>
                <c:pt idx="11">
                  <c:v>7.9318875</c:v>
                </c:pt>
                <c:pt idx="12">
                  <c:v>7.7656375</c:v>
                </c:pt>
                <c:pt idx="13">
                  <c:v>7.74805</c:v>
                </c:pt>
                <c:pt idx="14">
                  <c:v>7.6985125</c:v>
                </c:pt>
                <c:pt idx="15">
                  <c:v>7.6790875</c:v>
                </c:pt>
                <c:pt idx="16">
                  <c:v>7.6731</c:v>
                </c:pt>
                <c:pt idx="17">
                  <c:v>7.5184</c:v>
                </c:pt>
                <c:pt idx="18">
                  <c:v>7.4460875</c:v>
                </c:pt>
                <c:pt idx="19">
                  <c:v>7.3294625</c:v>
                </c:pt>
                <c:pt idx="20">
                  <c:v>7.3294625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'6 DNS（61个类，16个依赖环路）'!$I$3</c:f>
              <c:strCache>
                <c:ptCount val="1"/>
                <c:pt idx="0">
                  <c:v>SSA</c:v>
                </c:pt>
              </c:strCache>
            </c:strRef>
          </c:tx>
          <c:spPr>
            <a:ln w="0" cap="rnd">
              <a:solidFill>
                <a:sysClr val="windowText" lastClr="000000"/>
              </a:solidFill>
              <a:round/>
            </a:ln>
            <a:effectLst/>
            <a:sp3d/>
          </c:spPr>
          <c:marker>
            <c:symbol val="triangle"/>
            <c:size val="5"/>
            <c:spPr>
              <a:solidFill>
                <a:sysClr val="windowText" lastClr="000000"/>
              </a:solidFill>
              <a:ln w="3175">
                <a:noFill/>
              </a:ln>
              <a:effectLst/>
            </c:spPr>
          </c:marker>
          <c:dLbls>
            <c:delete val="1"/>
          </c:dLbls>
          <c:cat>
            <c:numRef>
              <c:f>'6 DNS（61个类，16个依赖环路）'!$A$4:$A$24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'6 DNS（61个类，16个依赖环路）'!$I$4:$I$24</c:f>
              <c:numCache>
                <c:formatCode>0.00_ </c:formatCode>
                <c:ptCount val="21"/>
                <c:pt idx="0">
                  <c:v>12.9902</c:v>
                </c:pt>
                <c:pt idx="1">
                  <c:v>10.6998</c:v>
                </c:pt>
                <c:pt idx="2">
                  <c:v>10.2064875</c:v>
                </c:pt>
                <c:pt idx="3">
                  <c:v>9.9623875</c:v>
                </c:pt>
                <c:pt idx="4">
                  <c:v>9.5758875</c:v>
                </c:pt>
                <c:pt idx="5">
                  <c:v>9.47305</c:v>
                </c:pt>
                <c:pt idx="6">
                  <c:v>9.47305</c:v>
                </c:pt>
                <c:pt idx="7">
                  <c:v>9.38055</c:v>
                </c:pt>
                <c:pt idx="8">
                  <c:v>9.185225</c:v>
                </c:pt>
                <c:pt idx="9">
                  <c:v>9.0645625</c:v>
                </c:pt>
                <c:pt idx="10">
                  <c:v>9.0645625</c:v>
                </c:pt>
                <c:pt idx="11">
                  <c:v>8.86558749999999</c:v>
                </c:pt>
                <c:pt idx="12">
                  <c:v>8.39314999999999</c:v>
                </c:pt>
                <c:pt idx="13">
                  <c:v>8.39314999999999</c:v>
                </c:pt>
                <c:pt idx="14">
                  <c:v>8.20751249999999</c:v>
                </c:pt>
                <c:pt idx="15">
                  <c:v>8.0368125</c:v>
                </c:pt>
                <c:pt idx="16">
                  <c:v>8.0368125</c:v>
                </c:pt>
                <c:pt idx="17">
                  <c:v>7.9510375</c:v>
                </c:pt>
                <c:pt idx="18">
                  <c:v>7.8917375</c:v>
                </c:pt>
                <c:pt idx="19">
                  <c:v>7.8917375</c:v>
                </c:pt>
                <c:pt idx="20">
                  <c:v>7.8817125</c:v>
                </c:pt>
              </c:numCache>
            </c:numRef>
          </c:val>
          <c:smooth val="1"/>
        </c:ser>
        <c:ser>
          <c:idx val="8"/>
          <c:order val="8"/>
          <c:tx>
            <c:strRef>
              <c:f>'6 DNS（61个类，16个依赖环路）'!$J$3</c:f>
              <c:strCache>
                <c:ptCount val="1"/>
                <c:pt idx="0">
                  <c:v>SCA</c:v>
                </c:pt>
              </c:strCache>
            </c:strRef>
          </c:tx>
          <c:spPr>
            <a:ln w="0" cap="rnd" cmpd="sng">
              <a:solidFill>
                <a:sysClr val="windowText" lastClr="000000"/>
              </a:solidFill>
              <a:prstDash val="solid"/>
              <a:round/>
            </a:ln>
            <a:effectLst/>
            <a:sp3d/>
          </c:spPr>
          <c:marker>
            <c:symbol val="circle"/>
            <c:size val="5"/>
            <c:spPr>
              <a:solidFill>
                <a:sysClr val="windowText" lastClr="000000"/>
              </a:solidFill>
              <a:ln w="9525">
                <a:noFill/>
              </a:ln>
              <a:effectLst/>
            </c:spPr>
          </c:marker>
          <c:dLbls>
            <c:delete val="1"/>
          </c:dLbls>
          <c:cat>
            <c:numRef>
              <c:f>'6 DNS（61个类，16个依赖环路）'!$A$4:$A$24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'6 DNS（61个类，16个依赖环路）'!$J$4:$J$24</c:f>
              <c:numCache>
                <c:formatCode>0.00_ </c:formatCode>
                <c:ptCount val="21"/>
                <c:pt idx="0">
                  <c:v>12.5737636363636</c:v>
                </c:pt>
                <c:pt idx="1">
                  <c:v>11.2728090909091</c:v>
                </c:pt>
                <c:pt idx="2">
                  <c:v>10.6929272727273</c:v>
                </c:pt>
                <c:pt idx="3">
                  <c:v>10.2795545454545</c:v>
                </c:pt>
                <c:pt idx="4">
                  <c:v>10.2692090909091</c:v>
                </c:pt>
                <c:pt idx="5">
                  <c:v>10.1374909090909</c:v>
                </c:pt>
                <c:pt idx="6">
                  <c:v>10.0159454545455</c:v>
                </c:pt>
                <c:pt idx="7">
                  <c:v>9.92012727272727</c:v>
                </c:pt>
                <c:pt idx="8">
                  <c:v>9.81311818181818</c:v>
                </c:pt>
                <c:pt idx="9">
                  <c:v>9.81311818181818</c:v>
                </c:pt>
                <c:pt idx="10">
                  <c:v>9.62138181818182</c:v>
                </c:pt>
                <c:pt idx="11">
                  <c:v>9.5306</c:v>
                </c:pt>
                <c:pt idx="12">
                  <c:v>9.5306</c:v>
                </c:pt>
                <c:pt idx="13">
                  <c:v>9.22627272727273</c:v>
                </c:pt>
                <c:pt idx="14">
                  <c:v>9.19426363636364</c:v>
                </c:pt>
                <c:pt idx="15">
                  <c:v>9.19426363636364</c:v>
                </c:pt>
                <c:pt idx="16">
                  <c:v>9.19426363636364</c:v>
                </c:pt>
                <c:pt idx="17">
                  <c:v>9.09851818181818</c:v>
                </c:pt>
                <c:pt idx="18">
                  <c:v>9.03922727272727</c:v>
                </c:pt>
                <c:pt idx="19">
                  <c:v>9.03922727272727</c:v>
                </c:pt>
                <c:pt idx="20">
                  <c:v>8.93715454545455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'6 DNS（61个类，16个依赖环路）'!$K$3</c:f>
              <c:strCache>
                <c:ptCount val="1"/>
                <c:pt idx="0">
                  <c:v>HHO</c:v>
                </c:pt>
              </c:strCache>
            </c:strRef>
          </c:tx>
          <c:spPr>
            <a:ln w="0" cap="rnd">
              <a:solidFill>
                <a:sysClr val="windowText" lastClr="000000"/>
              </a:solidFill>
              <a:round/>
            </a:ln>
            <a:effectLst/>
            <a:sp3d/>
          </c:spPr>
          <c:marker>
            <c:symbol val="star"/>
            <c:size val="5"/>
            <c:spPr>
              <a:noFill/>
              <a:ln w="12700" cmpd="sng">
                <a:solidFill>
                  <a:sysClr val="windowText" lastClr="000000"/>
                </a:solidFill>
                <a:prstDash val="solid"/>
              </a:ln>
              <a:effectLst/>
            </c:spPr>
          </c:marker>
          <c:dLbls>
            <c:delete val="1"/>
          </c:dLbls>
          <c:cat>
            <c:numRef>
              <c:f>'6 DNS（61个类，16个依赖环路）'!$A$4:$A$24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'6 DNS（61个类，16个依赖环路）'!$K$4:$K$24</c:f>
              <c:numCache>
                <c:formatCode>0.00_ </c:formatCode>
                <c:ptCount val="21"/>
                <c:pt idx="0">
                  <c:v>13.7075090909091</c:v>
                </c:pt>
                <c:pt idx="1">
                  <c:v>11.9720727272727</c:v>
                </c:pt>
                <c:pt idx="2">
                  <c:v>11.9119818181818</c:v>
                </c:pt>
                <c:pt idx="3">
                  <c:v>11.2263545454545</c:v>
                </c:pt>
                <c:pt idx="4">
                  <c:v>11.0243818181818</c:v>
                </c:pt>
                <c:pt idx="5">
                  <c:v>10.7014363636364</c:v>
                </c:pt>
                <c:pt idx="6">
                  <c:v>10.4180545454545</c:v>
                </c:pt>
                <c:pt idx="7">
                  <c:v>10.2696545454545</c:v>
                </c:pt>
                <c:pt idx="8">
                  <c:v>10.0070363636364</c:v>
                </c:pt>
                <c:pt idx="9">
                  <c:v>9.5922</c:v>
                </c:pt>
                <c:pt idx="10">
                  <c:v>9.35831818181818</c:v>
                </c:pt>
                <c:pt idx="11">
                  <c:v>8.98433636363636</c:v>
                </c:pt>
                <c:pt idx="12">
                  <c:v>8.92881818181818</c:v>
                </c:pt>
                <c:pt idx="13">
                  <c:v>8.88869090909091</c:v>
                </c:pt>
                <c:pt idx="14">
                  <c:v>8.88869090909091</c:v>
                </c:pt>
                <c:pt idx="15">
                  <c:v>8.88869090909091</c:v>
                </c:pt>
                <c:pt idx="16">
                  <c:v>8.65547272727273</c:v>
                </c:pt>
                <c:pt idx="17">
                  <c:v>8.65547272727273</c:v>
                </c:pt>
                <c:pt idx="18">
                  <c:v>8.65547272727273</c:v>
                </c:pt>
                <c:pt idx="19">
                  <c:v>8.65206363636364</c:v>
                </c:pt>
                <c:pt idx="20">
                  <c:v>8.64411818181818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1"/>
        <c:axId val="213986584"/>
        <c:axId val="952089873"/>
      </c:lineChart>
      <c:catAx>
        <c:axId val="21398658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952089873"/>
        <c:crosses val="autoZero"/>
        <c:auto val="1"/>
        <c:lblAlgn val="ctr"/>
        <c:lblOffset val="100"/>
        <c:noMultiLvlLbl val="0"/>
      </c:catAx>
      <c:valAx>
        <c:axId val="952089873"/>
        <c:scaling>
          <c:orientation val="minMax"/>
          <c:max val="13"/>
          <c:min val="7.5"/>
        </c:scaling>
        <c:delete val="0"/>
        <c:axPos val="l"/>
        <c:numFmt formatCode="0.0_);[Red]\(0.0\)" sourceLinked="0"/>
        <c:majorTickMark val="in"/>
        <c:minorTickMark val="none"/>
        <c:tickLblPos val="nextTo"/>
        <c:spPr>
          <a:noFill/>
          <a:ln w="3175">
            <a:solidFill>
              <a:sysClr val="windowText" lastClr="000000"/>
            </a:solidFill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213986584"/>
        <c:crosses val="autoZero"/>
        <c:crossBetween val="midCat"/>
      </c:valAx>
      <c:spPr>
        <a:noFill/>
        <a:ln w="3175" cmpd="sng">
          <a:solidFill>
            <a:sysClr val="windowText" lastClr="000000"/>
          </a:solidFill>
          <a:prstDash val="solid"/>
        </a:ln>
        <a:effectLst/>
      </c:spPr>
    </c:plotArea>
    <c:legend>
      <c:legendPos val="t"/>
      <c:layout>
        <c:manualLayout>
          <c:xMode val="edge"/>
          <c:yMode val="edge"/>
          <c:x val="0.403096119720185"/>
          <c:y val="0.090893385931075"/>
          <c:w val="0.578343118069146"/>
          <c:h val="0.14923976608187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  <a:sym typeface="微软雅黑" panose="020B0503020204020204" pitchFamily="3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noFill/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722870478413069"/>
          <c:y val="0.0725308641975309"/>
          <c:w val="0.912397899649942"/>
          <c:h val="0.823721340388007"/>
        </c:manualLayout>
      </c:layout>
      <c:lineChart>
        <c:grouping val="standard"/>
        <c:varyColors val="0"/>
        <c:ser>
          <c:idx val="0"/>
          <c:order val="0"/>
          <c:tx>
            <c:strRef>
              <c:f>'6 (暂不用)Notepad'!$B$3</c:f>
              <c:strCache>
                <c:ptCount val="1"/>
                <c:pt idx="0">
                  <c:v>GA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'6 (暂不用)Notepad'!$A$4:$A$14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'6 (暂不用)Notepad'!$B$4:$B$14</c:f>
              <c:numCache>
                <c:formatCode>0.00_ </c:formatCode>
                <c:ptCount val="11"/>
                <c:pt idx="0">
                  <c:v>2.68497072727273</c:v>
                </c:pt>
                <c:pt idx="1">
                  <c:v>2.24648790909091</c:v>
                </c:pt>
                <c:pt idx="2">
                  <c:v>2.07136145454545</c:v>
                </c:pt>
                <c:pt idx="3">
                  <c:v>2.01854727272727</c:v>
                </c:pt>
                <c:pt idx="4">
                  <c:v>2.00672027272727</c:v>
                </c:pt>
                <c:pt idx="5">
                  <c:v>1.95441218181818</c:v>
                </c:pt>
                <c:pt idx="6">
                  <c:v>1.90364354545454</c:v>
                </c:pt>
                <c:pt idx="7">
                  <c:v>1.89786881818182</c:v>
                </c:pt>
                <c:pt idx="8">
                  <c:v>1.891656</c:v>
                </c:pt>
                <c:pt idx="9">
                  <c:v>1.88417854545454</c:v>
                </c:pt>
                <c:pt idx="10">
                  <c:v>1.88417854545454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'6 (暂不用)Notepad'!$C$3</c:f>
              <c:strCache>
                <c:ptCount val="1"/>
                <c:pt idx="0">
                  <c:v>PSO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'6 (暂不用)Notepad'!$A$4:$A$14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'6 (暂不用)Notepad'!$C$4:$C$14</c:f>
              <c:numCache>
                <c:formatCode>0.00_ </c:formatCode>
                <c:ptCount val="11"/>
                <c:pt idx="0">
                  <c:v>2.4425106</c:v>
                </c:pt>
                <c:pt idx="1">
                  <c:v>2.1219349</c:v>
                </c:pt>
                <c:pt idx="2">
                  <c:v>2.0990466</c:v>
                </c:pt>
                <c:pt idx="3">
                  <c:v>2.0655251</c:v>
                </c:pt>
                <c:pt idx="4">
                  <c:v>2.0508447</c:v>
                </c:pt>
                <c:pt idx="5">
                  <c:v>2.0508447</c:v>
                </c:pt>
                <c:pt idx="6">
                  <c:v>2.0508447</c:v>
                </c:pt>
                <c:pt idx="7">
                  <c:v>2.0289837</c:v>
                </c:pt>
                <c:pt idx="8">
                  <c:v>2.0122646</c:v>
                </c:pt>
                <c:pt idx="9">
                  <c:v>2.0031083</c:v>
                </c:pt>
                <c:pt idx="10">
                  <c:v>2.0031083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'6 (暂不用)Notepad'!$D$3</c:f>
              <c:strCache>
                <c:ptCount val="1"/>
                <c:pt idx="0">
                  <c:v>CS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</c:dPt>
          <c:dLbls>
            <c:delete val="1"/>
          </c:dLbls>
          <c:cat>
            <c:numRef>
              <c:f>'6 (暂不用)Notepad'!$A$4:$A$14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'6 (暂不用)Notepad'!$D$4:$D$14</c:f>
              <c:numCache>
                <c:formatCode>0.00_ </c:formatCode>
                <c:ptCount val="11"/>
                <c:pt idx="0">
                  <c:v>2.54203</c:v>
                </c:pt>
                <c:pt idx="1">
                  <c:v>2.22484016666666</c:v>
                </c:pt>
                <c:pt idx="2">
                  <c:v>2.18835366666666</c:v>
                </c:pt>
                <c:pt idx="3">
                  <c:v>2.07837483333333</c:v>
                </c:pt>
                <c:pt idx="4">
                  <c:v>2.043729</c:v>
                </c:pt>
                <c:pt idx="5">
                  <c:v>2.01858933333333</c:v>
                </c:pt>
                <c:pt idx="6">
                  <c:v>2.01858933333333</c:v>
                </c:pt>
                <c:pt idx="7">
                  <c:v>2.00326533333333</c:v>
                </c:pt>
                <c:pt idx="8">
                  <c:v>1.9969425</c:v>
                </c:pt>
                <c:pt idx="9">
                  <c:v>1.990855</c:v>
                </c:pt>
                <c:pt idx="10">
                  <c:v>1.990855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'6 (暂不用)Notepad'!$E$3</c:f>
              <c:strCache>
                <c:ptCount val="1"/>
                <c:pt idx="0">
                  <c:v>FA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  <a:sp3d contourW="22225"/>
          </c:spPr>
          <c:marker>
            <c:symbol val="none"/>
          </c:marker>
          <c:dLbls>
            <c:delete val="1"/>
          </c:dLbls>
          <c:cat>
            <c:numRef>
              <c:f>'6 (暂不用)Notepad'!$A$4:$A$14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'6 (暂不用)Notepad'!$E$4:$E$14</c:f>
              <c:numCache>
                <c:formatCode>0.00_ </c:formatCode>
                <c:ptCount val="11"/>
                <c:pt idx="0">
                  <c:v>2.66506736363636</c:v>
                </c:pt>
                <c:pt idx="1">
                  <c:v>2.66506736363636</c:v>
                </c:pt>
                <c:pt idx="2">
                  <c:v>2.66506736363636</c:v>
                </c:pt>
                <c:pt idx="3">
                  <c:v>2.66506736363636</c:v>
                </c:pt>
                <c:pt idx="4">
                  <c:v>2.66506736363636</c:v>
                </c:pt>
                <c:pt idx="5">
                  <c:v>2.66506736363636</c:v>
                </c:pt>
                <c:pt idx="6">
                  <c:v>2.66506736363636</c:v>
                </c:pt>
                <c:pt idx="7">
                  <c:v>2.66506736363636</c:v>
                </c:pt>
                <c:pt idx="8">
                  <c:v>2.66506736363636</c:v>
                </c:pt>
                <c:pt idx="9">
                  <c:v>2.66506736363636</c:v>
                </c:pt>
                <c:pt idx="10">
                  <c:v>2.66506736363636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'6 (暂不用)Notepad'!$F$3</c:f>
              <c:strCache>
                <c:ptCount val="1"/>
                <c:pt idx="0">
                  <c:v>BA</c:v>
                </c:pt>
              </c:strCache>
            </c:strRef>
          </c:tx>
          <c:spPr>
            <a:ln w="12700" cap="rnd">
              <a:solidFill>
                <a:srgbClr val="F79646"/>
              </a:solidFill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numRef>
              <c:f>'6 (暂不用)Notepad'!$A$4:$A$14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'6 (暂不用)Notepad'!$F$4:$F$14</c:f>
              <c:numCache>
                <c:formatCode>0.00_ </c:formatCode>
                <c:ptCount val="11"/>
                <c:pt idx="0">
                  <c:v>2.51322309090909</c:v>
                </c:pt>
                <c:pt idx="1">
                  <c:v>2.51322309090909</c:v>
                </c:pt>
                <c:pt idx="2">
                  <c:v>2.51322309090909</c:v>
                </c:pt>
                <c:pt idx="3">
                  <c:v>2.49726545454545</c:v>
                </c:pt>
                <c:pt idx="4">
                  <c:v>2.49726545454545</c:v>
                </c:pt>
                <c:pt idx="5">
                  <c:v>2.49726545454545</c:v>
                </c:pt>
                <c:pt idx="6">
                  <c:v>2.49726545454545</c:v>
                </c:pt>
                <c:pt idx="7">
                  <c:v>2.49726545454545</c:v>
                </c:pt>
                <c:pt idx="8">
                  <c:v>2.49726545454545</c:v>
                </c:pt>
                <c:pt idx="9">
                  <c:v>2.49726545454545</c:v>
                </c:pt>
                <c:pt idx="10">
                  <c:v>2.49726545454545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'6 (暂不用)Notepad'!$G$3</c:f>
              <c:strCache>
                <c:ptCount val="1"/>
                <c:pt idx="0">
                  <c:v>GWO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dPt>
          <c:dLbls>
            <c:delete val="1"/>
          </c:dLbls>
          <c:cat>
            <c:numRef>
              <c:f>'6 (暂不用)Notepad'!$A$4:$A$14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'6 (暂不用)Notepad'!$G$4:$G$14</c:f>
              <c:numCache>
                <c:formatCode>0.00_ </c:formatCode>
                <c:ptCount val="11"/>
                <c:pt idx="0">
                  <c:v>2.5487957</c:v>
                </c:pt>
                <c:pt idx="1">
                  <c:v>2.2007632</c:v>
                </c:pt>
                <c:pt idx="2">
                  <c:v>2.067999</c:v>
                </c:pt>
                <c:pt idx="3">
                  <c:v>1.9758333</c:v>
                </c:pt>
                <c:pt idx="4">
                  <c:v>1.957213</c:v>
                </c:pt>
                <c:pt idx="5">
                  <c:v>1.9047009</c:v>
                </c:pt>
                <c:pt idx="6">
                  <c:v>1.9047009</c:v>
                </c:pt>
                <c:pt idx="7">
                  <c:v>1.8955283</c:v>
                </c:pt>
                <c:pt idx="8">
                  <c:v>1.8796964</c:v>
                </c:pt>
                <c:pt idx="9">
                  <c:v>1.8758254</c:v>
                </c:pt>
                <c:pt idx="10">
                  <c:v>1.8529424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'6 (暂不用)Notepad'!$H$3</c:f>
              <c:strCache>
                <c:ptCount val="1"/>
                <c:pt idx="0">
                  <c:v>MFO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'6 (暂不用)Notepad'!$A$4:$A$14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'6 (暂不用)Notepad'!$H$4:$H$14</c:f>
              <c:numCache>
                <c:formatCode>0.00_ </c:formatCode>
                <c:ptCount val="11"/>
                <c:pt idx="0">
                  <c:v>2.58976027272727</c:v>
                </c:pt>
                <c:pt idx="1">
                  <c:v>2.24587881818182</c:v>
                </c:pt>
                <c:pt idx="2">
                  <c:v>2.08401718181818</c:v>
                </c:pt>
                <c:pt idx="3">
                  <c:v>1.95460072727273</c:v>
                </c:pt>
                <c:pt idx="4">
                  <c:v>1.90214690909091</c:v>
                </c:pt>
                <c:pt idx="5">
                  <c:v>1.87309818181818</c:v>
                </c:pt>
                <c:pt idx="6">
                  <c:v>1.85440427272727</c:v>
                </c:pt>
                <c:pt idx="7">
                  <c:v>1.84063363636364</c:v>
                </c:pt>
                <c:pt idx="8">
                  <c:v>1.82653972727273</c:v>
                </c:pt>
                <c:pt idx="9">
                  <c:v>1.79672581818182</c:v>
                </c:pt>
                <c:pt idx="10">
                  <c:v>1.79381372727273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'6 (暂不用)Notepad'!$I$3</c:f>
              <c:strCache>
                <c:ptCount val="1"/>
                <c:pt idx="0">
                  <c:v>SSA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'6 (暂不用)Notepad'!$A$4:$A$14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'6 (暂不用)Notepad'!$I$4:$I$14</c:f>
              <c:numCache>
                <c:formatCode>0.00_ </c:formatCode>
                <c:ptCount val="11"/>
                <c:pt idx="0">
                  <c:v>3.12889463636364</c:v>
                </c:pt>
                <c:pt idx="1">
                  <c:v>2.61932718181818</c:v>
                </c:pt>
                <c:pt idx="2">
                  <c:v>2.44310781818182</c:v>
                </c:pt>
                <c:pt idx="3">
                  <c:v>2.40898290909091</c:v>
                </c:pt>
                <c:pt idx="4">
                  <c:v>2.30265072727273</c:v>
                </c:pt>
                <c:pt idx="5">
                  <c:v>2.30138836363636</c:v>
                </c:pt>
                <c:pt idx="6">
                  <c:v>2.30138836363636</c:v>
                </c:pt>
                <c:pt idx="7">
                  <c:v>2.22904818181818</c:v>
                </c:pt>
                <c:pt idx="8">
                  <c:v>2.15647672727273</c:v>
                </c:pt>
                <c:pt idx="9">
                  <c:v>2.13560609090909</c:v>
                </c:pt>
                <c:pt idx="10">
                  <c:v>2.11678372727273</c:v>
                </c:pt>
              </c:numCache>
            </c:numRef>
          </c:val>
          <c:smooth val="1"/>
        </c:ser>
        <c:ser>
          <c:idx val="8"/>
          <c:order val="8"/>
          <c:tx>
            <c:strRef>
              <c:f>'6 (暂不用)Notepad'!$J$3</c:f>
              <c:strCache>
                <c:ptCount val="1"/>
                <c:pt idx="0">
                  <c:v>SCA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'6 (暂不用)Notepad'!$A$4:$A$14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'6 (暂不用)Notepad'!$J$4:$J$14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9"/>
          <c:order val="9"/>
          <c:tx>
            <c:strRef>
              <c:f>'6 (暂不用)Notepad'!$K$3</c:f>
              <c:strCache>
                <c:ptCount val="1"/>
                <c:pt idx="0">
                  <c:v>HHO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'6 (暂不用)Notepad'!$A$4:$A$14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'6 (暂不用)Notepad'!$K$4:$K$14</c:f>
              <c:numCache>
                <c:formatCode>0.00_ </c:formatCode>
                <c:ptCount val="11"/>
                <c:pt idx="0">
                  <c:v>2.50635228571429</c:v>
                </c:pt>
                <c:pt idx="1">
                  <c:v>2.42598585714286</c:v>
                </c:pt>
                <c:pt idx="2">
                  <c:v>2.35531771428571</c:v>
                </c:pt>
                <c:pt idx="3">
                  <c:v>2.30372557142857</c:v>
                </c:pt>
                <c:pt idx="4">
                  <c:v>2.23990885714286</c:v>
                </c:pt>
                <c:pt idx="5">
                  <c:v>2.17645085714286</c:v>
                </c:pt>
                <c:pt idx="6">
                  <c:v>2.13914042857143</c:v>
                </c:pt>
                <c:pt idx="7">
                  <c:v>2.10795985714286</c:v>
                </c:pt>
                <c:pt idx="8">
                  <c:v>2.10795985714286</c:v>
                </c:pt>
                <c:pt idx="9">
                  <c:v>2.02588314285714</c:v>
                </c:pt>
                <c:pt idx="10">
                  <c:v>1.95579771428571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213986584"/>
        <c:axId val="952089873"/>
      </c:lineChart>
      <c:catAx>
        <c:axId val="2139865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952089873"/>
        <c:crosses val="autoZero"/>
        <c:auto val="1"/>
        <c:lblAlgn val="ctr"/>
        <c:lblOffset val="100"/>
        <c:noMultiLvlLbl val="0"/>
      </c:catAx>
      <c:valAx>
        <c:axId val="952089873"/>
        <c:scaling>
          <c:orientation val="minMax"/>
          <c:max val="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  <c:crossAx val="213986584"/>
        <c:crosses val="autoZero"/>
        <c:crossBetween val="midCat"/>
      </c:valAx>
      <c:spPr>
        <a:noFill/>
        <a:ln w="3175" cmpd="sng">
          <a:solidFill>
            <a:srgbClr val="4F81BD"/>
          </a:solidFill>
          <a:prstDash val="solid"/>
        </a:ln>
        <a:effectLst/>
      </c:spPr>
    </c:plotArea>
    <c:legend>
      <c:legendPos val="t"/>
      <c:layout>
        <c:manualLayout>
          <c:xMode val="edge"/>
          <c:yMode val="edge"/>
          <c:x val="0.283496412263536"/>
          <c:y val="0.162105263157895"/>
          <c:w val="0.578343118069146"/>
          <c:h val="0.14923976608187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  <a:sym typeface="微软雅黑" panose="020B0503020204020204" pitchFamily="3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722870478413069"/>
          <c:y val="0.0725308641975309"/>
          <c:w val="0.912397899649942"/>
          <c:h val="0.823721340388007"/>
        </c:manualLayout>
      </c:layout>
      <c:lineChart>
        <c:grouping val="standard"/>
        <c:varyColors val="0"/>
        <c:ser>
          <c:idx val="0"/>
          <c:order val="0"/>
          <c:tx>
            <c:strRef>
              <c:f>'6 (暂不用)Notepad'!$B$3</c:f>
              <c:strCache>
                <c:ptCount val="1"/>
                <c:pt idx="0">
                  <c:v>GA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'6 (暂不用)Notepad'!$A$4:$A$24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'6 (暂不用)Notepad'!$B$4:$B$24</c:f>
              <c:numCache>
                <c:formatCode>0.00_ </c:formatCode>
                <c:ptCount val="21"/>
                <c:pt idx="0">
                  <c:v>2.68497072727273</c:v>
                </c:pt>
                <c:pt idx="1">
                  <c:v>2.24648790909091</c:v>
                </c:pt>
                <c:pt idx="2">
                  <c:v>2.07136145454545</c:v>
                </c:pt>
                <c:pt idx="3">
                  <c:v>2.01854727272727</c:v>
                </c:pt>
                <c:pt idx="4">
                  <c:v>2.00672027272727</c:v>
                </c:pt>
                <c:pt idx="5">
                  <c:v>1.95441218181818</c:v>
                </c:pt>
                <c:pt idx="6">
                  <c:v>1.90364354545454</c:v>
                </c:pt>
                <c:pt idx="7">
                  <c:v>1.89786881818182</c:v>
                </c:pt>
                <c:pt idx="8">
                  <c:v>1.891656</c:v>
                </c:pt>
                <c:pt idx="9">
                  <c:v>1.88417854545454</c:v>
                </c:pt>
                <c:pt idx="10">
                  <c:v>1.88417854545454</c:v>
                </c:pt>
                <c:pt idx="11">
                  <c:v>1.882022</c:v>
                </c:pt>
                <c:pt idx="12">
                  <c:v>1.86934227272727</c:v>
                </c:pt>
                <c:pt idx="13">
                  <c:v>1.85337772727273</c:v>
                </c:pt>
                <c:pt idx="14">
                  <c:v>1.85285954545454</c:v>
                </c:pt>
                <c:pt idx="15">
                  <c:v>1.85285954545454</c:v>
                </c:pt>
                <c:pt idx="16">
                  <c:v>1.85285954545454</c:v>
                </c:pt>
                <c:pt idx="17">
                  <c:v>1.85285954545454</c:v>
                </c:pt>
                <c:pt idx="18">
                  <c:v>1.85285954545454</c:v>
                </c:pt>
                <c:pt idx="19">
                  <c:v>1.84220309090909</c:v>
                </c:pt>
                <c:pt idx="20">
                  <c:v>1.83610009090909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'6 (暂不用)Notepad'!$C$3</c:f>
              <c:strCache>
                <c:ptCount val="1"/>
                <c:pt idx="0">
                  <c:v>PSO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'6 (暂不用)Notepad'!$A$4:$A$24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'6 (暂不用)Notepad'!$C$4:$C$24</c:f>
              <c:numCache>
                <c:formatCode>0.00_ </c:formatCode>
                <c:ptCount val="21"/>
                <c:pt idx="0">
                  <c:v>2.4425106</c:v>
                </c:pt>
                <c:pt idx="1">
                  <c:v>2.1219349</c:v>
                </c:pt>
                <c:pt idx="2">
                  <c:v>2.0990466</c:v>
                </c:pt>
                <c:pt idx="3">
                  <c:v>2.0655251</c:v>
                </c:pt>
                <c:pt idx="4">
                  <c:v>2.0508447</c:v>
                </c:pt>
                <c:pt idx="5">
                  <c:v>2.0508447</c:v>
                </c:pt>
                <c:pt idx="6">
                  <c:v>2.0508447</c:v>
                </c:pt>
                <c:pt idx="7">
                  <c:v>2.0289837</c:v>
                </c:pt>
                <c:pt idx="8">
                  <c:v>2.0122646</c:v>
                </c:pt>
                <c:pt idx="9">
                  <c:v>2.0031083</c:v>
                </c:pt>
                <c:pt idx="10">
                  <c:v>2.0031083</c:v>
                </c:pt>
                <c:pt idx="11">
                  <c:v>2.0031083</c:v>
                </c:pt>
                <c:pt idx="12">
                  <c:v>2.0031083</c:v>
                </c:pt>
                <c:pt idx="13">
                  <c:v>1.9925728</c:v>
                </c:pt>
                <c:pt idx="14">
                  <c:v>1.9925728</c:v>
                </c:pt>
                <c:pt idx="15">
                  <c:v>1.9925728</c:v>
                </c:pt>
                <c:pt idx="16">
                  <c:v>1.990427</c:v>
                </c:pt>
                <c:pt idx="17">
                  <c:v>1.9865527</c:v>
                </c:pt>
                <c:pt idx="18">
                  <c:v>1.9857873</c:v>
                </c:pt>
                <c:pt idx="19">
                  <c:v>1.9826638</c:v>
                </c:pt>
                <c:pt idx="20">
                  <c:v>1.9826638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'6 (暂不用)Notepad'!$D$3</c:f>
              <c:strCache>
                <c:ptCount val="1"/>
                <c:pt idx="0">
                  <c:v>CS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</c:dPt>
          <c:dLbls>
            <c:delete val="1"/>
          </c:dLbls>
          <c:cat>
            <c:numRef>
              <c:f>'6 (暂不用)Notepad'!$A$4:$A$24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'6 (暂不用)Notepad'!$D$4:$D$24</c:f>
              <c:numCache>
                <c:formatCode>0.00_ </c:formatCode>
                <c:ptCount val="21"/>
                <c:pt idx="0">
                  <c:v>2.54203</c:v>
                </c:pt>
                <c:pt idx="1">
                  <c:v>2.22484016666666</c:v>
                </c:pt>
                <c:pt idx="2">
                  <c:v>2.18835366666666</c:v>
                </c:pt>
                <c:pt idx="3">
                  <c:v>2.07837483333333</c:v>
                </c:pt>
                <c:pt idx="4">
                  <c:v>2.043729</c:v>
                </c:pt>
                <c:pt idx="5">
                  <c:v>2.01858933333333</c:v>
                </c:pt>
                <c:pt idx="6">
                  <c:v>2.01858933333333</c:v>
                </c:pt>
                <c:pt idx="7">
                  <c:v>2.00326533333333</c:v>
                </c:pt>
                <c:pt idx="8">
                  <c:v>1.9969425</c:v>
                </c:pt>
                <c:pt idx="9">
                  <c:v>1.990855</c:v>
                </c:pt>
                <c:pt idx="10">
                  <c:v>1.990855</c:v>
                </c:pt>
                <c:pt idx="11">
                  <c:v>1.990855</c:v>
                </c:pt>
                <c:pt idx="12">
                  <c:v>1.990855</c:v>
                </c:pt>
                <c:pt idx="13">
                  <c:v>1.990855</c:v>
                </c:pt>
                <c:pt idx="14">
                  <c:v>1.990855</c:v>
                </c:pt>
                <c:pt idx="15">
                  <c:v>1.96765</c:v>
                </c:pt>
                <c:pt idx="16">
                  <c:v>1.9635732</c:v>
                </c:pt>
                <c:pt idx="17">
                  <c:v>1.95139539999999</c:v>
                </c:pt>
                <c:pt idx="18">
                  <c:v>1.94853899999999</c:v>
                </c:pt>
                <c:pt idx="19">
                  <c:v>1.8951178</c:v>
                </c:pt>
                <c:pt idx="20">
                  <c:v>1.8536386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'6 (暂不用)Notepad'!$E$3</c:f>
              <c:strCache>
                <c:ptCount val="1"/>
                <c:pt idx="0">
                  <c:v>FA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  <a:sp3d contourW="22225"/>
          </c:spPr>
          <c:marker>
            <c:symbol val="none"/>
          </c:marker>
          <c:dLbls>
            <c:delete val="1"/>
          </c:dLbls>
          <c:cat>
            <c:numRef>
              <c:f>'6 (暂不用)Notepad'!$A$4:$A$24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'6 (暂不用)Notepad'!$E$4:$E$24</c:f>
              <c:numCache>
                <c:formatCode>0.00_ </c:formatCode>
                <c:ptCount val="21"/>
                <c:pt idx="0">
                  <c:v>2.66506736363636</c:v>
                </c:pt>
                <c:pt idx="1">
                  <c:v>2.66506736363636</c:v>
                </c:pt>
                <c:pt idx="2">
                  <c:v>2.66506736363636</c:v>
                </c:pt>
                <c:pt idx="3">
                  <c:v>2.66506736363636</c:v>
                </c:pt>
                <c:pt idx="4">
                  <c:v>2.66506736363636</c:v>
                </c:pt>
                <c:pt idx="5">
                  <c:v>2.66506736363636</c:v>
                </c:pt>
                <c:pt idx="6">
                  <c:v>2.66506736363636</c:v>
                </c:pt>
                <c:pt idx="7">
                  <c:v>2.66506736363636</c:v>
                </c:pt>
                <c:pt idx="8">
                  <c:v>2.66506736363636</c:v>
                </c:pt>
                <c:pt idx="9">
                  <c:v>2.66506736363636</c:v>
                </c:pt>
                <c:pt idx="10">
                  <c:v>2.66506736363636</c:v>
                </c:pt>
                <c:pt idx="11">
                  <c:v>2.66506736363636</c:v>
                </c:pt>
                <c:pt idx="12">
                  <c:v>2.66506736363636</c:v>
                </c:pt>
                <c:pt idx="13">
                  <c:v>2.66506736363636</c:v>
                </c:pt>
                <c:pt idx="14">
                  <c:v>2.66506736363636</c:v>
                </c:pt>
                <c:pt idx="15">
                  <c:v>2.66506736363636</c:v>
                </c:pt>
                <c:pt idx="16">
                  <c:v>2.66506736363636</c:v>
                </c:pt>
                <c:pt idx="17">
                  <c:v>2.66506736363636</c:v>
                </c:pt>
                <c:pt idx="18">
                  <c:v>2.66506736363636</c:v>
                </c:pt>
                <c:pt idx="19">
                  <c:v>2.66506736363636</c:v>
                </c:pt>
                <c:pt idx="20">
                  <c:v>2.66506736363636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'6 (暂不用)Notepad'!$F$3</c:f>
              <c:strCache>
                <c:ptCount val="1"/>
                <c:pt idx="0">
                  <c:v>BA</c:v>
                </c:pt>
              </c:strCache>
            </c:strRef>
          </c:tx>
          <c:spPr>
            <a:ln w="12700" cap="rnd">
              <a:solidFill>
                <a:srgbClr val="F79646"/>
              </a:solidFill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numRef>
              <c:f>'6 (暂不用)Notepad'!$A$4:$A$24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'6 (暂不用)Notepad'!$F$4:$F$24</c:f>
              <c:numCache>
                <c:formatCode>0.00_ </c:formatCode>
                <c:ptCount val="21"/>
                <c:pt idx="0">
                  <c:v>2.51322309090909</c:v>
                </c:pt>
                <c:pt idx="1">
                  <c:v>2.51322309090909</c:v>
                </c:pt>
                <c:pt idx="2">
                  <c:v>2.51322309090909</c:v>
                </c:pt>
                <c:pt idx="3">
                  <c:v>2.49726545454545</c:v>
                </c:pt>
                <c:pt idx="4">
                  <c:v>2.49726545454545</c:v>
                </c:pt>
                <c:pt idx="5">
                  <c:v>2.49726545454545</c:v>
                </c:pt>
                <c:pt idx="6">
                  <c:v>2.49726545454545</c:v>
                </c:pt>
                <c:pt idx="7">
                  <c:v>2.49726545454545</c:v>
                </c:pt>
                <c:pt idx="8">
                  <c:v>2.49726545454545</c:v>
                </c:pt>
                <c:pt idx="9">
                  <c:v>2.49726545454545</c:v>
                </c:pt>
                <c:pt idx="10">
                  <c:v>2.49726545454545</c:v>
                </c:pt>
                <c:pt idx="11">
                  <c:v>2.49726545454545</c:v>
                </c:pt>
                <c:pt idx="12">
                  <c:v>2.49726545454545</c:v>
                </c:pt>
                <c:pt idx="13">
                  <c:v>2.49726545454545</c:v>
                </c:pt>
                <c:pt idx="14">
                  <c:v>2.49726545454545</c:v>
                </c:pt>
                <c:pt idx="15">
                  <c:v>2.49726545454545</c:v>
                </c:pt>
                <c:pt idx="16">
                  <c:v>2.49726545454545</c:v>
                </c:pt>
                <c:pt idx="17">
                  <c:v>2.49726545454545</c:v>
                </c:pt>
                <c:pt idx="18">
                  <c:v>2.49726545454545</c:v>
                </c:pt>
                <c:pt idx="19">
                  <c:v>2.49726545454545</c:v>
                </c:pt>
                <c:pt idx="20">
                  <c:v>2.49726545454545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'6 (暂不用)Notepad'!$G$3</c:f>
              <c:strCache>
                <c:ptCount val="1"/>
                <c:pt idx="0">
                  <c:v>GWO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dPt>
          <c:dLbls>
            <c:delete val="1"/>
          </c:dLbls>
          <c:cat>
            <c:numRef>
              <c:f>'6 (暂不用)Notepad'!$A$4:$A$24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'6 (暂不用)Notepad'!$G$4:$G$24</c:f>
              <c:numCache>
                <c:formatCode>0.00_ </c:formatCode>
                <c:ptCount val="21"/>
                <c:pt idx="0">
                  <c:v>2.5487957</c:v>
                </c:pt>
                <c:pt idx="1">
                  <c:v>2.2007632</c:v>
                </c:pt>
                <c:pt idx="2">
                  <c:v>2.067999</c:v>
                </c:pt>
                <c:pt idx="3">
                  <c:v>1.9758333</c:v>
                </c:pt>
                <c:pt idx="4">
                  <c:v>1.957213</c:v>
                </c:pt>
                <c:pt idx="5">
                  <c:v>1.9047009</c:v>
                </c:pt>
                <c:pt idx="6">
                  <c:v>1.9047009</c:v>
                </c:pt>
                <c:pt idx="7">
                  <c:v>1.8955283</c:v>
                </c:pt>
                <c:pt idx="8">
                  <c:v>1.8796964</c:v>
                </c:pt>
                <c:pt idx="9">
                  <c:v>1.8758254</c:v>
                </c:pt>
                <c:pt idx="10">
                  <c:v>1.8529424</c:v>
                </c:pt>
                <c:pt idx="11">
                  <c:v>1.8487591</c:v>
                </c:pt>
                <c:pt idx="12">
                  <c:v>1.846278</c:v>
                </c:pt>
                <c:pt idx="13">
                  <c:v>1.8443669</c:v>
                </c:pt>
                <c:pt idx="14">
                  <c:v>1.8424558</c:v>
                </c:pt>
                <c:pt idx="15">
                  <c:v>1.8424558</c:v>
                </c:pt>
                <c:pt idx="16">
                  <c:v>1.8258515</c:v>
                </c:pt>
                <c:pt idx="17">
                  <c:v>1.8258515</c:v>
                </c:pt>
                <c:pt idx="18">
                  <c:v>1.8258515</c:v>
                </c:pt>
                <c:pt idx="19">
                  <c:v>1.8155101</c:v>
                </c:pt>
                <c:pt idx="20">
                  <c:v>1.7724929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'6 (暂不用)Notepad'!$H$3</c:f>
              <c:strCache>
                <c:ptCount val="1"/>
                <c:pt idx="0">
                  <c:v>MFO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'6 (暂不用)Notepad'!$A$4:$A$24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'6 (暂不用)Notepad'!$H$4:$H$24</c:f>
              <c:numCache>
                <c:formatCode>0.00_ </c:formatCode>
                <c:ptCount val="21"/>
                <c:pt idx="0">
                  <c:v>2.58976027272727</c:v>
                </c:pt>
                <c:pt idx="1">
                  <c:v>2.24587881818182</c:v>
                </c:pt>
                <c:pt idx="2">
                  <c:v>2.08401718181818</c:v>
                </c:pt>
                <c:pt idx="3">
                  <c:v>1.95460072727273</c:v>
                </c:pt>
                <c:pt idx="4">
                  <c:v>1.90214690909091</c:v>
                </c:pt>
                <c:pt idx="5">
                  <c:v>1.87309818181818</c:v>
                </c:pt>
                <c:pt idx="6">
                  <c:v>1.85440427272727</c:v>
                </c:pt>
                <c:pt idx="7">
                  <c:v>1.84063363636364</c:v>
                </c:pt>
                <c:pt idx="8">
                  <c:v>1.82653972727273</c:v>
                </c:pt>
                <c:pt idx="9">
                  <c:v>1.79672581818182</c:v>
                </c:pt>
                <c:pt idx="10">
                  <c:v>1.79381372727273</c:v>
                </c:pt>
                <c:pt idx="11">
                  <c:v>1.79381372727273</c:v>
                </c:pt>
                <c:pt idx="12">
                  <c:v>1.794142</c:v>
                </c:pt>
                <c:pt idx="13">
                  <c:v>1.77902390909091</c:v>
                </c:pt>
                <c:pt idx="14">
                  <c:v>1.77587745454545</c:v>
                </c:pt>
                <c:pt idx="15">
                  <c:v>1.77151181818182</c:v>
                </c:pt>
                <c:pt idx="16">
                  <c:v>1.75794118181818</c:v>
                </c:pt>
                <c:pt idx="17">
                  <c:v>1.74197672727273</c:v>
                </c:pt>
                <c:pt idx="18">
                  <c:v>1.74197672727273</c:v>
                </c:pt>
                <c:pt idx="19">
                  <c:v>1.738502</c:v>
                </c:pt>
                <c:pt idx="20">
                  <c:v>1.73676463636364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'6 (暂不用)Notepad'!$I$3</c:f>
              <c:strCache>
                <c:ptCount val="1"/>
                <c:pt idx="0">
                  <c:v>SSA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'6 (暂不用)Notepad'!$A$4:$A$24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'6 (暂不用)Notepad'!$I$4:$I$24</c:f>
              <c:numCache>
                <c:formatCode>0.00_ </c:formatCode>
                <c:ptCount val="21"/>
                <c:pt idx="0">
                  <c:v>3.12889463636364</c:v>
                </c:pt>
                <c:pt idx="1">
                  <c:v>2.61932718181818</c:v>
                </c:pt>
                <c:pt idx="2">
                  <c:v>2.44310781818182</c:v>
                </c:pt>
                <c:pt idx="3">
                  <c:v>2.40898290909091</c:v>
                </c:pt>
                <c:pt idx="4">
                  <c:v>2.30265072727273</c:v>
                </c:pt>
                <c:pt idx="5">
                  <c:v>2.30138836363636</c:v>
                </c:pt>
                <c:pt idx="6">
                  <c:v>2.30138836363636</c:v>
                </c:pt>
                <c:pt idx="7">
                  <c:v>2.22904818181818</c:v>
                </c:pt>
                <c:pt idx="8">
                  <c:v>2.15647672727273</c:v>
                </c:pt>
                <c:pt idx="9">
                  <c:v>2.13560609090909</c:v>
                </c:pt>
                <c:pt idx="10">
                  <c:v>2.11678372727273</c:v>
                </c:pt>
                <c:pt idx="11">
                  <c:v>2.10838554545455</c:v>
                </c:pt>
                <c:pt idx="12">
                  <c:v>2.07629518181818</c:v>
                </c:pt>
                <c:pt idx="13">
                  <c:v>2.03031927272727</c:v>
                </c:pt>
                <c:pt idx="14">
                  <c:v>2.01135890909091</c:v>
                </c:pt>
                <c:pt idx="15">
                  <c:v>2.01135890909091</c:v>
                </c:pt>
                <c:pt idx="16">
                  <c:v>2.00629363636364</c:v>
                </c:pt>
                <c:pt idx="17">
                  <c:v>1.97736909090909</c:v>
                </c:pt>
                <c:pt idx="18">
                  <c:v>1.96308909090909</c:v>
                </c:pt>
                <c:pt idx="19">
                  <c:v>1.95402963636364</c:v>
                </c:pt>
                <c:pt idx="20">
                  <c:v>1.91904309090909</c:v>
                </c:pt>
              </c:numCache>
            </c:numRef>
          </c:val>
          <c:smooth val="1"/>
        </c:ser>
        <c:ser>
          <c:idx val="8"/>
          <c:order val="8"/>
          <c:tx>
            <c:strRef>
              <c:f>'6 (暂不用)Notepad'!$J$3</c:f>
              <c:strCache>
                <c:ptCount val="1"/>
                <c:pt idx="0">
                  <c:v>SCA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'6 (暂不用)Notepad'!$A$4:$A$24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'6 (暂不用)Notepad'!$J$4:$J$24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9"/>
          <c:order val="9"/>
          <c:tx>
            <c:strRef>
              <c:f>'6 (暂不用)Notepad'!$K$3</c:f>
              <c:strCache>
                <c:ptCount val="1"/>
                <c:pt idx="0">
                  <c:v>HHO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'6 (暂不用)Notepad'!$A$4:$A$24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'6 (暂不用)Notepad'!$K$4:$K$24</c:f>
              <c:numCache>
                <c:formatCode>0.00_ </c:formatCode>
                <c:ptCount val="21"/>
                <c:pt idx="0">
                  <c:v>2.50635228571429</c:v>
                </c:pt>
                <c:pt idx="1">
                  <c:v>2.42598585714286</c:v>
                </c:pt>
                <c:pt idx="2">
                  <c:v>2.35531771428571</c:v>
                </c:pt>
                <c:pt idx="3">
                  <c:v>2.30372557142857</c:v>
                </c:pt>
                <c:pt idx="4">
                  <c:v>2.23990885714286</c:v>
                </c:pt>
                <c:pt idx="5">
                  <c:v>2.17645085714286</c:v>
                </c:pt>
                <c:pt idx="6">
                  <c:v>2.13914042857143</c:v>
                </c:pt>
                <c:pt idx="7">
                  <c:v>2.10795985714286</c:v>
                </c:pt>
                <c:pt idx="8">
                  <c:v>2.10795985714286</c:v>
                </c:pt>
                <c:pt idx="9">
                  <c:v>2.02588314285714</c:v>
                </c:pt>
                <c:pt idx="10">
                  <c:v>1.95579771428571</c:v>
                </c:pt>
                <c:pt idx="11">
                  <c:v>1.95579771428571</c:v>
                </c:pt>
                <c:pt idx="12">
                  <c:v>1.94620728571429</c:v>
                </c:pt>
                <c:pt idx="13">
                  <c:v>1.94620728571429</c:v>
                </c:pt>
                <c:pt idx="14">
                  <c:v>1.936101</c:v>
                </c:pt>
                <c:pt idx="15">
                  <c:v>1.936101</c:v>
                </c:pt>
                <c:pt idx="16">
                  <c:v>1.91808214285714</c:v>
                </c:pt>
                <c:pt idx="17">
                  <c:v>1.91808214285714</c:v>
                </c:pt>
                <c:pt idx="18">
                  <c:v>1.91808214285714</c:v>
                </c:pt>
                <c:pt idx="19">
                  <c:v>1.91808214285714</c:v>
                </c:pt>
                <c:pt idx="20">
                  <c:v>1.90085242857143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213986584"/>
        <c:axId val="952089873"/>
      </c:lineChart>
      <c:catAx>
        <c:axId val="2139865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952089873"/>
        <c:crosses val="autoZero"/>
        <c:auto val="1"/>
        <c:lblAlgn val="ctr"/>
        <c:lblOffset val="100"/>
        <c:noMultiLvlLbl val="0"/>
      </c:catAx>
      <c:valAx>
        <c:axId val="952089873"/>
        <c:scaling>
          <c:orientation val="minMax"/>
          <c:max val="3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  <c:crossAx val="213986584"/>
        <c:crosses val="autoZero"/>
        <c:crossBetween val="midCat"/>
      </c:valAx>
      <c:spPr>
        <a:noFill/>
        <a:ln w="3175" cmpd="sng">
          <a:solidFill>
            <a:srgbClr val="4F81BD"/>
          </a:solidFill>
          <a:prstDash val="solid"/>
        </a:ln>
        <a:effectLst/>
      </c:spPr>
    </c:plotArea>
    <c:legend>
      <c:legendPos val="t"/>
      <c:layout>
        <c:manualLayout>
          <c:xMode val="edge"/>
          <c:yMode val="edge"/>
          <c:x val="0.283496412263536"/>
          <c:y val="0.162105263157895"/>
          <c:w val="0.578343118069146"/>
          <c:h val="0.14923976608187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  <a:sym typeface="微软雅黑" panose="020B0503020204020204" pitchFamily="3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700436983588809"/>
          <c:y val="0.0739333433423449"/>
          <c:w val="0.912397899649942"/>
          <c:h val="0.823721340388007"/>
        </c:manualLayout>
      </c:layout>
      <c:lineChart>
        <c:grouping val="standard"/>
        <c:varyColors val="0"/>
        <c:ser>
          <c:idx val="0"/>
          <c:order val="0"/>
          <c:tx>
            <c:strRef>
              <c:f>'6 (暂不用)Notepad'!$B$3</c:f>
              <c:strCache>
                <c:ptCount val="1"/>
                <c:pt idx="0">
                  <c:v>GA</c:v>
                </c:pt>
              </c:strCache>
            </c:strRef>
          </c:tx>
          <c:spPr>
            <a:ln w="3175" cap="flat">
              <a:solidFill>
                <a:sysClr val="windowText" lastClr="000000"/>
              </a:solidFill>
              <a:round/>
            </a:ln>
            <a:effectLst/>
            <a:sp3d contourW="3175"/>
          </c:spPr>
          <c:marker>
            <c:symbol val="square"/>
            <c:size val="5"/>
            <c:spPr>
              <a:noFill/>
              <a:ln w="12700">
                <a:solidFill>
                  <a:sysClr val="windowText" lastClr="000000"/>
                </a:solidFill>
              </a:ln>
              <a:effectLst/>
            </c:spPr>
          </c:marker>
          <c:dLbls>
            <c:delete val="1"/>
          </c:dLbls>
          <c:cat>
            <c:numRef>
              <c:f>'6 (暂不用)Notepad'!$A$4:$A$24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'6 (暂不用)Notepad'!$B$4:$B$24</c:f>
              <c:numCache>
                <c:formatCode>0.00_ </c:formatCode>
                <c:ptCount val="21"/>
                <c:pt idx="0">
                  <c:v>2.68497072727273</c:v>
                </c:pt>
                <c:pt idx="1">
                  <c:v>2.24648790909091</c:v>
                </c:pt>
                <c:pt idx="2">
                  <c:v>2.07136145454545</c:v>
                </c:pt>
                <c:pt idx="3">
                  <c:v>2.01854727272727</c:v>
                </c:pt>
                <c:pt idx="4">
                  <c:v>2.00672027272727</c:v>
                </c:pt>
                <c:pt idx="5">
                  <c:v>1.95441218181818</c:v>
                </c:pt>
                <c:pt idx="6">
                  <c:v>1.90364354545454</c:v>
                </c:pt>
                <c:pt idx="7">
                  <c:v>1.89786881818182</c:v>
                </c:pt>
                <c:pt idx="8">
                  <c:v>1.891656</c:v>
                </c:pt>
                <c:pt idx="9">
                  <c:v>1.88417854545454</c:v>
                </c:pt>
                <c:pt idx="10">
                  <c:v>1.88417854545454</c:v>
                </c:pt>
                <c:pt idx="11">
                  <c:v>1.882022</c:v>
                </c:pt>
                <c:pt idx="12">
                  <c:v>1.86934227272727</c:v>
                </c:pt>
                <c:pt idx="13">
                  <c:v>1.85337772727273</c:v>
                </c:pt>
                <c:pt idx="14">
                  <c:v>1.85285954545454</c:v>
                </c:pt>
                <c:pt idx="15">
                  <c:v>1.85285954545454</c:v>
                </c:pt>
                <c:pt idx="16">
                  <c:v>1.85285954545454</c:v>
                </c:pt>
                <c:pt idx="17">
                  <c:v>1.85285954545454</c:v>
                </c:pt>
                <c:pt idx="18">
                  <c:v>1.85285954545454</c:v>
                </c:pt>
                <c:pt idx="19">
                  <c:v>1.84220309090909</c:v>
                </c:pt>
                <c:pt idx="20">
                  <c:v>1.83610009090909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'6 (暂不用)Notepad'!$C$3</c:f>
              <c:strCache>
                <c:ptCount val="1"/>
                <c:pt idx="0">
                  <c:v>PSO</c:v>
                </c:pt>
              </c:strCache>
            </c:strRef>
          </c:tx>
          <c:spPr>
            <a:ln w="3175" cap="rnd">
              <a:solidFill>
                <a:sysClr val="windowText" lastClr="000000"/>
              </a:solidFill>
              <a:round/>
            </a:ln>
            <a:effectLst/>
            <a:sp3d contourW="3175"/>
          </c:spPr>
          <c:marker>
            <c:symbol val="diamond"/>
            <c:size val="5"/>
            <c:spPr>
              <a:noFill/>
              <a:ln w="6350">
                <a:solidFill>
                  <a:sysClr val="windowText" lastClr="000000"/>
                </a:solidFill>
              </a:ln>
              <a:effectLst/>
            </c:spPr>
          </c:marker>
          <c:dLbls>
            <c:delete val="1"/>
          </c:dLbls>
          <c:cat>
            <c:numRef>
              <c:f>'6 (暂不用)Notepad'!$A$4:$A$24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'6 (暂不用)Notepad'!$C$4:$C$24</c:f>
              <c:numCache>
                <c:formatCode>0.00_ </c:formatCode>
                <c:ptCount val="21"/>
                <c:pt idx="0">
                  <c:v>2.4425106</c:v>
                </c:pt>
                <c:pt idx="1">
                  <c:v>2.1219349</c:v>
                </c:pt>
                <c:pt idx="2">
                  <c:v>2.0990466</c:v>
                </c:pt>
                <c:pt idx="3">
                  <c:v>2.0655251</c:v>
                </c:pt>
                <c:pt idx="4">
                  <c:v>2.0508447</c:v>
                </c:pt>
                <c:pt idx="5">
                  <c:v>2.0508447</c:v>
                </c:pt>
                <c:pt idx="6">
                  <c:v>2.0508447</c:v>
                </c:pt>
                <c:pt idx="7">
                  <c:v>2.0289837</c:v>
                </c:pt>
                <c:pt idx="8">
                  <c:v>2.0122646</c:v>
                </c:pt>
                <c:pt idx="9">
                  <c:v>2.0031083</c:v>
                </c:pt>
                <c:pt idx="10">
                  <c:v>2.0031083</c:v>
                </c:pt>
                <c:pt idx="11">
                  <c:v>2.0031083</c:v>
                </c:pt>
                <c:pt idx="12">
                  <c:v>2.0031083</c:v>
                </c:pt>
                <c:pt idx="13">
                  <c:v>1.9925728</c:v>
                </c:pt>
                <c:pt idx="14">
                  <c:v>1.9925728</c:v>
                </c:pt>
                <c:pt idx="15">
                  <c:v>1.9925728</c:v>
                </c:pt>
                <c:pt idx="16">
                  <c:v>1.990427</c:v>
                </c:pt>
                <c:pt idx="17">
                  <c:v>1.9865527</c:v>
                </c:pt>
                <c:pt idx="18">
                  <c:v>1.9857873</c:v>
                </c:pt>
                <c:pt idx="19">
                  <c:v>1.9826638</c:v>
                </c:pt>
                <c:pt idx="20">
                  <c:v>1.9826638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'6 (暂不用)Notepad'!$D$3</c:f>
              <c:strCache>
                <c:ptCount val="1"/>
                <c:pt idx="0">
                  <c:v>CS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round/>
            </a:ln>
            <a:effectLst/>
            <a:sp3d contourW="12700"/>
          </c:spPr>
          <c:marker>
            <c:symbol val="triangle"/>
            <c:size val="5"/>
            <c:spPr>
              <a:noFill/>
              <a:ln w="317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noFill/>
                <a:ln w="317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ysClr val="windowText" lastClr="000000"/>
                </a:solidFill>
                <a:round/>
              </a:ln>
              <a:effectLst/>
              <a:sp3d contourW="12700"/>
            </c:spPr>
          </c:dPt>
          <c:dLbls>
            <c:delete val="1"/>
          </c:dLbls>
          <c:cat>
            <c:numRef>
              <c:f>'6 (暂不用)Notepad'!$A$4:$A$24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'6 (暂不用)Notepad'!$D$4:$D$24</c:f>
              <c:numCache>
                <c:formatCode>0.00_ </c:formatCode>
                <c:ptCount val="21"/>
                <c:pt idx="0">
                  <c:v>2.54203</c:v>
                </c:pt>
                <c:pt idx="1">
                  <c:v>2.22484016666666</c:v>
                </c:pt>
                <c:pt idx="2">
                  <c:v>2.18835366666666</c:v>
                </c:pt>
                <c:pt idx="3">
                  <c:v>2.07837483333333</c:v>
                </c:pt>
                <c:pt idx="4">
                  <c:v>2.043729</c:v>
                </c:pt>
                <c:pt idx="5">
                  <c:v>2.01858933333333</c:v>
                </c:pt>
                <c:pt idx="6">
                  <c:v>2.01858933333333</c:v>
                </c:pt>
                <c:pt idx="7">
                  <c:v>2.00326533333333</c:v>
                </c:pt>
                <c:pt idx="8">
                  <c:v>1.9969425</c:v>
                </c:pt>
                <c:pt idx="9">
                  <c:v>1.990855</c:v>
                </c:pt>
                <c:pt idx="10">
                  <c:v>1.990855</c:v>
                </c:pt>
                <c:pt idx="11">
                  <c:v>1.990855</c:v>
                </c:pt>
                <c:pt idx="12">
                  <c:v>1.990855</c:v>
                </c:pt>
                <c:pt idx="13">
                  <c:v>1.990855</c:v>
                </c:pt>
                <c:pt idx="14">
                  <c:v>1.990855</c:v>
                </c:pt>
                <c:pt idx="15">
                  <c:v>1.96765</c:v>
                </c:pt>
                <c:pt idx="16">
                  <c:v>1.9635732</c:v>
                </c:pt>
                <c:pt idx="17">
                  <c:v>1.95139539999999</c:v>
                </c:pt>
                <c:pt idx="18">
                  <c:v>1.94853899999999</c:v>
                </c:pt>
                <c:pt idx="19">
                  <c:v>1.8951178</c:v>
                </c:pt>
                <c:pt idx="20">
                  <c:v>1.8536386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'6 (暂不用)Notepad'!$E$3</c:f>
              <c:strCache>
                <c:ptCount val="1"/>
                <c:pt idx="0">
                  <c:v>FA</c:v>
                </c:pt>
              </c:strCache>
            </c:strRef>
          </c:tx>
          <c:spPr>
            <a:ln w="0" cap="rnd">
              <a:solidFill>
                <a:sysClr val="windowText" lastClr="000000"/>
              </a:solidFill>
              <a:round/>
            </a:ln>
            <a:effectLst/>
            <a:sp3d/>
          </c:spPr>
          <c:marker>
            <c:symbol val="circle"/>
            <c:size val="5"/>
            <c:spPr>
              <a:noFill/>
              <a:ln w="3175" cmpd="sng">
                <a:solidFill>
                  <a:sysClr val="windowText" lastClr="000000"/>
                </a:solidFill>
                <a:prstDash val="solid"/>
              </a:ln>
              <a:effectLst/>
            </c:spPr>
          </c:marker>
          <c:dLbls>
            <c:delete val="1"/>
          </c:dLbls>
          <c:cat>
            <c:numRef>
              <c:f>'6 (暂不用)Notepad'!$A$4:$A$24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'6 (暂不用)Notepad'!$E$4:$E$24</c:f>
              <c:numCache>
                <c:formatCode>0.00_ </c:formatCode>
                <c:ptCount val="21"/>
                <c:pt idx="0">
                  <c:v>2.66506736363636</c:v>
                </c:pt>
                <c:pt idx="1">
                  <c:v>2.66506736363636</c:v>
                </c:pt>
                <c:pt idx="2">
                  <c:v>2.66506736363636</c:v>
                </c:pt>
                <c:pt idx="3">
                  <c:v>2.66506736363636</c:v>
                </c:pt>
                <c:pt idx="4">
                  <c:v>2.66506736363636</c:v>
                </c:pt>
                <c:pt idx="5">
                  <c:v>2.66506736363636</c:v>
                </c:pt>
                <c:pt idx="6">
                  <c:v>2.66506736363636</c:v>
                </c:pt>
                <c:pt idx="7">
                  <c:v>2.66506736363636</c:v>
                </c:pt>
                <c:pt idx="8">
                  <c:v>2.66506736363636</c:v>
                </c:pt>
                <c:pt idx="9">
                  <c:v>2.66506736363636</c:v>
                </c:pt>
                <c:pt idx="10">
                  <c:v>2.66506736363636</c:v>
                </c:pt>
                <c:pt idx="11">
                  <c:v>2.66506736363636</c:v>
                </c:pt>
                <c:pt idx="12">
                  <c:v>2.66506736363636</c:v>
                </c:pt>
                <c:pt idx="13">
                  <c:v>2.66506736363636</c:v>
                </c:pt>
                <c:pt idx="14">
                  <c:v>2.66506736363636</c:v>
                </c:pt>
                <c:pt idx="15">
                  <c:v>2.66506736363636</c:v>
                </c:pt>
                <c:pt idx="16">
                  <c:v>2.66506736363636</c:v>
                </c:pt>
                <c:pt idx="17">
                  <c:v>2.66506736363636</c:v>
                </c:pt>
                <c:pt idx="18">
                  <c:v>2.66506736363636</c:v>
                </c:pt>
                <c:pt idx="19">
                  <c:v>2.66506736363636</c:v>
                </c:pt>
                <c:pt idx="20">
                  <c:v>2.66506736363636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'6 (暂不用)Notepad'!$F$3</c:f>
              <c:strCache>
                <c:ptCount val="1"/>
                <c:pt idx="0">
                  <c:v>BA</c:v>
                </c:pt>
              </c:strCache>
            </c:strRef>
          </c:tx>
          <c:spPr>
            <a:ln w="12700" cap="rnd" cmpd="sng">
              <a:solidFill>
                <a:sysClr val="windowText" lastClr="000000"/>
              </a:solidFill>
              <a:prstDash val="solid"/>
              <a:round/>
            </a:ln>
            <a:effectLst/>
            <a:sp3d contourW="12700"/>
          </c:spPr>
          <c:marker>
            <c:symbol val="x"/>
            <c:size val="5"/>
            <c:spPr>
              <a:noFill/>
              <a:ln w="3175">
                <a:solidFill>
                  <a:sysClr val="windowText" lastClr="000000"/>
                </a:solidFill>
              </a:ln>
              <a:effectLst/>
            </c:spPr>
          </c:marker>
          <c:dLbls>
            <c:delete val="1"/>
          </c:dLbls>
          <c:cat>
            <c:numRef>
              <c:f>'6 (暂不用)Notepad'!$A$4:$A$24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'6 (暂不用)Notepad'!$F$4:$F$24</c:f>
              <c:numCache>
                <c:formatCode>0.00_ </c:formatCode>
                <c:ptCount val="21"/>
                <c:pt idx="0">
                  <c:v>2.51322309090909</c:v>
                </c:pt>
                <c:pt idx="1">
                  <c:v>2.51322309090909</c:v>
                </c:pt>
                <c:pt idx="2">
                  <c:v>2.51322309090909</c:v>
                </c:pt>
                <c:pt idx="3">
                  <c:v>2.49726545454545</c:v>
                </c:pt>
                <c:pt idx="4">
                  <c:v>2.49726545454545</c:v>
                </c:pt>
                <c:pt idx="5">
                  <c:v>2.49726545454545</c:v>
                </c:pt>
                <c:pt idx="6">
                  <c:v>2.49726545454545</c:v>
                </c:pt>
                <c:pt idx="7">
                  <c:v>2.49726545454545</c:v>
                </c:pt>
                <c:pt idx="8">
                  <c:v>2.49726545454545</c:v>
                </c:pt>
                <c:pt idx="9">
                  <c:v>2.49726545454545</c:v>
                </c:pt>
                <c:pt idx="10">
                  <c:v>2.49726545454545</c:v>
                </c:pt>
                <c:pt idx="11">
                  <c:v>2.49726545454545</c:v>
                </c:pt>
                <c:pt idx="12">
                  <c:v>2.49726545454545</c:v>
                </c:pt>
                <c:pt idx="13">
                  <c:v>2.49726545454545</c:v>
                </c:pt>
                <c:pt idx="14">
                  <c:v>2.49726545454545</c:v>
                </c:pt>
                <c:pt idx="15">
                  <c:v>2.49726545454545</c:v>
                </c:pt>
                <c:pt idx="16">
                  <c:v>2.49726545454545</c:v>
                </c:pt>
                <c:pt idx="17">
                  <c:v>2.49726545454545</c:v>
                </c:pt>
                <c:pt idx="18">
                  <c:v>2.49726545454545</c:v>
                </c:pt>
                <c:pt idx="19">
                  <c:v>2.49726545454545</c:v>
                </c:pt>
                <c:pt idx="20">
                  <c:v>2.49726545454545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'6 (暂不用)Notepad'!$G$3</c:f>
              <c:strCache>
                <c:ptCount val="1"/>
                <c:pt idx="0">
                  <c:v>GWO</c:v>
                </c:pt>
              </c:strCache>
            </c:strRef>
          </c:tx>
          <c:spPr>
            <a:ln w="0" cap="rnd">
              <a:solidFill>
                <a:sysClr val="windowText" lastClr="000000"/>
              </a:solidFill>
              <a:round/>
            </a:ln>
            <a:effectLst/>
            <a:sp3d/>
          </c:spPr>
          <c:marker>
            <c:symbol val="square"/>
            <c:size val="5"/>
            <c:spPr>
              <a:solidFill>
                <a:srgbClr val="000000"/>
              </a:solidFill>
              <a:ln w="3175">
                <a:noFill/>
              </a:ln>
              <a:effectLst/>
            </c:spPr>
          </c:marker>
          <c:dPt>
            <c:idx val="0"/>
            <c:marker>
              <c:symbol val="square"/>
              <c:size val="5"/>
              <c:spPr>
                <a:solidFill>
                  <a:srgbClr val="000000"/>
                </a:solidFill>
                <a:ln w="3175">
                  <a:noFill/>
                </a:ln>
                <a:effectLst/>
              </c:spPr>
            </c:marker>
            <c:bubble3D val="0"/>
            <c:spPr>
              <a:ln w="0" cap="rnd">
                <a:solidFill>
                  <a:sysClr val="windowText" lastClr="000000"/>
                </a:solidFill>
                <a:round/>
              </a:ln>
              <a:effectLst/>
              <a:sp3d/>
            </c:spPr>
          </c:dPt>
          <c:dLbls>
            <c:delete val="1"/>
          </c:dLbls>
          <c:cat>
            <c:numRef>
              <c:f>'6 (暂不用)Notepad'!$A$4:$A$24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'6 (暂不用)Notepad'!$G$4:$G$24</c:f>
              <c:numCache>
                <c:formatCode>0.00_ </c:formatCode>
                <c:ptCount val="21"/>
                <c:pt idx="0">
                  <c:v>2.5487957</c:v>
                </c:pt>
                <c:pt idx="1">
                  <c:v>2.2007632</c:v>
                </c:pt>
                <c:pt idx="2">
                  <c:v>2.067999</c:v>
                </c:pt>
                <c:pt idx="3">
                  <c:v>1.9758333</c:v>
                </c:pt>
                <c:pt idx="4">
                  <c:v>1.957213</c:v>
                </c:pt>
                <c:pt idx="5">
                  <c:v>1.9047009</c:v>
                </c:pt>
                <c:pt idx="6">
                  <c:v>1.9047009</c:v>
                </c:pt>
                <c:pt idx="7">
                  <c:v>1.8955283</c:v>
                </c:pt>
                <c:pt idx="8">
                  <c:v>1.8796964</c:v>
                </c:pt>
                <c:pt idx="9">
                  <c:v>1.8758254</c:v>
                </c:pt>
                <c:pt idx="10">
                  <c:v>1.8529424</c:v>
                </c:pt>
                <c:pt idx="11">
                  <c:v>1.8487591</c:v>
                </c:pt>
                <c:pt idx="12">
                  <c:v>1.846278</c:v>
                </c:pt>
                <c:pt idx="13">
                  <c:v>1.8443669</c:v>
                </c:pt>
                <c:pt idx="14">
                  <c:v>1.8424558</c:v>
                </c:pt>
                <c:pt idx="15">
                  <c:v>1.8424558</c:v>
                </c:pt>
                <c:pt idx="16">
                  <c:v>1.8258515</c:v>
                </c:pt>
                <c:pt idx="17">
                  <c:v>1.8258515</c:v>
                </c:pt>
                <c:pt idx="18">
                  <c:v>1.8258515</c:v>
                </c:pt>
                <c:pt idx="19">
                  <c:v>1.8155101</c:v>
                </c:pt>
                <c:pt idx="20">
                  <c:v>1.7724929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'6 (暂不用)Notepad'!$H$3</c:f>
              <c:strCache>
                <c:ptCount val="1"/>
                <c:pt idx="0">
                  <c:v>MFO</c:v>
                </c:pt>
              </c:strCache>
            </c:strRef>
          </c:tx>
          <c:spPr>
            <a:ln w="0" cap="rnd">
              <a:solidFill>
                <a:sysClr val="windowText" lastClr="000000"/>
              </a:solidFill>
              <a:round/>
            </a:ln>
            <a:effectLst/>
            <a:sp3d/>
          </c:spPr>
          <c:marker>
            <c:symbol val="diamond"/>
            <c:size val="5"/>
            <c:spPr>
              <a:solidFill>
                <a:sysClr val="windowText" lastClr="000000"/>
              </a:solidFill>
              <a:ln w="9525">
                <a:noFill/>
              </a:ln>
              <a:effectLst/>
            </c:spPr>
          </c:marker>
          <c:dLbls>
            <c:delete val="1"/>
          </c:dLbls>
          <c:cat>
            <c:numRef>
              <c:f>'6 (暂不用)Notepad'!$A$4:$A$24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'6 (暂不用)Notepad'!$H$4:$H$24</c:f>
              <c:numCache>
                <c:formatCode>0.00_ </c:formatCode>
                <c:ptCount val="21"/>
                <c:pt idx="0">
                  <c:v>2.58976027272727</c:v>
                </c:pt>
                <c:pt idx="1">
                  <c:v>2.24587881818182</c:v>
                </c:pt>
                <c:pt idx="2">
                  <c:v>2.08401718181818</c:v>
                </c:pt>
                <c:pt idx="3">
                  <c:v>1.95460072727273</c:v>
                </c:pt>
                <c:pt idx="4">
                  <c:v>1.90214690909091</c:v>
                </c:pt>
                <c:pt idx="5">
                  <c:v>1.87309818181818</c:v>
                </c:pt>
                <c:pt idx="6">
                  <c:v>1.85440427272727</c:v>
                </c:pt>
                <c:pt idx="7">
                  <c:v>1.84063363636364</c:v>
                </c:pt>
                <c:pt idx="8">
                  <c:v>1.82653972727273</c:v>
                </c:pt>
                <c:pt idx="9">
                  <c:v>1.79672581818182</c:v>
                </c:pt>
                <c:pt idx="10">
                  <c:v>1.79381372727273</c:v>
                </c:pt>
                <c:pt idx="11">
                  <c:v>1.79381372727273</c:v>
                </c:pt>
                <c:pt idx="12">
                  <c:v>1.794142</c:v>
                </c:pt>
                <c:pt idx="13">
                  <c:v>1.77902390909091</c:v>
                </c:pt>
                <c:pt idx="14">
                  <c:v>1.77587745454545</c:v>
                </c:pt>
                <c:pt idx="15">
                  <c:v>1.77151181818182</c:v>
                </c:pt>
                <c:pt idx="16">
                  <c:v>1.75794118181818</c:v>
                </c:pt>
                <c:pt idx="17">
                  <c:v>1.74197672727273</c:v>
                </c:pt>
                <c:pt idx="18">
                  <c:v>1.74197672727273</c:v>
                </c:pt>
                <c:pt idx="19">
                  <c:v>1.738502</c:v>
                </c:pt>
                <c:pt idx="20">
                  <c:v>1.73676463636364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'6 (暂不用)Notepad'!$I$3</c:f>
              <c:strCache>
                <c:ptCount val="1"/>
                <c:pt idx="0">
                  <c:v>SSA</c:v>
                </c:pt>
              </c:strCache>
            </c:strRef>
          </c:tx>
          <c:spPr>
            <a:ln w="0" cap="rnd">
              <a:solidFill>
                <a:sysClr val="windowText" lastClr="000000"/>
              </a:solidFill>
              <a:round/>
            </a:ln>
            <a:effectLst/>
            <a:sp3d/>
          </c:spPr>
          <c:marker>
            <c:symbol val="triangle"/>
            <c:size val="5"/>
            <c:spPr>
              <a:solidFill>
                <a:sysClr val="windowText" lastClr="000000"/>
              </a:solidFill>
              <a:ln w="3175">
                <a:noFill/>
              </a:ln>
              <a:effectLst/>
            </c:spPr>
          </c:marker>
          <c:dLbls>
            <c:delete val="1"/>
          </c:dLbls>
          <c:cat>
            <c:numRef>
              <c:f>'6 (暂不用)Notepad'!$A$4:$A$24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'6 (暂不用)Notepad'!$I$4:$I$24</c:f>
              <c:numCache>
                <c:formatCode>0.00_ </c:formatCode>
                <c:ptCount val="21"/>
                <c:pt idx="0">
                  <c:v>3.12889463636364</c:v>
                </c:pt>
                <c:pt idx="1">
                  <c:v>2.61932718181818</c:v>
                </c:pt>
                <c:pt idx="2">
                  <c:v>2.44310781818182</c:v>
                </c:pt>
                <c:pt idx="3">
                  <c:v>2.40898290909091</c:v>
                </c:pt>
                <c:pt idx="4">
                  <c:v>2.30265072727273</c:v>
                </c:pt>
                <c:pt idx="5">
                  <c:v>2.30138836363636</c:v>
                </c:pt>
                <c:pt idx="6">
                  <c:v>2.30138836363636</c:v>
                </c:pt>
                <c:pt idx="7">
                  <c:v>2.22904818181818</c:v>
                </c:pt>
                <c:pt idx="8">
                  <c:v>2.15647672727273</c:v>
                </c:pt>
                <c:pt idx="9">
                  <c:v>2.13560609090909</c:v>
                </c:pt>
                <c:pt idx="10">
                  <c:v>2.11678372727273</c:v>
                </c:pt>
                <c:pt idx="11">
                  <c:v>2.10838554545455</c:v>
                </c:pt>
                <c:pt idx="12">
                  <c:v>2.07629518181818</c:v>
                </c:pt>
                <c:pt idx="13">
                  <c:v>2.03031927272727</c:v>
                </c:pt>
                <c:pt idx="14">
                  <c:v>2.01135890909091</c:v>
                </c:pt>
                <c:pt idx="15">
                  <c:v>2.01135890909091</c:v>
                </c:pt>
                <c:pt idx="16">
                  <c:v>2.00629363636364</c:v>
                </c:pt>
                <c:pt idx="17">
                  <c:v>1.97736909090909</c:v>
                </c:pt>
                <c:pt idx="18">
                  <c:v>1.96308909090909</c:v>
                </c:pt>
                <c:pt idx="19">
                  <c:v>1.95402963636364</c:v>
                </c:pt>
                <c:pt idx="20">
                  <c:v>1.91904309090909</c:v>
                </c:pt>
              </c:numCache>
            </c:numRef>
          </c:val>
          <c:smooth val="1"/>
        </c:ser>
        <c:ser>
          <c:idx val="8"/>
          <c:order val="8"/>
          <c:tx>
            <c:strRef>
              <c:f>'6 (暂不用)Notepad'!$J$3</c:f>
              <c:strCache>
                <c:ptCount val="1"/>
                <c:pt idx="0">
                  <c:v>SCA</c:v>
                </c:pt>
              </c:strCache>
            </c:strRef>
          </c:tx>
          <c:spPr>
            <a:ln w="0" cap="rnd" cmpd="sng">
              <a:solidFill>
                <a:sysClr val="windowText" lastClr="000000"/>
              </a:solidFill>
              <a:prstDash val="solid"/>
              <a:round/>
            </a:ln>
            <a:effectLst/>
            <a:sp3d/>
          </c:spPr>
          <c:marker>
            <c:symbol val="circle"/>
            <c:size val="5"/>
            <c:spPr>
              <a:solidFill>
                <a:sysClr val="windowText" lastClr="000000"/>
              </a:solidFill>
              <a:ln w="9525">
                <a:noFill/>
              </a:ln>
              <a:effectLst/>
            </c:spPr>
          </c:marker>
          <c:dLbls>
            <c:delete val="1"/>
          </c:dLbls>
          <c:cat>
            <c:numRef>
              <c:f>'6 (暂不用)Notepad'!$A$4:$A$24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'6 (暂不用)Notepad'!$J$4:$J$24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9"/>
          <c:order val="9"/>
          <c:tx>
            <c:strRef>
              <c:f>'6 (暂不用)Notepad'!$K$3</c:f>
              <c:strCache>
                <c:ptCount val="1"/>
                <c:pt idx="0">
                  <c:v>HHO</c:v>
                </c:pt>
              </c:strCache>
            </c:strRef>
          </c:tx>
          <c:spPr>
            <a:ln w="0" cap="rnd">
              <a:solidFill>
                <a:sysClr val="windowText" lastClr="000000"/>
              </a:solidFill>
              <a:round/>
            </a:ln>
            <a:effectLst/>
            <a:sp3d/>
          </c:spPr>
          <c:marker>
            <c:symbol val="star"/>
            <c:size val="5"/>
            <c:spPr>
              <a:noFill/>
              <a:ln w="12700" cmpd="sng">
                <a:solidFill>
                  <a:sysClr val="windowText" lastClr="000000"/>
                </a:solidFill>
                <a:prstDash val="solid"/>
              </a:ln>
              <a:effectLst/>
            </c:spPr>
          </c:marker>
          <c:dLbls>
            <c:delete val="1"/>
          </c:dLbls>
          <c:cat>
            <c:numRef>
              <c:f>'6 (暂不用)Notepad'!$A$4:$A$24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'6 (暂不用)Notepad'!$K$4:$K$24</c:f>
              <c:numCache>
                <c:formatCode>0.00_ </c:formatCode>
                <c:ptCount val="21"/>
                <c:pt idx="0">
                  <c:v>2.50635228571429</c:v>
                </c:pt>
                <c:pt idx="1">
                  <c:v>2.42598585714286</c:v>
                </c:pt>
                <c:pt idx="2">
                  <c:v>2.35531771428571</c:v>
                </c:pt>
                <c:pt idx="3">
                  <c:v>2.30372557142857</c:v>
                </c:pt>
                <c:pt idx="4">
                  <c:v>2.23990885714286</c:v>
                </c:pt>
                <c:pt idx="5">
                  <c:v>2.17645085714286</c:v>
                </c:pt>
                <c:pt idx="6">
                  <c:v>2.13914042857143</c:v>
                </c:pt>
                <c:pt idx="7">
                  <c:v>2.10795985714286</c:v>
                </c:pt>
                <c:pt idx="8">
                  <c:v>2.10795985714286</c:v>
                </c:pt>
                <c:pt idx="9">
                  <c:v>2.02588314285714</c:v>
                </c:pt>
                <c:pt idx="10">
                  <c:v>1.95579771428571</c:v>
                </c:pt>
                <c:pt idx="11">
                  <c:v>1.95579771428571</c:v>
                </c:pt>
                <c:pt idx="12">
                  <c:v>1.94620728571429</c:v>
                </c:pt>
                <c:pt idx="13">
                  <c:v>1.94620728571429</c:v>
                </c:pt>
                <c:pt idx="14">
                  <c:v>1.936101</c:v>
                </c:pt>
                <c:pt idx="15">
                  <c:v>1.936101</c:v>
                </c:pt>
                <c:pt idx="16">
                  <c:v>1.91808214285714</c:v>
                </c:pt>
                <c:pt idx="17">
                  <c:v>1.91808214285714</c:v>
                </c:pt>
                <c:pt idx="18">
                  <c:v>1.91808214285714</c:v>
                </c:pt>
                <c:pt idx="19">
                  <c:v>1.91808214285714</c:v>
                </c:pt>
                <c:pt idx="20">
                  <c:v>1.90085242857143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1"/>
        <c:axId val="213986584"/>
        <c:axId val="952089873"/>
      </c:lineChart>
      <c:catAx>
        <c:axId val="21398658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952089873"/>
        <c:crosses val="autoZero"/>
        <c:auto val="1"/>
        <c:lblAlgn val="ctr"/>
        <c:lblOffset val="100"/>
        <c:noMultiLvlLbl val="0"/>
      </c:catAx>
      <c:valAx>
        <c:axId val="952089873"/>
        <c:scaling>
          <c:orientation val="minMax"/>
          <c:max val="3"/>
          <c:min val="1.8"/>
        </c:scaling>
        <c:delete val="0"/>
        <c:axPos val="l"/>
        <c:numFmt formatCode="0.0_);[Red]\(0.0\)" sourceLinked="0"/>
        <c:majorTickMark val="in"/>
        <c:minorTickMark val="none"/>
        <c:tickLblPos val="nextTo"/>
        <c:spPr>
          <a:noFill/>
          <a:ln w="3175">
            <a:solidFill>
              <a:sysClr val="windowText" lastClr="000000"/>
            </a:solidFill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213986584"/>
        <c:crosses val="autoZero"/>
        <c:crossBetween val="midCat"/>
      </c:valAx>
      <c:spPr>
        <a:noFill/>
        <a:ln w="3175" cmpd="sng">
          <a:solidFill>
            <a:sysClr val="windowText" lastClr="000000"/>
          </a:solidFill>
          <a:prstDash val="solid"/>
        </a:ln>
        <a:effectLst/>
      </c:spPr>
    </c:plotArea>
    <c:legend>
      <c:legendPos val="t"/>
      <c:layout>
        <c:manualLayout>
          <c:xMode val="edge"/>
          <c:yMode val="edge"/>
          <c:x val="0.389690655267301"/>
          <c:y val="0.079623494642292"/>
          <c:w val="0.578343118069146"/>
          <c:h val="0.14923976608187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  <a:sym typeface="微软雅黑" panose="020B0503020204020204" pitchFamily="3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noFill/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722870478413069"/>
          <c:y val="0.076789807979473"/>
          <c:w val="0.912397899649942"/>
          <c:h val="0.82372134038800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 ATM收敛情况（21个类，30个依赖环路）'!$A$4:$A$14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'2 ATM收敛情况（21个类，30个依赖环路）'!$B$4:$B$14</c:f>
              <c:numCache>
                <c:formatCode>General</c:formatCode>
                <c:ptCount val="11"/>
                <c:pt idx="0">
                  <c:v>4.4</c:v>
                </c:pt>
                <c:pt idx="1">
                  <c:v>3.4</c:v>
                </c:pt>
                <c:pt idx="2">
                  <c:v>3.15</c:v>
                </c:pt>
                <c:pt idx="3">
                  <c:v>3.11</c:v>
                </c:pt>
                <c:pt idx="4">
                  <c:v>2.98</c:v>
                </c:pt>
                <c:pt idx="5">
                  <c:v>2.88</c:v>
                </c:pt>
                <c:pt idx="6">
                  <c:v>2.8</c:v>
                </c:pt>
                <c:pt idx="7">
                  <c:v>2.78</c:v>
                </c:pt>
                <c:pt idx="8">
                  <c:v>2.78</c:v>
                </c:pt>
                <c:pt idx="9">
                  <c:v>2.7</c:v>
                </c:pt>
                <c:pt idx="10">
                  <c:v>2.68</c:v>
                </c:pt>
              </c:numCache>
            </c:numRef>
          </c:val>
          <c:smooth val="1"/>
        </c:ser>
        <c:ser>
          <c:idx val="1"/>
          <c:order val="1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 ATM收敛情况（21个类，30个依赖环路）'!$A$4:$A$14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'2 ATM收敛情况（21个类，30个依赖环路）'!$C$4:$C$14</c:f>
              <c:numCache>
                <c:formatCode>0.00_ </c:formatCode>
                <c:ptCount val="11"/>
                <c:pt idx="0">
                  <c:v>4.255</c:v>
                </c:pt>
                <c:pt idx="1">
                  <c:v>3.215</c:v>
                </c:pt>
                <c:pt idx="2">
                  <c:v>2.931</c:v>
                </c:pt>
                <c:pt idx="3">
                  <c:v>2.846</c:v>
                </c:pt>
                <c:pt idx="4">
                  <c:v>2.749</c:v>
                </c:pt>
                <c:pt idx="5">
                  <c:v>2.749</c:v>
                </c:pt>
                <c:pt idx="6">
                  <c:v>2.721</c:v>
                </c:pt>
                <c:pt idx="7">
                  <c:v>2.721</c:v>
                </c:pt>
                <c:pt idx="8">
                  <c:v>2.661</c:v>
                </c:pt>
                <c:pt idx="9">
                  <c:v>2.651</c:v>
                </c:pt>
                <c:pt idx="10">
                  <c:v>2.651</c:v>
                </c:pt>
              </c:numCache>
            </c:numRef>
          </c:val>
          <c:smooth val="1"/>
        </c:ser>
        <c:ser>
          <c:idx val="2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</c:dPt>
          <c:dLbls>
            <c:delete val="1"/>
          </c:dLbls>
          <c:cat>
            <c:numRef>
              <c:f>'2 ATM收敛情况（21个类，30个依赖环路）'!$A$4:$A$14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'2 ATM收敛情况（21个类，30个依赖环路）'!$D$4:$D$14</c:f>
              <c:numCache>
                <c:formatCode>0.00_ </c:formatCode>
                <c:ptCount val="11"/>
                <c:pt idx="0">
                  <c:v>4.305</c:v>
                </c:pt>
                <c:pt idx="1">
                  <c:v>3.329</c:v>
                </c:pt>
                <c:pt idx="2">
                  <c:v>3.076</c:v>
                </c:pt>
                <c:pt idx="3">
                  <c:v>2.953</c:v>
                </c:pt>
                <c:pt idx="4">
                  <c:v>2.923</c:v>
                </c:pt>
                <c:pt idx="5">
                  <c:v>2.873</c:v>
                </c:pt>
                <c:pt idx="6">
                  <c:v>2.796</c:v>
                </c:pt>
                <c:pt idx="7">
                  <c:v>2.784</c:v>
                </c:pt>
                <c:pt idx="8">
                  <c:v>2.776</c:v>
                </c:pt>
                <c:pt idx="9">
                  <c:v>2.755</c:v>
                </c:pt>
                <c:pt idx="10">
                  <c:v>2.738</c:v>
                </c:pt>
              </c:numCache>
            </c:numRef>
          </c:val>
          <c:smooth val="1"/>
        </c:ser>
        <c:ser>
          <c:idx val="3"/>
          <c:order val="3"/>
          <c:spPr>
            <a:ln w="22225" cap="rnd">
              <a:solidFill>
                <a:schemeClr val="accent1"/>
              </a:solidFill>
              <a:round/>
            </a:ln>
            <a:effectLst/>
            <a:sp3d contourW="22225"/>
          </c:spPr>
          <c:marker>
            <c:symbol val="none"/>
          </c:marker>
          <c:dLbls>
            <c:delete val="1"/>
          </c:dLbls>
          <c:cat>
            <c:numRef>
              <c:f>'2 ATM收敛情况（21个类，30个依赖环路）'!$A$4:$A$14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'2 ATM收敛情况（21个类，30个依赖环路）'!$E$4:$E$14</c:f>
              <c:numCache>
                <c:formatCode>0.00_ </c:formatCode>
                <c:ptCount val="11"/>
                <c:pt idx="0">
                  <c:v>5.23857142857143</c:v>
                </c:pt>
                <c:pt idx="1">
                  <c:v>3.99571428571428</c:v>
                </c:pt>
                <c:pt idx="2">
                  <c:v>3.95571428571429</c:v>
                </c:pt>
                <c:pt idx="3">
                  <c:v>3.80857142857143</c:v>
                </c:pt>
                <c:pt idx="4">
                  <c:v>3.76142857142857</c:v>
                </c:pt>
                <c:pt idx="5">
                  <c:v>3.74857142857143</c:v>
                </c:pt>
                <c:pt idx="6">
                  <c:v>3.71428571428571</c:v>
                </c:pt>
                <c:pt idx="7">
                  <c:v>3.66857142857143</c:v>
                </c:pt>
                <c:pt idx="8">
                  <c:v>3.58285714285714</c:v>
                </c:pt>
                <c:pt idx="9">
                  <c:v>3.57714285714286</c:v>
                </c:pt>
                <c:pt idx="10">
                  <c:v>3.56285714285714</c:v>
                </c:pt>
              </c:numCache>
            </c:numRef>
          </c:val>
          <c:smooth val="1"/>
        </c:ser>
        <c:ser>
          <c:idx val="4"/>
          <c:order val="4"/>
          <c:spPr>
            <a:ln w="12700" cap="rnd">
              <a:solidFill>
                <a:srgbClr val="F79646"/>
              </a:solidFill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numRef>
              <c:f>'2 ATM收敛情况（21个类，30个依赖环路）'!$A$4:$A$14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'2 ATM收敛情况（21个类，30个依赖环路）'!$F$4:$F$14</c:f>
              <c:numCache>
                <c:formatCode>0.00_ </c:formatCode>
                <c:ptCount val="11"/>
                <c:pt idx="0">
                  <c:v>4.21875</c:v>
                </c:pt>
                <c:pt idx="1">
                  <c:v>4.18625</c:v>
                </c:pt>
                <c:pt idx="2">
                  <c:v>4.13</c:v>
                </c:pt>
                <c:pt idx="3">
                  <c:v>4.02875</c:v>
                </c:pt>
                <c:pt idx="4">
                  <c:v>3.94375</c:v>
                </c:pt>
                <c:pt idx="5">
                  <c:v>3.93125</c:v>
                </c:pt>
                <c:pt idx="6">
                  <c:v>3.95625</c:v>
                </c:pt>
                <c:pt idx="7">
                  <c:v>3.94375</c:v>
                </c:pt>
                <c:pt idx="8">
                  <c:v>3.93125</c:v>
                </c:pt>
                <c:pt idx="9">
                  <c:v>3.95625</c:v>
                </c:pt>
                <c:pt idx="10">
                  <c:v>3.94375</c:v>
                </c:pt>
              </c:numCache>
            </c:numRef>
          </c:val>
          <c:smooth val="1"/>
        </c:ser>
        <c:ser>
          <c:idx val="5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dPt>
          <c:dLbls>
            <c:delete val="1"/>
          </c:dLbls>
          <c:cat>
            <c:numRef>
              <c:f>'2 ATM收敛情况（21个类，30个依赖环路）'!$A$4:$A$14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'2 ATM收敛情况（21个类，30个依赖环路）'!$G$4:$G$14</c:f>
              <c:numCache>
                <c:formatCode>0.00_ </c:formatCode>
                <c:ptCount val="11"/>
                <c:pt idx="0">
                  <c:v>4.34888888888889</c:v>
                </c:pt>
                <c:pt idx="1">
                  <c:v>3.83777777777778</c:v>
                </c:pt>
                <c:pt idx="2">
                  <c:v>2.97222222222222</c:v>
                </c:pt>
                <c:pt idx="3">
                  <c:v>2.78888888888889</c:v>
                </c:pt>
                <c:pt idx="4">
                  <c:v>2.78777777777778</c:v>
                </c:pt>
                <c:pt idx="5">
                  <c:v>2.75555555555556</c:v>
                </c:pt>
                <c:pt idx="6">
                  <c:v>2.72777777777778</c:v>
                </c:pt>
                <c:pt idx="7">
                  <c:v>2.72777777777778</c:v>
                </c:pt>
                <c:pt idx="8">
                  <c:v>2.69444444444444</c:v>
                </c:pt>
                <c:pt idx="9">
                  <c:v>2.68111111111111</c:v>
                </c:pt>
                <c:pt idx="10">
                  <c:v>2.68111111111111</c:v>
                </c:pt>
              </c:numCache>
            </c:numRef>
          </c:val>
          <c:smooth val="1"/>
        </c:ser>
        <c:ser>
          <c:idx val="6"/>
          <c:order val="6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 ATM收敛情况（21个类，30个依赖环路）'!$A$4:$A$14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'2 ATM收敛情况（21个类，30个依赖环路）'!$H$4:$H$14</c:f>
              <c:numCache>
                <c:formatCode>0.00_ </c:formatCode>
                <c:ptCount val="11"/>
                <c:pt idx="0">
                  <c:v>4.53833333333333</c:v>
                </c:pt>
                <c:pt idx="1">
                  <c:v>3.185</c:v>
                </c:pt>
                <c:pt idx="2">
                  <c:v>2.695</c:v>
                </c:pt>
                <c:pt idx="3">
                  <c:v>2.64833333333333</c:v>
                </c:pt>
                <c:pt idx="4">
                  <c:v>2.62333333333333</c:v>
                </c:pt>
                <c:pt idx="5">
                  <c:v>2.54166666666667</c:v>
                </c:pt>
                <c:pt idx="6">
                  <c:v>2.48166666666667</c:v>
                </c:pt>
                <c:pt idx="7">
                  <c:v>2.43666666666667</c:v>
                </c:pt>
                <c:pt idx="8">
                  <c:v>2.39833333333333</c:v>
                </c:pt>
                <c:pt idx="9">
                  <c:v>2.39833333333333</c:v>
                </c:pt>
                <c:pt idx="10">
                  <c:v>2.39833333333333</c:v>
                </c:pt>
              </c:numCache>
            </c:numRef>
          </c:val>
          <c:smooth val="1"/>
        </c:ser>
        <c:ser>
          <c:idx val="7"/>
          <c:order val="7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 ATM收敛情况（21个类，30个依赖环路）'!$A$4:$A$14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'2 ATM收敛情况（21个类，30个依赖环路）'!$I$4:$I$14</c:f>
              <c:numCache>
                <c:formatCode>0.00_ </c:formatCode>
                <c:ptCount val="11"/>
                <c:pt idx="0">
                  <c:v>4.155</c:v>
                </c:pt>
                <c:pt idx="1">
                  <c:v>3.57333333333333</c:v>
                </c:pt>
                <c:pt idx="2">
                  <c:v>3.33333333333333</c:v>
                </c:pt>
                <c:pt idx="3">
                  <c:v>3.13333333333333</c:v>
                </c:pt>
                <c:pt idx="4">
                  <c:v>3.05666666666667</c:v>
                </c:pt>
                <c:pt idx="5">
                  <c:v>3.04833333333333</c:v>
                </c:pt>
                <c:pt idx="6">
                  <c:v>2.975</c:v>
                </c:pt>
                <c:pt idx="7">
                  <c:v>2.93833333333333</c:v>
                </c:pt>
                <c:pt idx="8">
                  <c:v>2.93833333333333</c:v>
                </c:pt>
                <c:pt idx="9">
                  <c:v>2.93833333333333</c:v>
                </c:pt>
                <c:pt idx="10">
                  <c:v>2.9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213986584"/>
        <c:axId val="952089873"/>
      </c:lineChart>
      <c:catAx>
        <c:axId val="2139865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952089873"/>
        <c:crosses val="autoZero"/>
        <c:auto val="1"/>
        <c:lblAlgn val="ctr"/>
        <c:lblOffset val="100"/>
        <c:noMultiLvlLbl val="0"/>
      </c:catAx>
      <c:valAx>
        <c:axId val="952089873"/>
        <c:scaling>
          <c:orientation val="minMax"/>
          <c:min val="2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  <c:crossAx val="213986584"/>
        <c:crosses val="autoZero"/>
        <c:crossBetween val="midCat"/>
      </c:valAx>
      <c:spPr>
        <a:noFill/>
        <a:ln w="3175" cmpd="sng">
          <a:solidFill>
            <a:srgbClr val="4F81BD"/>
          </a:solidFill>
          <a:prstDash val="solid"/>
        </a:ln>
        <a:effectLst/>
      </c:spPr>
    </c:plotArea>
    <c:legend>
      <c:legendPos val="t"/>
      <c:layout>
        <c:manualLayout>
          <c:xMode val="edge"/>
          <c:yMode val="edge"/>
          <c:x val="0.335484794210199"/>
          <c:y val="0.113058469397063"/>
          <c:w val="0.578343118069146"/>
          <c:h val="0.14923976608187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  <a:sym typeface="微软雅黑" panose="020B0503020204020204" pitchFamily="3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722870478413069"/>
          <c:y val="0.076789807979473"/>
          <c:w val="0.912397899649942"/>
          <c:h val="0.823721340388007"/>
        </c:manualLayout>
      </c:layout>
      <c:lineChart>
        <c:grouping val="standard"/>
        <c:varyColors val="0"/>
        <c:ser>
          <c:idx val="0"/>
          <c:order val="0"/>
          <c:tx>
            <c:strRef>
              <c:f>Email!$B$3</c:f>
              <c:strCache>
                <c:ptCount val="1"/>
                <c:pt idx="0">
                  <c:v>GA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Email!$A$4:$A$24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Email!$B$4:$B$24</c:f>
              <c:numCache>
                <c:formatCode>0.00_ </c:formatCode>
                <c:ptCount val="21"/>
                <c:pt idx="0">
                  <c:v>1.17977418181818</c:v>
                </c:pt>
                <c:pt idx="1">
                  <c:v>1.01623636363636</c:v>
                </c:pt>
                <c:pt idx="2">
                  <c:v>0.907813090909091</c:v>
                </c:pt>
                <c:pt idx="3">
                  <c:v>0.89528</c:v>
                </c:pt>
                <c:pt idx="4">
                  <c:v>0.894368727272727</c:v>
                </c:pt>
                <c:pt idx="5">
                  <c:v>0.870812363636363</c:v>
                </c:pt>
                <c:pt idx="6">
                  <c:v>0.844919454545454</c:v>
                </c:pt>
                <c:pt idx="7">
                  <c:v>0.830706272727272</c:v>
                </c:pt>
                <c:pt idx="8">
                  <c:v>0.821638909090909</c:v>
                </c:pt>
                <c:pt idx="9">
                  <c:v>0.816480272727273</c:v>
                </c:pt>
                <c:pt idx="10">
                  <c:v>0.805274909090909</c:v>
                </c:pt>
                <c:pt idx="11">
                  <c:v>0.803038181818182</c:v>
                </c:pt>
                <c:pt idx="12">
                  <c:v>0.800694</c:v>
                </c:pt>
                <c:pt idx="13">
                  <c:v>0.798907363636363</c:v>
                </c:pt>
                <c:pt idx="14">
                  <c:v>0.793914545454545</c:v>
                </c:pt>
                <c:pt idx="15">
                  <c:v>0.792272636363636</c:v>
                </c:pt>
                <c:pt idx="16">
                  <c:v>0.785636818181818</c:v>
                </c:pt>
                <c:pt idx="17">
                  <c:v>0.785636818181818</c:v>
                </c:pt>
                <c:pt idx="18">
                  <c:v>0.785636818181818</c:v>
                </c:pt>
                <c:pt idx="19">
                  <c:v>0.785636818181818</c:v>
                </c:pt>
                <c:pt idx="20">
                  <c:v>0.780704272727273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Email!$C$3</c:f>
              <c:strCache>
                <c:ptCount val="1"/>
                <c:pt idx="0">
                  <c:v>PSO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Email!$A$4:$A$24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Email!$C$4:$C$24</c:f>
              <c:numCache>
                <c:formatCode>0.00_ </c:formatCode>
                <c:ptCount val="21"/>
                <c:pt idx="0">
                  <c:v>1.20450077777778</c:v>
                </c:pt>
                <c:pt idx="1">
                  <c:v>0.999774777777778</c:v>
                </c:pt>
                <c:pt idx="2">
                  <c:v>0.904453888888889</c:v>
                </c:pt>
                <c:pt idx="3">
                  <c:v>0.901714555555555</c:v>
                </c:pt>
                <c:pt idx="4">
                  <c:v>0.887105222222222</c:v>
                </c:pt>
                <c:pt idx="5">
                  <c:v>0.876320555555555</c:v>
                </c:pt>
                <c:pt idx="6">
                  <c:v>0.875838666666666</c:v>
                </c:pt>
                <c:pt idx="7">
                  <c:v>0.857907111111111</c:v>
                </c:pt>
                <c:pt idx="8">
                  <c:v>0.848654666666666</c:v>
                </c:pt>
                <c:pt idx="9">
                  <c:v>0.848654666666666</c:v>
                </c:pt>
                <c:pt idx="10">
                  <c:v>0.843699</c:v>
                </c:pt>
                <c:pt idx="11">
                  <c:v>0.843699</c:v>
                </c:pt>
                <c:pt idx="12">
                  <c:v>0.843699</c:v>
                </c:pt>
                <c:pt idx="13">
                  <c:v>0.843286555555555</c:v>
                </c:pt>
                <c:pt idx="14">
                  <c:v>0.828182444444444</c:v>
                </c:pt>
                <c:pt idx="15">
                  <c:v>0.828182444444444</c:v>
                </c:pt>
                <c:pt idx="16">
                  <c:v>0.828182444444444</c:v>
                </c:pt>
                <c:pt idx="17">
                  <c:v>0.822709333333333</c:v>
                </c:pt>
                <c:pt idx="18">
                  <c:v>0.822709333333333</c:v>
                </c:pt>
                <c:pt idx="19">
                  <c:v>0.813401444444444</c:v>
                </c:pt>
                <c:pt idx="20">
                  <c:v>0.813401444444444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Email!$D$3</c:f>
              <c:strCache>
                <c:ptCount val="1"/>
                <c:pt idx="0">
                  <c:v>CS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</c:dPt>
          <c:dLbls>
            <c:delete val="1"/>
          </c:dLbls>
          <c:cat>
            <c:numRef>
              <c:f>Email!$A$4:$A$24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Email!$D$4:$D$24</c:f>
              <c:numCache>
                <c:formatCode>0.00_ </c:formatCode>
                <c:ptCount val="21"/>
                <c:pt idx="0">
                  <c:v>1.26536842857143</c:v>
                </c:pt>
                <c:pt idx="1">
                  <c:v>0.989884571428571</c:v>
                </c:pt>
                <c:pt idx="2">
                  <c:v>0.956134428571428</c:v>
                </c:pt>
                <c:pt idx="3">
                  <c:v>0.913317428571428</c:v>
                </c:pt>
                <c:pt idx="4">
                  <c:v>0.906162428571428</c:v>
                </c:pt>
                <c:pt idx="5">
                  <c:v>0.905387857142857</c:v>
                </c:pt>
                <c:pt idx="6">
                  <c:v>0.857316571428571</c:v>
                </c:pt>
                <c:pt idx="7">
                  <c:v>0.849611142857142</c:v>
                </c:pt>
                <c:pt idx="8">
                  <c:v>0.812989714285714</c:v>
                </c:pt>
                <c:pt idx="9">
                  <c:v>0.812989714285714</c:v>
                </c:pt>
                <c:pt idx="10">
                  <c:v>0.795818142857142</c:v>
                </c:pt>
                <c:pt idx="11">
                  <c:v>0.794156428571428</c:v>
                </c:pt>
                <c:pt idx="12">
                  <c:v>0.794038285714285</c:v>
                </c:pt>
                <c:pt idx="13">
                  <c:v>0.794038285714285</c:v>
                </c:pt>
                <c:pt idx="14">
                  <c:v>0.794038285714285</c:v>
                </c:pt>
                <c:pt idx="15">
                  <c:v>0.794038285714285</c:v>
                </c:pt>
                <c:pt idx="16">
                  <c:v>0.757150285714285</c:v>
                </c:pt>
                <c:pt idx="17">
                  <c:v>0.745917428571428</c:v>
                </c:pt>
                <c:pt idx="18">
                  <c:v>0.726091285714286</c:v>
                </c:pt>
                <c:pt idx="19">
                  <c:v>0.726091285714286</c:v>
                </c:pt>
                <c:pt idx="20">
                  <c:v>0.726091285714286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Email!$E$3</c:f>
              <c:strCache>
                <c:ptCount val="1"/>
                <c:pt idx="0">
                  <c:v>FA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  <a:sp3d contourW="22225"/>
          </c:spPr>
          <c:marker>
            <c:symbol val="none"/>
          </c:marker>
          <c:dLbls>
            <c:delete val="1"/>
          </c:dLbls>
          <c:cat>
            <c:numRef>
              <c:f>Email!$A$4:$A$24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Email!$E$4:$E$24</c:f>
              <c:numCache>
                <c:formatCode>0.00_ </c:formatCode>
                <c:ptCount val="21"/>
                <c:pt idx="0">
                  <c:v>1.33114445454545</c:v>
                </c:pt>
                <c:pt idx="1">
                  <c:v>1.33114445454545</c:v>
                </c:pt>
                <c:pt idx="2">
                  <c:v>1.33114445454545</c:v>
                </c:pt>
                <c:pt idx="3">
                  <c:v>1.33114445454545</c:v>
                </c:pt>
                <c:pt idx="4">
                  <c:v>1.33114445454545</c:v>
                </c:pt>
                <c:pt idx="5">
                  <c:v>1.33114445454545</c:v>
                </c:pt>
                <c:pt idx="6">
                  <c:v>1.33114445454545</c:v>
                </c:pt>
                <c:pt idx="7">
                  <c:v>1.33114445454545</c:v>
                </c:pt>
                <c:pt idx="8">
                  <c:v>1.33114445454545</c:v>
                </c:pt>
                <c:pt idx="9">
                  <c:v>1.33114445454545</c:v>
                </c:pt>
                <c:pt idx="10">
                  <c:v>1.33114445454545</c:v>
                </c:pt>
                <c:pt idx="11">
                  <c:v>1.33114445454545</c:v>
                </c:pt>
                <c:pt idx="12">
                  <c:v>1.33114445454545</c:v>
                </c:pt>
                <c:pt idx="13">
                  <c:v>1.33114445454545</c:v>
                </c:pt>
                <c:pt idx="14">
                  <c:v>1.33114445454545</c:v>
                </c:pt>
                <c:pt idx="15">
                  <c:v>1.33114445454545</c:v>
                </c:pt>
                <c:pt idx="16">
                  <c:v>1.33114445454545</c:v>
                </c:pt>
                <c:pt idx="17">
                  <c:v>1.33114445454545</c:v>
                </c:pt>
                <c:pt idx="18">
                  <c:v>1.33114445454545</c:v>
                </c:pt>
                <c:pt idx="19">
                  <c:v>1.33114445454545</c:v>
                </c:pt>
                <c:pt idx="20">
                  <c:v>1.33114445454545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Email!$F$3</c:f>
              <c:strCache>
                <c:ptCount val="1"/>
                <c:pt idx="0">
                  <c:v>BA</c:v>
                </c:pt>
              </c:strCache>
            </c:strRef>
          </c:tx>
          <c:spPr>
            <a:ln w="12700" cap="rnd">
              <a:solidFill>
                <a:srgbClr val="F79646"/>
              </a:solidFill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numRef>
              <c:f>Email!$A$4:$A$24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Email!$F$4:$F$24</c:f>
              <c:numCache>
                <c:formatCode>0.00_ </c:formatCode>
                <c:ptCount val="21"/>
                <c:pt idx="0">
                  <c:v>1.25095072727273</c:v>
                </c:pt>
                <c:pt idx="1">
                  <c:v>1.23890927272727</c:v>
                </c:pt>
                <c:pt idx="2">
                  <c:v>1.19695527272727</c:v>
                </c:pt>
                <c:pt idx="3">
                  <c:v>1.19695527272727</c:v>
                </c:pt>
                <c:pt idx="4">
                  <c:v>1.19695527272727</c:v>
                </c:pt>
                <c:pt idx="5">
                  <c:v>1.19695527272727</c:v>
                </c:pt>
                <c:pt idx="6">
                  <c:v>1.19695527272727</c:v>
                </c:pt>
                <c:pt idx="7">
                  <c:v>1.19695527272727</c:v>
                </c:pt>
                <c:pt idx="8">
                  <c:v>1.19695527272727</c:v>
                </c:pt>
                <c:pt idx="9">
                  <c:v>1.19695527272727</c:v>
                </c:pt>
                <c:pt idx="10">
                  <c:v>1.19695527272727</c:v>
                </c:pt>
                <c:pt idx="11">
                  <c:v>1.19695527272727</c:v>
                </c:pt>
                <c:pt idx="12">
                  <c:v>1.19695527272727</c:v>
                </c:pt>
                <c:pt idx="13">
                  <c:v>1.19695527272727</c:v>
                </c:pt>
                <c:pt idx="14">
                  <c:v>1.19695527272727</c:v>
                </c:pt>
                <c:pt idx="15">
                  <c:v>1.19695527272727</c:v>
                </c:pt>
                <c:pt idx="16">
                  <c:v>1.19695527272727</c:v>
                </c:pt>
                <c:pt idx="17">
                  <c:v>1.19695527272727</c:v>
                </c:pt>
                <c:pt idx="18">
                  <c:v>1.19695527272727</c:v>
                </c:pt>
                <c:pt idx="19">
                  <c:v>1.19695527272727</c:v>
                </c:pt>
                <c:pt idx="20">
                  <c:v>1.19695527272727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Email!$G$3</c:f>
              <c:strCache>
                <c:ptCount val="1"/>
                <c:pt idx="0">
                  <c:v>GWO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dPt>
          <c:dLbls>
            <c:delete val="1"/>
          </c:dLbls>
          <c:cat>
            <c:numRef>
              <c:f>Email!$A$4:$A$24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Email!$G$4:$G$24</c:f>
              <c:numCache>
                <c:formatCode>0.00_ </c:formatCode>
                <c:ptCount val="21"/>
                <c:pt idx="0">
                  <c:v>1.46461271428571</c:v>
                </c:pt>
                <c:pt idx="1">
                  <c:v>0.929693</c:v>
                </c:pt>
                <c:pt idx="2">
                  <c:v>0.878722428571428</c:v>
                </c:pt>
                <c:pt idx="3">
                  <c:v>0.870463142857142</c:v>
                </c:pt>
                <c:pt idx="4">
                  <c:v>0.858612142857143</c:v>
                </c:pt>
                <c:pt idx="5">
                  <c:v>0.858074571428571</c:v>
                </c:pt>
                <c:pt idx="6">
                  <c:v>0.858074571428571</c:v>
                </c:pt>
                <c:pt idx="7">
                  <c:v>0.852242285714286</c:v>
                </c:pt>
                <c:pt idx="8">
                  <c:v>0.845894142857142</c:v>
                </c:pt>
                <c:pt idx="9">
                  <c:v>0.845894142857142</c:v>
                </c:pt>
                <c:pt idx="10">
                  <c:v>0.841976714285714</c:v>
                </c:pt>
                <c:pt idx="11">
                  <c:v>0.835455714285714</c:v>
                </c:pt>
                <c:pt idx="12">
                  <c:v>0.835455714285714</c:v>
                </c:pt>
                <c:pt idx="13">
                  <c:v>0.831742285714285</c:v>
                </c:pt>
                <c:pt idx="14">
                  <c:v>0.819557857142857</c:v>
                </c:pt>
                <c:pt idx="15">
                  <c:v>0.812956714285714</c:v>
                </c:pt>
                <c:pt idx="16">
                  <c:v>0.812956714285714</c:v>
                </c:pt>
                <c:pt idx="17">
                  <c:v>0.8174445</c:v>
                </c:pt>
                <c:pt idx="18">
                  <c:v>0.8174445</c:v>
                </c:pt>
                <c:pt idx="19">
                  <c:v>0.8174445</c:v>
                </c:pt>
                <c:pt idx="20">
                  <c:v>0.815660833333333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Email!$H$3</c:f>
              <c:strCache>
                <c:ptCount val="1"/>
                <c:pt idx="0">
                  <c:v>MFO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Email!$A$4:$A$24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Email!$H$4:$H$24</c:f>
              <c:numCache>
                <c:formatCode>0.00_ </c:formatCode>
                <c:ptCount val="21"/>
                <c:pt idx="0">
                  <c:v>1.17463842857143</c:v>
                </c:pt>
                <c:pt idx="1">
                  <c:v>1.03074442857143</c:v>
                </c:pt>
                <c:pt idx="2">
                  <c:v>0.935326142857143</c:v>
                </c:pt>
                <c:pt idx="3">
                  <c:v>0.867060428571428</c:v>
                </c:pt>
                <c:pt idx="4">
                  <c:v>0.867060428571428</c:v>
                </c:pt>
                <c:pt idx="5">
                  <c:v>0.834675285714285</c:v>
                </c:pt>
                <c:pt idx="6">
                  <c:v>0.832410571428571</c:v>
                </c:pt>
                <c:pt idx="7">
                  <c:v>0.819014714285714</c:v>
                </c:pt>
                <c:pt idx="8">
                  <c:v>0.819014714285714</c:v>
                </c:pt>
                <c:pt idx="9">
                  <c:v>0.780463428571428</c:v>
                </c:pt>
                <c:pt idx="10">
                  <c:v>0.775239714285714</c:v>
                </c:pt>
                <c:pt idx="11">
                  <c:v>0.775239714285714</c:v>
                </c:pt>
                <c:pt idx="12">
                  <c:v>0.734902571428571</c:v>
                </c:pt>
                <c:pt idx="13">
                  <c:v>0.734902571428571</c:v>
                </c:pt>
                <c:pt idx="14">
                  <c:v>0.687213428571428</c:v>
                </c:pt>
                <c:pt idx="15">
                  <c:v>0.673208999999999</c:v>
                </c:pt>
                <c:pt idx="16">
                  <c:v>0.673208999999999</c:v>
                </c:pt>
                <c:pt idx="17">
                  <c:v>0.691888666666666</c:v>
                </c:pt>
                <c:pt idx="18">
                  <c:v>0.688942333333333</c:v>
                </c:pt>
                <c:pt idx="19">
                  <c:v>0.688942333333333</c:v>
                </c:pt>
                <c:pt idx="20">
                  <c:v>0.688942333333333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Email!$I$3</c:f>
              <c:strCache>
                <c:ptCount val="1"/>
                <c:pt idx="0">
                  <c:v>SSA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Email!$A$4:$A$24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Email!$I$4:$I$24</c:f>
              <c:numCache>
                <c:formatCode>0.00_ </c:formatCode>
                <c:ptCount val="21"/>
                <c:pt idx="0">
                  <c:v>1.57282463636364</c:v>
                </c:pt>
                <c:pt idx="1">
                  <c:v>1.262612</c:v>
                </c:pt>
                <c:pt idx="2">
                  <c:v>1.14447527272727</c:v>
                </c:pt>
                <c:pt idx="3">
                  <c:v>1.12653454545455</c:v>
                </c:pt>
                <c:pt idx="4">
                  <c:v>1.08426872727273</c:v>
                </c:pt>
                <c:pt idx="5">
                  <c:v>1.08095818181818</c:v>
                </c:pt>
                <c:pt idx="6">
                  <c:v>1.07332754545454</c:v>
                </c:pt>
                <c:pt idx="7">
                  <c:v>1.058915</c:v>
                </c:pt>
                <c:pt idx="8">
                  <c:v>1.03658218181818</c:v>
                </c:pt>
                <c:pt idx="9">
                  <c:v>1.02166290909091</c:v>
                </c:pt>
                <c:pt idx="10">
                  <c:v>1.01904372727273</c:v>
                </c:pt>
                <c:pt idx="11">
                  <c:v>1.01904372727273</c:v>
                </c:pt>
                <c:pt idx="12">
                  <c:v>1.00101127272727</c:v>
                </c:pt>
                <c:pt idx="13">
                  <c:v>0.978832454545454</c:v>
                </c:pt>
                <c:pt idx="14">
                  <c:v>0.964146272727272</c:v>
                </c:pt>
                <c:pt idx="15">
                  <c:v>0.953694454545454</c:v>
                </c:pt>
                <c:pt idx="16">
                  <c:v>0.947266181818181</c:v>
                </c:pt>
                <c:pt idx="17">
                  <c:v>0.941650636363634</c:v>
                </c:pt>
                <c:pt idx="18">
                  <c:v>0.941650636363634</c:v>
                </c:pt>
                <c:pt idx="19">
                  <c:v>0.911769363636363</c:v>
                </c:pt>
                <c:pt idx="20">
                  <c:v>0.901995909090908</c:v>
                </c:pt>
              </c:numCache>
            </c:numRef>
          </c:val>
          <c:smooth val="1"/>
        </c:ser>
        <c:ser>
          <c:idx val="8"/>
          <c:order val="8"/>
          <c:tx>
            <c:strRef>
              <c:f>Email!$J$3</c:f>
              <c:strCache>
                <c:ptCount val="1"/>
                <c:pt idx="0">
                  <c:v>SCA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Email!$A$4:$A$24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Email!$J$4:$J$24</c:f>
              <c:numCache>
                <c:formatCode>0.00_ </c:formatCode>
                <c:ptCount val="21"/>
                <c:pt idx="0">
                  <c:v>1.228339</c:v>
                </c:pt>
                <c:pt idx="1">
                  <c:v>1.01947145454545</c:v>
                </c:pt>
                <c:pt idx="2">
                  <c:v>1.00483845454545</c:v>
                </c:pt>
                <c:pt idx="3">
                  <c:v>0.972566181818182</c:v>
                </c:pt>
                <c:pt idx="4">
                  <c:v>0.934032909090909</c:v>
                </c:pt>
                <c:pt idx="5">
                  <c:v>0.923729545454545</c:v>
                </c:pt>
                <c:pt idx="6">
                  <c:v>0.890223636363636</c:v>
                </c:pt>
                <c:pt idx="7">
                  <c:v>0.890223636363636</c:v>
                </c:pt>
                <c:pt idx="8">
                  <c:v>0.859946818181818</c:v>
                </c:pt>
                <c:pt idx="9">
                  <c:v>0.850829818181818</c:v>
                </c:pt>
                <c:pt idx="10">
                  <c:v>0.827137909090909</c:v>
                </c:pt>
                <c:pt idx="11">
                  <c:v>0.813632363636364</c:v>
                </c:pt>
                <c:pt idx="12">
                  <c:v>0.813632363636364</c:v>
                </c:pt>
                <c:pt idx="13">
                  <c:v>0.813547909090909</c:v>
                </c:pt>
                <c:pt idx="14">
                  <c:v>0.786087454545455</c:v>
                </c:pt>
                <c:pt idx="15">
                  <c:v>0.786087454545455</c:v>
                </c:pt>
                <c:pt idx="16">
                  <c:v>0.786087454545455</c:v>
                </c:pt>
                <c:pt idx="17">
                  <c:v>0.786087454545455</c:v>
                </c:pt>
                <c:pt idx="18">
                  <c:v>0.786087454545455</c:v>
                </c:pt>
                <c:pt idx="19">
                  <c:v>0.775336545454545</c:v>
                </c:pt>
                <c:pt idx="20">
                  <c:v>0.775336545454545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Email!$K$3</c:f>
              <c:strCache>
                <c:ptCount val="1"/>
                <c:pt idx="0">
                  <c:v>HHO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Email!$A$4:$A$24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Email!$K$4:$K$24</c:f>
              <c:numCache>
                <c:formatCode>0.00_ </c:formatCode>
                <c:ptCount val="21"/>
                <c:pt idx="0">
                  <c:v>1.25755563636364</c:v>
                </c:pt>
                <c:pt idx="1">
                  <c:v>1.14882836363636</c:v>
                </c:pt>
                <c:pt idx="2">
                  <c:v>1.06523427272727</c:v>
                </c:pt>
                <c:pt idx="3">
                  <c:v>1.02481572727273</c:v>
                </c:pt>
                <c:pt idx="4">
                  <c:v>1.01871690909091</c:v>
                </c:pt>
                <c:pt idx="5">
                  <c:v>0.968443727272727</c:v>
                </c:pt>
                <c:pt idx="6">
                  <c:v>0.952787909090909</c:v>
                </c:pt>
                <c:pt idx="7">
                  <c:v>0.926082363636364</c:v>
                </c:pt>
                <c:pt idx="8">
                  <c:v>0.911546909090909</c:v>
                </c:pt>
                <c:pt idx="9">
                  <c:v>0.865904454545455</c:v>
                </c:pt>
                <c:pt idx="10">
                  <c:v>0.862055</c:v>
                </c:pt>
                <c:pt idx="11">
                  <c:v>0.851158090909091</c:v>
                </c:pt>
                <c:pt idx="12">
                  <c:v>0.845082363636364</c:v>
                </c:pt>
                <c:pt idx="13">
                  <c:v>0.845082363636364</c:v>
                </c:pt>
                <c:pt idx="14">
                  <c:v>0.841413727272727</c:v>
                </c:pt>
                <c:pt idx="15">
                  <c:v>0.841413727272727</c:v>
                </c:pt>
                <c:pt idx="16">
                  <c:v>0.841413727272727</c:v>
                </c:pt>
                <c:pt idx="17">
                  <c:v>0.830723272727273</c:v>
                </c:pt>
                <c:pt idx="18">
                  <c:v>0.821409181818182</c:v>
                </c:pt>
                <c:pt idx="19">
                  <c:v>0.813864363636364</c:v>
                </c:pt>
                <c:pt idx="20">
                  <c:v>0.812428818181818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213986584"/>
        <c:axId val="952089873"/>
      </c:lineChart>
      <c:catAx>
        <c:axId val="2139865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952089873"/>
        <c:crosses val="autoZero"/>
        <c:auto val="1"/>
        <c:lblAlgn val="ctr"/>
        <c:lblOffset val="100"/>
        <c:noMultiLvlLbl val="0"/>
      </c:catAx>
      <c:valAx>
        <c:axId val="952089873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  <c:crossAx val="213986584"/>
        <c:crosses val="autoZero"/>
        <c:crossBetween val="midCat"/>
      </c:valAx>
      <c:spPr>
        <a:noFill/>
        <a:ln w="3175" cmpd="sng">
          <a:solidFill>
            <a:srgbClr val="4F81BD"/>
          </a:solidFill>
          <a:prstDash val="solid"/>
        </a:ln>
        <a:effectLst/>
      </c:spPr>
    </c:plotArea>
    <c:legend>
      <c:legendPos val="t"/>
      <c:layout>
        <c:manualLayout>
          <c:xMode val="edge"/>
          <c:yMode val="edge"/>
          <c:x val="0.335484794210199"/>
          <c:y val="0.113058469397063"/>
          <c:w val="0.578343118069146"/>
          <c:h val="0.14923976608187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  <a:sym typeface="微软雅黑" panose="020B0503020204020204" pitchFamily="3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722870478413069"/>
          <c:y val="0.0725308641975309"/>
          <c:w val="0.912397899649942"/>
          <c:h val="0.823721340388007"/>
        </c:manualLayout>
      </c:layout>
      <c:lineChart>
        <c:grouping val="standard"/>
        <c:varyColors val="0"/>
        <c:ser>
          <c:idx val="0"/>
          <c:order val="0"/>
          <c:tx>
            <c:strRef>
              <c:f>'1 SPM收敛情况（19个类，1178个依赖环路） '!$B$3</c:f>
              <c:strCache>
                <c:ptCount val="1"/>
                <c:pt idx="0">
                  <c:v>GA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'1 SPM收敛情况（19个类，1178个依赖环路） 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'1 SPM收敛情况（19个类，1178个依赖环路） '!$B$4:$B$14</c:f>
              <c:numCache>
                <c:formatCode>0.00_ </c:formatCode>
                <c:ptCount val="11"/>
                <c:pt idx="0">
                  <c:v>5.68719090909091</c:v>
                </c:pt>
                <c:pt idx="1">
                  <c:v>4.74483636363636</c:v>
                </c:pt>
                <c:pt idx="2">
                  <c:v>4.46711818181818</c:v>
                </c:pt>
                <c:pt idx="3">
                  <c:v>4.34774545454545</c:v>
                </c:pt>
                <c:pt idx="4">
                  <c:v>4.24428181818182</c:v>
                </c:pt>
                <c:pt idx="5">
                  <c:v>4.14028181818182</c:v>
                </c:pt>
                <c:pt idx="6">
                  <c:v>4.08339090909091</c:v>
                </c:pt>
                <c:pt idx="7">
                  <c:v>3.99842727272727</c:v>
                </c:pt>
                <c:pt idx="8">
                  <c:v>3.91890909090909</c:v>
                </c:pt>
                <c:pt idx="9">
                  <c:v>3.84828181818182</c:v>
                </c:pt>
                <c:pt idx="10">
                  <c:v>3.80639090909091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'1 SPM收敛情况（19个类，1178个依赖环路） '!$C$3</c:f>
              <c:strCache>
                <c:ptCount val="1"/>
                <c:pt idx="0">
                  <c:v>PSO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'1 SPM收敛情况（19个类，1178个依赖环路） 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'1 SPM收敛情况（19个类，1178个依赖环路） '!$C$4:$C$14</c:f>
              <c:numCache>
                <c:formatCode>0.00_ </c:formatCode>
                <c:ptCount val="11"/>
                <c:pt idx="0">
                  <c:v>5.44192</c:v>
                </c:pt>
                <c:pt idx="1">
                  <c:v>4.57132</c:v>
                </c:pt>
                <c:pt idx="2">
                  <c:v>4.44416</c:v>
                </c:pt>
                <c:pt idx="3">
                  <c:v>4.41588</c:v>
                </c:pt>
                <c:pt idx="4">
                  <c:v>4.22508</c:v>
                </c:pt>
                <c:pt idx="5">
                  <c:v>4.1728</c:v>
                </c:pt>
                <c:pt idx="6">
                  <c:v>4.10466</c:v>
                </c:pt>
                <c:pt idx="7">
                  <c:v>4.08048</c:v>
                </c:pt>
                <c:pt idx="8">
                  <c:v>4.05124</c:v>
                </c:pt>
                <c:pt idx="9">
                  <c:v>4.01834</c:v>
                </c:pt>
                <c:pt idx="10">
                  <c:v>4.01834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'1 SPM收敛情况（19个类，1178个依赖环路） '!$D$3</c:f>
              <c:strCache>
                <c:ptCount val="1"/>
                <c:pt idx="0">
                  <c:v>CS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</c:dPt>
          <c:dLbls>
            <c:delete val="1"/>
          </c:dLbls>
          <c:cat>
            <c:numRef>
              <c:f>'1 SPM收敛情况（19个类，1178个依赖环路） 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'1 SPM收敛情况（19个类，1178个依赖环路） '!$D$4:$D$14</c:f>
              <c:numCache>
                <c:formatCode>0.00_ </c:formatCode>
                <c:ptCount val="11"/>
                <c:pt idx="0">
                  <c:v>5.78101818181818</c:v>
                </c:pt>
                <c:pt idx="1">
                  <c:v>4.54346363636363</c:v>
                </c:pt>
                <c:pt idx="2">
                  <c:v>4.22526363636363</c:v>
                </c:pt>
                <c:pt idx="3">
                  <c:v>4.05237272727272</c:v>
                </c:pt>
                <c:pt idx="4">
                  <c:v>4.00997272727273</c:v>
                </c:pt>
                <c:pt idx="5">
                  <c:v>3.97311818181818</c:v>
                </c:pt>
                <c:pt idx="6">
                  <c:v>3.82617272727273</c:v>
                </c:pt>
                <c:pt idx="7">
                  <c:v>3.77768181818182</c:v>
                </c:pt>
                <c:pt idx="8">
                  <c:v>3.77768181818182</c:v>
                </c:pt>
                <c:pt idx="9">
                  <c:v>3.70198181818182</c:v>
                </c:pt>
                <c:pt idx="10">
                  <c:v>3.54298181818182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'1 SPM收敛情况（19个类，1178个依赖环路） '!$E$3</c:f>
              <c:strCache>
                <c:ptCount val="1"/>
                <c:pt idx="0">
                  <c:v>FA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  <a:sp3d contourW="22225"/>
          </c:spPr>
          <c:marker>
            <c:symbol val="none"/>
          </c:marker>
          <c:dLbls>
            <c:delete val="1"/>
          </c:dLbls>
          <c:cat>
            <c:numRef>
              <c:f>'1 SPM收敛情况（19个类，1178个依赖环路） 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'1 SPM收敛情况（19个类，1178个依赖环路） '!$E$4:$E$14</c:f>
              <c:numCache>
                <c:formatCode>0.00_ </c:formatCode>
                <c:ptCount val="11"/>
                <c:pt idx="0">
                  <c:v>5.5</c:v>
                </c:pt>
                <c:pt idx="1">
                  <c:v>5.06079090909091</c:v>
                </c:pt>
                <c:pt idx="2">
                  <c:v>5.06079090909091</c:v>
                </c:pt>
                <c:pt idx="3">
                  <c:v>4.98</c:v>
                </c:pt>
                <c:pt idx="4">
                  <c:v>4.83262727272727</c:v>
                </c:pt>
                <c:pt idx="5">
                  <c:v>4.58</c:v>
                </c:pt>
                <c:pt idx="6">
                  <c:v>4.58</c:v>
                </c:pt>
                <c:pt idx="7">
                  <c:v>4.58</c:v>
                </c:pt>
                <c:pt idx="8">
                  <c:v>4.2</c:v>
                </c:pt>
                <c:pt idx="9">
                  <c:v>4.2</c:v>
                </c:pt>
                <c:pt idx="10">
                  <c:v>4.2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'1 SPM收敛情况（19个类，1178个依赖环路） '!$F$3</c:f>
              <c:strCache>
                <c:ptCount val="1"/>
                <c:pt idx="0">
                  <c:v>BA</c:v>
                </c:pt>
              </c:strCache>
            </c:strRef>
          </c:tx>
          <c:spPr>
            <a:ln w="12700" cap="rnd">
              <a:solidFill>
                <a:srgbClr val="F79646"/>
              </a:solidFill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numRef>
              <c:f>'1 SPM收敛情况（19个类，1178个依赖环路） 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'1 SPM收敛情况（19个类，1178个依赖环路） '!$F$4:$F$14</c:f>
              <c:numCache>
                <c:formatCode>0.00_ </c:formatCode>
                <c:ptCount val="11"/>
                <c:pt idx="0">
                  <c:v>5.78518181818182</c:v>
                </c:pt>
                <c:pt idx="1">
                  <c:v>5.28</c:v>
                </c:pt>
                <c:pt idx="2">
                  <c:v>5.28</c:v>
                </c:pt>
                <c:pt idx="3">
                  <c:v>5.28</c:v>
                </c:pt>
                <c:pt idx="4">
                  <c:v>5.15</c:v>
                </c:pt>
                <c:pt idx="5">
                  <c:v>5.15</c:v>
                </c:pt>
                <c:pt idx="6">
                  <c:v>5.07264545454545</c:v>
                </c:pt>
                <c:pt idx="7">
                  <c:v>5.07264545454545</c:v>
                </c:pt>
                <c:pt idx="8">
                  <c:v>5.07264545454545</c:v>
                </c:pt>
                <c:pt idx="9">
                  <c:v>5.07264545454545</c:v>
                </c:pt>
                <c:pt idx="10">
                  <c:v>5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'1 SPM收敛情况（19个类，1178个依赖环路） '!$G$3</c:f>
              <c:strCache>
                <c:ptCount val="1"/>
                <c:pt idx="0">
                  <c:v>GWO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dPt>
          <c:dLbls>
            <c:delete val="1"/>
          </c:dLbls>
          <c:cat>
            <c:numRef>
              <c:f>'1 SPM收敛情况（19个类，1178个依赖环路） 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'1 SPM收敛情况（19个类，1178个依赖环路） '!$G$4:$G$14</c:f>
              <c:numCache>
                <c:formatCode>0.00_ </c:formatCode>
                <c:ptCount val="11"/>
                <c:pt idx="0">
                  <c:v>5.51431818181818</c:v>
                </c:pt>
                <c:pt idx="1">
                  <c:v>4.5956</c:v>
                </c:pt>
                <c:pt idx="2">
                  <c:v>4.23033636363636</c:v>
                </c:pt>
                <c:pt idx="3">
                  <c:v>4.09623636363636</c:v>
                </c:pt>
                <c:pt idx="4">
                  <c:v>3.95586363636364</c:v>
                </c:pt>
                <c:pt idx="5">
                  <c:v>3.95417272727273</c:v>
                </c:pt>
                <c:pt idx="6">
                  <c:v>3.88491818181818</c:v>
                </c:pt>
                <c:pt idx="7">
                  <c:v>3.884</c:v>
                </c:pt>
                <c:pt idx="8">
                  <c:v>3.77650909090909</c:v>
                </c:pt>
                <c:pt idx="9">
                  <c:v>3.62511818181818</c:v>
                </c:pt>
                <c:pt idx="10">
                  <c:v>3.62511818181818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'1 SPM收敛情况（19个类，1178个依赖环路） '!$H$3</c:f>
              <c:strCache>
                <c:ptCount val="1"/>
                <c:pt idx="0">
                  <c:v>MFO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'1 SPM收敛情况（19个类，1178个依赖环路） 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'1 SPM收敛情况（19个类，1178个依赖环路） '!$H$4:$H$14</c:f>
              <c:numCache>
                <c:formatCode>0.00_ </c:formatCode>
                <c:ptCount val="11"/>
                <c:pt idx="0">
                  <c:v>5.66091818181818</c:v>
                </c:pt>
                <c:pt idx="1">
                  <c:v>4.65089090909091</c:v>
                </c:pt>
                <c:pt idx="2">
                  <c:v>4.24669090909091</c:v>
                </c:pt>
                <c:pt idx="3">
                  <c:v>3.88778181818182</c:v>
                </c:pt>
                <c:pt idx="4">
                  <c:v>3.6823</c:v>
                </c:pt>
                <c:pt idx="5">
                  <c:v>3.54084545454545</c:v>
                </c:pt>
                <c:pt idx="6">
                  <c:v>3.35346363636364</c:v>
                </c:pt>
                <c:pt idx="7">
                  <c:v>3.27695454545454</c:v>
                </c:pt>
                <c:pt idx="8">
                  <c:v>3.23007272727273</c:v>
                </c:pt>
                <c:pt idx="9">
                  <c:v>3.20855454545454</c:v>
                </c:pt>
                <c:pt idx="10">
                  <c:v>3.1273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'1 SPM收敛情况（19个类，1178个依赖环路） '!$I$3</c:f>
              <c:strCache>
                <c:ptCount val="1"/>
                <c:pt idx="0">
                  <c:v>SSA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'1 SPM收敛情况（19个类，1178个依赖环路） 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'1 SPM收敛情况（19个类，1178个依赖环路） '!$I$4:$I$14</c:f>
              <c:numCache>
                <c:formatCode>0.00_ </c:formatCode>
                <c:ptCount val="11"/>
                <c:pt idx="0">
                  <c:v>5.89296363636363</c:v>
                </c:pt>
                <c:pt idx="1">
                  <c:v>4.40079090909091</c:v>
                </c:pt>
                <c:pt idx="2">
                  <c:v>4.02986363636363</c:v>
                </c:pt>
                <c:pt idx="3">
                  <c:v>3.9878</c:v>
                </c:pt>
                <c:pt idx="4">
                  <c:v>3.93242727272727</c:v>
                </c:pt>
                <c:pt idx="5">
                  <c:v>3.93242727272727</c:v>
                </c:pt>
                <c:pt idx="6">
                  <c:v>3.89327272727273</c:v>
                </c:pt>
                <c:pt idx="7">
                  <c:v>3.86347272727273</c:v>
                </c:pt>
                <c:pt idx="8">
                  <c:v>3.73898181818182</c:v>
                </c:pt>
                <c:pt idx="9">
                  <c:v>3.71955454545455</c:v>
                </c:pt>
                <c:pt idx="10">
                  <c:v>3.57523636363636</c:v>
                </c:pt>
              </c:numCache>
            </c:numRef>
          </c:val>
          <c:smooth val="1"/>
        </c:ser>
        <c:ser>
          <c:idx val="8"/>
          <c:order val="8"/>
          <c:tx>
            <c:strRef>
              <c:f>'1 SPM收敛情况（19个类，1178个依赖环路） '!$J$3</c:f>
              <c:strCache>
                <c:ptCount val="1"/>
                <c:pt idx="0">
                  <c:v>SCA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'1 SPM收敛情况（19个类，1178个依赖环路） 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'1 SPM收敛情况（19个类，1178个依赖环路） '!$J$4:$J$14</c:f>
              <c:numCache>
                <c:formatCode>0.00_ </c:formatCode>
                <c:ptCount val="11"/>
                <c:pt idx="0">
                  <c:v>5.57162727272727</c:v>
                </c:pt>
                <c:pt idx="1">
                  <c:v>4.82808181818182</c:v>
                </c:pt>
                <c:pt idx="2">
                  <c:v>4.52391818181818</c:v>
                </c:pt>
                <c:pt idx="3">
                  <c:v>4.38881818181818</c:v>
                </c:pt>
                <c:pt idx="4">
                  <c:v>4.30482727272727</c:v>
                </c:pt>
                <c:pt idx="5">
                  <c:v>4.26644545454545</c:v>
                </c:pt>
                <c:pt idx="6">
                  <c:v>4.19690909090909</c:v>
                </c:pt>
                <c:pt idx="7">
                  <c:v>4.13517272727273</c:v>
                </c:pt>
                <c:pt idx="8">
                  <c:v>4.06243636363636</c:v>
                </c:pt>
                <c:pt idx="9">
                  <c:v>4.06243636363636</c:v>
                </c:pt>
                <c:pt idx="10">
                  <c:v>3.99454545454545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'1 SPM收敛情况（19个类，1178个依赖环路） '!$K$3</c:f>
              <c:strCache>
                <c:ptCount val="1"/>
                <c:pt idx="0">
                  <c:v>HHO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'1 SPM收敛情况（19个类，1178个依赖环路） 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'1 SPM收敛情况（19个类，1178个依赖环路） '!$K$4:$K$14</c:f>
              <c:numCache>
                <c:formatCode>0.00_ </c:formatCode>
                <c:ptCount val="11"/>
                <c:pt idx="0">
                  <c:v>5.85715454545455</c:v>
                </c:pt>
                <c:pt idx="1">
                  <c:v>5.00216363636364</c:v>
                </c:pt>
                <c:pt idx="2">
                  <c:v>4.68447272727273</c:v>
                </c:pt>
                <c:pt idx="3">
                  <c:v>4.67093636363636</c:v>
                </c:pt>
                <c:pt idx="4">
                  <c:v>4.43615454545455</c:v>
                </c:pt>
                <c:pt idx="5">
                  <c:v>4.29299090909091</c:v>
                </c:pt>
                <c:pt idx="6">
                  <c:v>4.29299090909091</c:v>
                </c:pt>
                <c:pt idx="7">
                  <c:v>4.18185454545455</c:v>
                </c:pt>
                <c:pt idx="8">
                  <c:v>4.03716363636364</c:v>
                </c:pt>
                <c:pt idx="9">
                  <c:v>3.96653636363636</c:v>
                </c:pt>
                <c:pt idx="10">
                  <c:v>3.93937272727273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213986584"/>
        <c:axId val="952089873"/>
      </c:lineChart>
      <c:catAx>
        <c:axId val="2139865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952089873"/>
        <c:crosses val="autoZero"/>
        <c:auto val="1"/>
        <c:lblAlgn val="ctr"/>
        <c:lblOffset val="100"/>
        <c:noMultiLvlLbl val="0"/>
      </c:catAx>
      <c:valAx>
        <c:axId val="952089873"/>
        <c:scaling>
          <c:orientation val="minMax"/>
          <c:max val="7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  <c:crossAx val="213986584"/>
        <c:crosses val="autoZero"/>
        <c:crossBetween val="midCat"/>
      </c:valAx>
      <c:spPr>
        <a:noFill/>
        <a:ln w="3175" cmpd="sng">
          <a:solidFill>
            <a:srgbClr val="4F81BD"/>
          </a:solidFill>
          <a:prstDash val="solid"/>
        </a:ln>
        <a:effectLst/>
      </c:spPr>
    </c:plotArea>
    <c:legend>
      <c:legendPos val="t"/>
      <c:layout>
        <c:manualLayout>
          <c:xMode val="edge"/>
          <c:yMode val="edge"/>
          <c:x val="0.283496412263536"/>
          <c:y val="0.162105263157895"/>
          <c:w val="0.578343118069146"/>
          <c:h val="0.14923976608187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  <a:sym typeface="微软雅黑" panose="020B0503020204020204" pitchFamily="3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722870478413069"/>
          <c:y val="0.0725308641975309"/>
          <c:w val="0.912397899649942"/>
          <c:h val="0.823721340388007"/>
        </c:manualLayout>
      </c:layout>
      <c:lineChart>
        <c:grouping val="standard"/>
        <c:varyColors val="0"/>
        <c:ser>
          <c:idx val="0"/>
          <c:order val="0"/>
          <c:tx>
            <c:strRef>
              <c:f>'1 SPM收敛情况（19个类，1178个依赖环路） '!$B$3</c:f>
              <c:strCache>
                <c:ptCount val="1"/>
                <c:pt idx="0">
                  <c:v>GA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'1 SPM收敛情况（19个类，1178个依赖环路） 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'1 SPM收敛情况（19个类，1178个依赖环路） '!$B$4:$B$24</c:f>
              <c:numCache>
                <c:formatCode>0.00_ </c:formatCode>
                <c:ptCount val="21"/>
                <c:pt idx="0">
                  <c:v>5.68719090909091</c:v>
                </c:pt>
                <c:pt idx="1">
                  <c:v>4.74483636363636</c:v>
                </c:pt>
                <c:pt idx="2">
                  <c:v>4.46711818181818</c:v>
                </c:pt>
                <c:pt idx="3">
                  <c:v>4.34774545454545</c:v>
                </c:pt>
                <c:pt idx="4">
                  <c:v>4.24428181818182</c:v>
                </c:pt>
                <c:pt idx="5">
                  <c:v>4.14028181818182</c:v>
                </c:pt>
                <c:pt idx="6">
                  <c:v>4.08339090909091</c:v>
                </c:pt>
                <c:pt idx="7">
                  <c:v>3.99842727272727</c:v>
                </c:pt>
                <c:pt idx="8">
                  <c:v>3.91890909090909</c:v>
                </c:pt>
                <c:pt idx="9">
                  <c:v>3.84828181818182</c:v>
                </c:pt>
                <c:pt idx="10">
                  <c:v>3.80639090909091</c:v>
                </c:pt>
                <c:pt idx="11">
                  <c:v>3.69739090909091</c:v>
                </c:pt>
                <c:pt idx="12">
                  <c:v>3.60869090909091</c:v>
                </c:pt>
                <c:pt idx="13">
                  <c:v>3.60869090909091</c:v>
                </c:pt>
                <c:pt idx="14">
                  <c:v>3.57922727272727</c:v>
                </c:pt>
                <c:pt idx="15">
                  <c:v>3.56983636363636</c:v>
                </c:pt>
                <c:pt idx="16">
                  <c:v>3.56983636363636</c:v>
                </c:pt>
                <c:pt idx="17">
                  <c:v>3.48519090909091</c:v>
                </c:pt>
                <c:pt idx="18">
                  <c:v>3.48247272727273</c:v>
                </c:pt>
                <c:pt idx="19">
                  <c:v>3.48102727272727</c:v>
                </c:pt>
                <c:pt idx="20">
                  <c:v>3.48102727272727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'1 SPM收敛情况（19个类，1178个依赖环路） '!$C$3</c:f>
              <c:strCache>
                <c:ptCount val="1"/>
                <c:pt idx="0">
                  <c:v>PSO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'1 SPM收敛情况（19个类，1178个依赖环路） 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'1 SPM收敛情况（19个类，1178个依赖环路） '!$C$4:$C$24</c:f>
              <c:numCache>
                <c:formatCode>0.00_ </c:formatCode>
                <c:ptCount val="21"/>
                <c:pt idx="0">
                  <c:v>5.44192</c:v>
                </c:pt>
                <c:pt idx="1">
                  <c:v>4.57132</c:v>
                </c:pt>
                <c:pt idx="2">
                  <c:v>4.44416</c:v>
                </c:pt>
                <c:pt idx="3">
                  <c:v>4.41588</c:v>
                </c:pt>
                <c:pt idx="4">
                  <c:v>4.22508</c:v>
                </c:pt>
                <c:pt idx="5">
                  <c:v>4.1728</c:v>
                </c:pt>
                <c:pt idx="6">
                  <c:v>4.10466</c:v>
                </c:pt>
                <c:pt idx="7">
                  <c:v>4.08048</c:v>
                </c:pt>
                <c:pt idx="8">
                  <c:v>4.05124</c:v>
                </c:pt>
                <c:pt idx="9">
                  <c:v>4.01834</c:v>
                </c:pt>
                <c:pt idx="10">
                  <c:v>4.01834</c:v>
                </c:pt>
                <c:pt idx="11">
                  <c:v>4.01834</c:v>
                </c:pt>
                <c:pt idx="12">
                  <c:v>3.96336</c:v>
                </c:pt>
                <c:pt idx="13">
                  <c:v>3.96043</c:v>
                </c:pt>
                <c:pt idx="14">
                  <c:v>3.89743</c:v>
                </c:pt>
                <c:pt idx="15">
                  <c:v>3.80271</c:v>
                </c:pt>
                <c:pt idx="16">
                  <c:v>3.79801</c:v>
                </c:pt>
                <c:pt idx="17">
                  <c:v>3.79267</c:v>
                </c:pt>
                <c:pt idx="18">
                  <c:v>3.79267</c:v>
                </c:pt>
                <c:pt idx="19">
                  <c:v>3.76892</c:v>
                </c:pt>
                <c:pt idx="20">
                  <c:v>3.76892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'1 SPM收敛情况（19个类，1178个依赖环路） '!$D$3</c:f>
              <c:strCache>
                <c:ptCount val="1"/>
                <c:pt idx="0">
                  <c:v>CS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</c:dPt>
          <c:dLbls>
            <c:delete val="1"/>
          </c:dLbls>
          <c:cat>
            <c:numRef>
              <c:f>'1 SPM收敛情况（19个类，1178个依赖环路） 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'1 SPM收敛情况（19个类，1178个依赖环路） '!$D$4:$D$24</c:f>
              <c:numCache>
                <c:formatCode>0.00_ </c:formatCode>
                <c:ptCount val="21"/>
                <c:pt idx="0">
                  <c:v>5.78101818181818</c:v>
                </c:pt>
                <c:pt idx="1">
                  <c:v>4.54346363636363</c:v>
                </c:pt>
                <c:pt idx="2">
                  <c:v>4.22526363636363</c:v>
                </c:pt>
                <c:pt idx="3">
                  <c:v>4.05237272727272</c:v>
                </c:pt>
                <c:pt idx="4">
                  <c:v>4.00997272727273</c:v>
                </c:pt>
                <c:pt idx="5">
                  <c:v>3.97311818181818</c:v>
                </c:pt>
                <c:pt idx="6">
                  <c:v>3.82617272727273</c:v>
                </c:pt>
                <c:pt idx="7">
                  <c:v>3.77768181818182</c:v>
                </c:pt>
                <c:pt idx="8">
                  <c:v>3.77768181818182</c:v>
                </c:pt>
                <c:pt idx="9">
                  <c:v>3.70198181818182</c:v>
                </c:pt>
                <c:pt idx="10">
                  <c:v>3.54298181818182</c:v>
                </c:pt>
                <c:pt idx="11">
                  <c:v>3.54088181818182</c:v>
                </c:pt>
                <c:pt idx="12">
                  <c:v>3.47750909090909</c:v>
                </c:pt>
                <c:pt idx="13">
                  <c:v>3.47100909090909</c:v>
                </c:pt>
                <c:pt idx="14">
                  <c:v>3.47100909090909</c:v>
                </c:pt>
                <c:pt idx="15">
                  <c:v>3.4207</c:v>
                </c:pt>
                <c:pt idx="16">
                  <c:v>3.3536</c:v>
                </c:pt>
                <c:pt idx="17">
                  <c:v>3.3536</c:v>
                </c:pt>
                <c:pt idx="18">
                  <c:v>3.3536</c:v>
                </c:pt>
                <c:pt idx="19">
                  <c:v>3.3536</c:v>
                </c:pt>
                <c:pt idx="20">
                  <c:v>3.3536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'1 SPM收敛情况（19个类，1178个依赖环路） '!$E$3</c:f>
              <c:strCache>
                <c:ptCount val="1"/>
                <c:pt idx="0">
                  <c:v>FA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  <a:sp3d contourW="22225"/>
          </c:spPr>
          <c:marker>
            <c:symbol val="none"/>
          </c:marker>
          <c:dLbls>
            <c:delete val="1"/>
          </c:dLbls>
          <c:cat>
            <c:numRef>
              <c:f>'1 SPM收敛情况（19个类，1178个依赖环路） 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'1 SPM收敛情况（19个类，1178个依赖环路） '!$E$4:$E$24</c:f>
              <c:numCache>
                <c:formatCode>0.00_ </c:formatCode>
                <c:ptCount val="21"/>
                <c:pt idx="0">
                  <c:v>5.5</c:v>
                </c:pt>
                <c:pt idx="1">
                  <c:v>5.06079090909091</c:v>
                </c:pt>
                <c:pt idx="2">
                  <c:v>5.06079090909091</c:v>
                </c:pt>
                <c:pt idx="3">
                  <c:v>4.98</c:v>
                </c:pt>
                <c:pt idx="4">
                  <c:v>4.83262727272727</c:v>
                </c:pt>
                <c:pt idx="5">
                  <c:v>4.58</c:v>
                </c:pt>
                <c:pt idx="6">
                  <c:v>4.58</c:v>
                </c:pt>
                <c:pt idx="7">
                  <c:v>4.58</c:v>
                </c:pt>
                <c:pt idx="8">
                  <c:v>4.2</c:v>
                </c:pt>
                <c:pt idx="9">
                  <c:v>4.2</c:v>
                </c:pt>
                <c:pt idx="10">
                  <c:v>4.2</c:v>
                </c:pt>
                <c:pt idx="11">
                  <c:v>4.2</c:v>
                </c:pt>
                <c:pt idx="12">
                  <c:v>4.1</c:v>
                </c:pt>
                <c:pt idx="13">
                  <c:v>4.1</c:v>
                </c:pt>
                <c:pt idx="14">
                  <c:v>4.1</c:v>
                </c:pt>
                <c:pt idx="15">
                  <c:v>4.1</c:v>
                </c:pt>
                <c:pt idx="16">
                  <c:v>4.1</c:v>
                </c:pt>
                <c:pt idx="17">
                  <c:v>4.1</c:v>
                </c:pt>
                <c:pt idx="18">
                  <c:v>4.1</c:v>
                </c:pt>
                <c:pt idx="19">
                  <c:v>4.03</c:v>
                </c:pt>
                <c:pt idx="20">
                  <c:v>4.03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'1 SPM收敛情况（19个类，1178个依赖环路） '!$F$3</c:f>
              <c:strCache>
                <c:ptCount val="1"/>
                <c:pt idx="0">
                  <c:v>BA</c:v>
                </c:pt>
              </c:strCache>
            </c:strRef>
          </c:tx>
          <c:spPr>
            <a:ln w="12700" cap="rnd">
              <a:solidFill>
                <a:srgbClr val="F79646"/>
              </a:solidFill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numRef>
              <c:f>'1 SPM收敛情况（19个类，1178个依赖环路） 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'1 SPM收敛情况（19个类，1178个依赖环路） '!$F$4:$F$24</c:f>
              <c:numCache>
                <c:formatCode>0.00_ </c:formatCode>
                <c:ptCount val="21"/>
                <c:pt idx="0">
                  <c:v>5.78518181818182</c:v>
                </c:pt>
                <c:pt idx="1">
                  <c:v>5.28</c:v>
                </c:pt>
                <c:pt idx="2">
                  <c:v>5.28</c:v>
                </c:pt>
                <c:pt idx="3">
                  <c:v>5.28</c:v>
                </c:pt>
                <c:pt idx="4">
                  <c:v>5.15</c:v>
                </c:pt>
                <c:pt idx="5">
                  <c:v>5.15</c:v>
                </c:pt>
                <c:pt idx="6">
                  <c:v>5.07264545454545</c:v>
                </c:pt>
                <c:pt idx="7">
                  <c:v>5.07264545454545</c:v>
                </c:pt>
                <c:pt idx="8">
                  <c:v>5.07264545454545</c:v>
                </c:pt>
                <c:pt idx="9">
                  <c:v>5.07264545454545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4.9</c:v>
                </c:pt>
                <c:pt idx="15">
                  <c:v>4.9</c:v>
                </c:pt>
                <c:pt idx="16">
                  <c:v>4.9</c:v>
                </c:pt>
                <c:pt idx="17">
                  <c:v>4.88</c:v>
                </c:pt>
                <c:pt idx="18">
                  <c:v>4.88</c:v>
                </c:pt>
                <c:pt idx="19">
                  <c:v>4.88</c:v>
                </c:pt>
                <c:pt idx="20">
                  <c:v>4.88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'1 SPM收敛情况（19个类，1178个依赖环路） '!$G$3</c:f>
              <c:strCache>
                <c:ptCount val="1"/>
                <c:pt idx="0">
                  <c:v>GWO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dPt>
          <c:dLbls>
            <c:delete val="1"/>
          </c:dLbls>
          <c:cat>
            <c:numRef>
              <c:f>'1 SPM收敛情况（19个类，1178个依赖环路） 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'1 SPM收敛情况（19个类，1178个依赖环路） '!$G$4:$G$24</c:f>
              <c:numCache>
                <c:formatCode>0.00_ </c:formatCode>
                <c:ptCount val="21"/>
                <c:pt idx="0">
                  <c:v>5.51431818181818</c:v>
                </c:pt>
                <c:pt idx="1">
                  <c:v>4.5956</c:v>
                </c:pt>
                <c:pt idx="2">
                  <c:v>4.23033636363636</c:v>
                </c:pt>
                <c:pt idx="3">
                  <c:v>4.09623636363636</c:v>
                </c:pt>
                <c:pt idx="4">
                  <c:v>3.95586363636364</c:v>
                </c:pt>
                <c:pt idx="5">
                  <c:v>3.95417272727273</c:v>
                </c:pt>
                <c:pt idx="6">
                  <c:v>3.88491818181818</c:v>
                </c:pt>
                <c:pt idx="7">
                  <c:v>3.884</c:v>
                </c:pt>
                <c:pt idx="8">
                  <c:v>3.77650909090909</c:v>
                </c:pt>
                <c:pt idx="9">
                  <c:v>3.62511818181818</c:v>
                </c:pt>
                <c:pt idx="10">
                  <c:v>3.62511818181818</c:v>
                </c:pt>
                <c:pt idx="11">
                  <c:v>3.62511818181818</c:v>
                </c:pt>
                <c:pt idx="12">
                  <c:v>3.62511818181818</c:v>
                </c:pt>
                <c:pt idx="13">
                  <c:v>3.60748181818182</c:v>
                </c:pt>
                <c:pt idx="14">
                  <c:v>3.60748181818182</c:v>
                </c:pt>
                <c:pt idx="15">
                  <c:v>3.57705454545455</c:v>
                </c:pt>
                <c:pt idx="16">
                  <c:v>3.51394545454545</c:v>
                </c:pt>
                <c:pt idx="17">
                  <c:v>3.48191818181818</c:v>
                </c:pt>
                <c:pt idx="18">
                  <c:v>3.48191818181818</c:v>
                </c:pt>
                <c:pt idx="19">
                  <c:v>3.48191818181818</c:v>
                </c:pt>
                <c:pt idx="20">
                  <c:v>3.48191818181818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'1 SPM收敛情况（19个类，1178个依赖环路） '!$H$3</c:f>
              <c:strCache>
                <c:ptCount val="1"/>
                <c:pt idx="0">
                  <c:v>MFO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'1 SPM收敛情况（19个类，1178个依赖环路） 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'1 SPM收敛情况（19个类，1178个依赖环路） '!$H$4:$H$24</c:f>
              <c:numCache>
                <c:formatCode>0.00_ </c:formatCode>
                <c:ptCount val="21"/>
                <c:pt idx="0">
                  <c:v>5.66091818181818</c:v>
                </c:pt>
                <c:pt idx="1">
                  <c:v>4.65089090909091</c:v>
                </c:pt>
                <c:pt idx="2">
                  <c:v>4.24669090909091</c:v>
                </c:pt>
                <c:pt idx="3">
                  <c:v>3.88778181818182</c:v>
                </c:pt>
                <c:pt idx="4">
                  <c:v>3.6823</c:v>
                </c:pt>
                <c:pt idx="5">
                  <c:v>3.54084545454545</c:v>
                </c:pt>
                <c:pt idx="6">
                  <c:v>3.35346363636364</c:v>
                </c:pt>
                <c:pt idx="7">
                  <c:v>3.27695454545454</c:v>
                </c:pt>
                <c:pt idx="8">
                  <c:v>3.23007272727273</c:v>
                </c:pt>
                <c:pt idx="9">
                  <c:v>3.20855454545454</c:v>
                </c:pt>
                <c:pt idx="10">
                  <c:v>3.1273</c:v>
                </c:pt>
                <c:pt idx="11">
                  <c:v>3.03901818181818</c:v>
                </c:pt>
                <c:pt idx="12">
                  <c:v>2.96266363636364</c:v>
                </c:pt>
                <c:pt idx="13">
                  <c:v>2.94457272727273</c:v>
                </c:pt>
                <c:pt idx="14">
                  <c:v>2.94457272727273</c:v>
                </c:pt>
                <c:pt idx="15">
                  <c:v>2.94457272727273</c:v>
                </c:pt>
                <c:pt idx="16">
                  <c:v>2.94457272727273</c:v>
                </c:pt>
                <c:pt idx="17">
                  <c:v>2.94457272727273</c:v>
                </c:pt>
                <c:pt idx="18">
                  <c:v>2.94457272727273</c:v>
                </c:pt>
                <c:pt idx="19">
                  <c:v>2.94457272727273</c:v>
                </c:pt>
                <c:pt idx="20">
                  <c:v>2.94457272727273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'1 SPM收敛情况（19个类，1178个依赖环路） '!$I$3</c:f>
              <c:strCache>
                <c:ptCount val="1"/>
                <c:pt idx="0">
                  <c:v>SSA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'1 SPM收敛情况（19个类，1178个依赖环路） 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'1 SPM收敛情况（19个类，1178个依赖环路） '!$I$4:$I$24</c:f>
              <c:numCache>
                <c:formatCode>0.00_ </c:formatCode>
                <c:ptCount val="21"/>
                <c:pt idx="0">
                  <c:v>5.89296363636363</c:v>
                </c:pt>
                <c:pt idx="1">
                  <c:v>4.40079090909091</c:v>
                </c:pt>
                <c:pt idx="2">
                  <c:v>4.02986363636363</c:v>
                </c:pt>
                <c:pt idx="3">
                  <c:v>3.9878</c:v>
                </c:pt>
                <c:pt idx="4">
                  <c:v>3.93242727272727</c:v>
                </c:pt>
                <c:pt idx="5">
                  <c:v>3.93242727272727</c:v>
                </c:pt>
                <c:pt idx="6">
                  <c:v>3.89327272727273</c:v>
                </c:pt>
                <c:pt idx="7">
                  <c:v>3.86347272727273</c:v>
                </c:pt>
                <c:pt idx="8">
                  <c:v>3.73898181818182</c:v>
                </c:pt>
                <c:pt idx="9">
                  <c:v>3.71955454545455</c:v>
                </c:pt>
                <c:pt idx="10">
                  <c:v>3.57523636363636</c:v>
                </c:pt>
                <c:pt idx="11">
                  <c:v>3.53298181818182</c:v>
                </c:pt>
                <c:pt idx="12">
                  <c:v>3.52439090909091</c:v>
                </c:pt>
                <c:pt idx="13">
                  <c:v>3.50026363636364</c:v>
                </c:pt>
                <c:pt idx="14">
                  <c:v>3.47475454545455</c:v>
                </c:pt>
                <c:pt idx="15">
                  <c:v>3.42241818181818</c:v>
                </c:pt>
                <c:pt idx="16">
                  <c:v>3.39522727272727</c:v>
                </c:pt>
                <c:pt idx="17">
                  <c:v>3.28543636363636</c:v>
                </c:pt>
                <c:pt idx="18">
                  <c:v>3.26548181818182</c:v>
                </c:pt>
                <c:pt idx="19">
                  <c:v>3.24076363636364</c:v>
                </c:pt>
                <c:pt idx="20">
                  <c:v>3.23217272727273</c:v>
                </c:pt>
              </c:numCache>
            </c:numRef>
          </c:val>
          <c:smooth val="1"/>
        </c:ser>
        <c:ser>
          <c:idx val="8"/>
          <c:order val="8"/>
          <c:tx>
            <c:strRef>
              <c:f>'1 SPM收敛情况（19个类，1178个依赖环路） '!$J$3</c:f>
              <c:strCache>
                <c:ptCount val="1"/>
                <c:pt idx="0">
                  <c:v>SCA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'1 SPM收敛情况（19个类，1178个依赖环路） 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'1 SPM收敛情况（19个类，1178个依赖环路） '!$J$4:$J$24</c:f>
              <c:numCache>
                <c:formatCode>0.00_ </c:formatCode>
                <c:ptCount val="21"/>
                <c:pt idx="0">
                  <c:v>5.57162727272727</c:v>
                </c:pt>
                <c:pt idx="1">
                  <c:v>4.82808181818182</c:v>
                </c:pt>
                <c:pt idx="2">
                  <c:v>4.52391818181818</c:v>
                </c:pt>
                <c:pt idx="3">
                  <c:v>4.38881818181818</c:v>
                </c:pt>
                <c:pt idx="4">
                  <c:v>4.30482727272727</c:v>
                </c:pt>
                <c:pt idx="5">
                  <c:v>4.26644545454545</c:v>
                </c:pt>
                <c:pt idx="6">
                  <c:v>4.19690909090909</c:v>
                </c:pt>
                <c:pt idx="7">
                  <c:v>4.13517272727273</c:v>
                </c:pt>
                <c:pt idx="8">
                  <c:v>4.06243636363636</c:v>
                </c:pt>
                <c:pt idx="9">
                  <c:v>4.06243636363636</c:v>
                </c:pt>
                <c:pt idx="10">
                  <c:v>3.99454545454545</c:v>
                </c:pt>
                <c:pt idx="11">
                  <c:v>3.94550909090909</c:v>
                </c:pt>
                <c:pt idx="12">
                  <c:v>3.94426363636364</c:v>
                </c:pt>
                <c:pt idx="13">
                  <c:v>3.87361818181818</c:v>
                </c:pt>
                <c:pt idx="14">
                  <c:v>3.84781818181818</c:v>
                </c:pt>
                <c:pt idx="15">
                  <c:v>3.84781818181818</c:v>
                </c:pt>
                <c:pt idx="16">
                  <c:v>3.84054545454545</c:v>
                </c:pt>
                <c:pt idx="17">
                  <c:v>3.84054545454545</c:v>
                </c:pt>
                <c:pt idx="18">
                  <c:v>3.83833636363636</c:v>
                </c:pt>
                <c:pt idx="19">
                  <c:v>3.83833636363636</c:v>
                </c:pt>
                <c:pt idx="20">
                  <c:v>3.81614545454545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'1 SPM收敛情况（19个类，1178个依赖环路） '!$K$3</c:f>
              <c:strCache>
                <c:ptCount val="1"/>
                <c:pt idx="0">
                  <c:v>HHO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'1 SPM收敛情况（19个类，1178个依赖环路） 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'1 SPM收敛情况（19个类，1178个依赖环路） '!$K$4:$K$24</c:f>
              <c:numCache>
                <c:formatCode>0.00_ </c:formatCode>
                <c:ptCount val="21"/>
                <c:pt idx="0">
                  <c:v>5.85715454545455</c:v>
                </c:pt>
                <c:pt idx="1">
                  <c:v>5.00216363636364</c:v>
                </c:pt>
                <c:pt idx="2">
                  <c:v>4.68447272727273</c:v>
                </c:pt>
                <c:pt idx="3">
                  <c:v>4.67093636363636</c:v>
                </c:pt>
                <c:pt idx="4">
                  <c:v>4.43615454545455</c:v>
                </c:pt>
                <c:pt idx="5">
                  <c:v>4.29299090909091</c:v>
                </c:pt>
                <c:pt idx="6">
                  <c:v>4.29299090909091</c:v>
                </c:pt>
                <c:pt idx="7">
                  <c:v>4.18185454545455</c:v>
                </c:pt>
                <c:pt idx="8">
                  <c:v>4.03716363636364</c:v>
                </c:pt>
                <c:pt idx="9">
                  <c:v>3.96653636363636</c:v>
                </c:pt>
                <c:pt idx="10">
                  <c:v>3.93937272727273</c:v>
                </c:pt>
                <c:pt idx="11">
                  <c:v>3.93937272727273</c:v>
                </c:pt>
                <c:pt idx="12">
                  <c:v>3.85130909090909</c:v>
                </c:pt>
                <c:pt idx="13">
                  <c:v>3.81046363636364</c:v>
                </c:pt>
                <c:pt idx="14">
                  <c:v>3.78054545454545</c:v>
                </c:pt>
                <c:pt idx="15">
                  <c:v>3.68843636363636</c:v>
                </c:pt>
                <c:pt idx="16">
                  <c:v>3.67590909090909</c:v>
                </c:pt>
                <c:pt idx="17">
                  <c:v>3.67590909090909</c:v>
                </c:pt>
                <c:pt idx="18">
                  <c:v>3.67590909090909</c:v>
                </c:pt>
                <c:pt idx="19">
                  <c:v>3.6407</c:v>
                </c:pt>
                <c:pt idx="20">
                  <c:v>3.61137272727273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213986584"/>
        <c:axId val="952089873"/>
      </c:lineChart>
      <c:catAx>
        <c:axId val="2139865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952089873"/>
        <c:crosses val="autoZero"/>
        <c:auto val="1"/>
        <c:lblAlgn val="ctr"/>
        <c:lblOffset val="100"/>
        <c:noMultiLvlLbl val="0"/>
      </c:catAx>
      <c:valAx>
        <c:axId val="952089873"/>
        <c:scaling>
          <c:orientation val="minMax"/>
          <c:max val="7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  <c:crossAx val="213986584"/>
        <c:crosses val="autoZero"/>
        <c:crossBetween val="midCat"/>
      </c:valAx>
      <c:spPr>
        <a:noFill/>
        <a:ln w="3175" cmpd="sng">
          <a:solidFill>
            <a:srgbClr val="4F81BD"/>
          </a:solidFill>
          <a:prstDash val="solid"/>
        </a:ln>
        <a:effectLst/>
      </c:spPr>
    </c:plotArea>
    <c:legend>
      <c:legendPos val="t"/>
      <c:layout>
        <c:manualLayout>
          <c:xMode val="edge"/>
          <c:yMode val="edge"/>
          <c:x val="0.283496412263536"/>
          <c:y val="0.162105263157895"/>
          <c:w val="0.578343118069146"/>
          <c:h val="0.14923976608187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  <a:sym typeface="微软雅黑" panose="020B0503020204020204" pitchFamily="3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700436983588809"/>
          <c:y val="0.0739333433423449"/>
          <c:w val="0.912397899649942"/>
          <c:h val="0.823721340388007"/>
        </c:manualLayout>
      </c:layout>
      <c:lineChart>
        <c:grouping val="standard"/>
        <c:varyColors val="0"/>
        <c:ser>
          <c:idx val="0"/>
          <c:order val="0"/>
          <c:tx>
            <c:strRef>
              <c:f>'1 SPM收敛情况（19个类，1178个依赖环路） '!$B$3</c:f>
              <c:strCache>
                <c:ptCount val="1"/>
                <c:pt idx="0">
                  <c:v>GA</c:v>
                </c:pt>
              </c:strCache>
            </c:strRef>
          </c:tx>
          <c:spPr>
            <a:ln w="3175" cap="flat">
              <a:solidFill>
                <a:sysClr val="windowText" lastClr="000000"/>
              </a:solidFill>
              <a:round/>
            </a:ln>
            <a:effectLst/>
            <a:sp3d contourW="3175"/>
          </c:spPr>
          <c:marker>
            <c:symbol val="square"/>
            <c:size val="5"/>
            <c:spPr>
              <a:noFill/>
              <a:ln w="12700">
                <a:solidFill>
                  <a:sysClr val="windowText" lastClr="000000"/>
                </a:solidFill>
              </a:ln>
              <a:effectLst/>
            </c:spPr>
          </c:marker>
          <c:dLbls>
            <c:delete val="1"/>
          </c:dLbls>
          <c:cat>
            <c:numRef>
              <c:f>'1 SPM收敛情况（19个类，1178个依赖环路） 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'1 SPM收敛情况（19个类，1178个依赖环路） '!$B$4:$B$24</c:f>
              <c:numCache>
                <c:formatCode>0.00_ </c:formatCode>
                <c:ptCount val="21"/>
                <c:pt idx="0">
                  <c:v>5.68719090909091</c:v>
                </c:pt>
                <c:pt idx="1">
                  <c:v>4.74483636363636</c:v>
                </c:pt>
                <c:pt idx="2">
                  <c:v>4.46711818181818</c:v>
                </c:pt>
                <c:pt idx="3">
                  <c:v>4.34774545454545</c:v>
                </c:pt>
                <c:pt idx="4">
                  <c:v>4.24428181818182</c:v>
                </c:pt>
                <c:pt idx="5">
                  <c:v>4.14028181818182</c:v>
                </c:pt>
                <c:pt idx="6">
                  <c:v>4.08339090909091</c:v>
                </c:pt>
                <c:pt idx="7">
                  <c:v>3.99842727272727</c:v>
                </c:pt>
                <c:pt idx="8">
                  <c:v>3.91890909090909</c:v>
                </c:pt>
                <c:pt idx="9">
                  <c:v>3.84828181818182</c:v>
                </c:pt>
                <c:pt idx="10">
                  <c:v>3.80639090909091</c:v>
                </c:pt>
                <c:pt idx="11">
                  <c:v>3.69739090909091</c:v>
                </c:pt>
                <c:pt idx="12">
                  <c:v>3.60869090909091</c:v>
                </c:pt>
                <c:pt idx="13">
                  <c:v>3.60869090909091</c:v>
                </c:pt>
                <c:pt idx="14">
                  <c:v>3.57922727272727</c:v>
                </c:pt>
                <c:pt idx="15">
                  <c:v>3.56983636363636</c:v>
                </c:pt>
                <c:pt idx="16">
                  <c:v>3.56983636363636</c:v>
                </c:pt>
                <c:pt idx="17">
                  <c:v>3.48519090909091</c:v>
                </c:pt>
                <c:pt idx="18">
                  <c:v>3.48247272727273</c:v>
                </c:pt>
                <c:pt idx="19">
                  <c:v>3.48102727272727</c:v>
                </c:pt>
                <c:pt idx="20">
                  <c:v>3.48102727272727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'1 SPM收敛情况（19个类，1178个依赖环路） '!$C$3</c:f>
              <c:strCache>
                <c:ptCount val="1"/>
                <c:pt idx="0">
                  <c:v>PSO</c:v>
                </c:pt>
              </c:strCache>
            </c:strRef>
          </c:tx>
          <c:spPr>
            <a:ln w="3175" cap="rnd">
              <a:solidFill>
                <a:sysClr val="windowText" lastClr="000000"/>
              </a:solidFill>
              <a:round/>
            </a:ln>
            <a:effectLst/>
            <a:sp3d contourW="3175"/>
          </c:spPr>
          <c:marker>
            <c:symbol val="diamond"/>
            <c:size val="5"/>
            <c:spPr>
              <a:noFill/>
              <a:ln w="6350">
                <a:solidFill>
                  <a:sysClr val="windowText" lastClr="000000"/>
                </a:solidFill>
              </a:ln>
              <a:effectLst/>
            </c:spPr>
          </c:marker>
          <c:dLbls>
            <c:delete val="1"/>
          </c:dLbls>
          <c:cat>
            <c:numRef>
              <c:f>'1 SPM收敛情况（19个类，1178个依赖环路） 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'1 SPM收敛情况（19个类，1178个依赖环路） '!$C$4:$C$24</c:f>
              <c:numCache>
                <c:formatCode>0.00_ </c:formatCode>
                <c:ptCount val="21"/>
                <c:pt idx="0">
                  <c:v>5.44192</c:v>
                </c:pt>
                <c:pt idx="1">
                  <c:v>4.57132</c:v>
                </c:pt>
                <c:pt idx="2">
                  <c:v>4.44416</c:v>
                </c:pt>
                <c:pt idx="3">
                  <c:v>4.41588</c:v>
                </c:pt>
                <c:pt idx="4">
                  <c:v>4.22508</c:v>
                </c:pt>
                <c:pt idx="5">
                  <c:v>4.1728</c:v>
                </c:pt>
                <c:pt idx="6">
                  <c:v>4.10466</c:v>
                </c:pt>
                <c:pt idx="7">
                  <c:v>4.08048</c:v>
                </c:pt>
                <c:pt idx="8">
                  <c:v>4.05124</c:v>
                </c:pt>
                <c:pt idx="9">
                  <c:v>4.01834</c:v>
                </c:pt>
                <c:pt idx="10">
                  <c:v>4.01834</c:v>
                </c:pt>
                <c:pt idx="11">
                  <c:v>4.01834</c:v>
                </c:pt>
                <c:pt idx="12">
                  <c:v>3.96336</c:v>
                </c:pt>
                <c:pt idx="13">
                  <c:v>3.96043</c:v>
                </c:pt>
                <c:pt idx="14">
                  <c:v>3.89743</c:v>
                </c:pt>
                <c:pt idx="15">
                  <c:v>3.80271</c:v>
                </c:pt>
                <c:pt idx="16">
                  <c:v>3.79801</c:v>
                </c:pt>
                <c:pt idx="17">
                  <c:v>3.79267</c:v>
                </c:pt>
                <c:pt idx="18">
                  <c:v>3.79267</c:v>
                </c:pt>
                <c:pt idx="19">
                  <c:v>3.76892</c:v>
                </c:pt>
                <c:pt idx="20">
                  <c:v>3.76892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'1 SPM收敛情况（19个类，1178个依赖环路） '!$D$3</c:f>
              <c:strCache>
                <c:ptCount val="1"/>
                <c:pt idx="0">
                  <c:v>CS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round/>
            </a:ln>
            <a:effectLst/>
            <a:sp3d contourW="12700"/>
          </c:spPr>
          <c:marker>
            <c:symbol val="triangle"/>
            <c:size val="5"/>
            <c:spPr>
              <a:noFill/>
              <a:ln w="317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noFill/>
                <a:ln w="317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ysClr val="windowText" lastClr="000000"/>
                </a:solidFill>
                <a:round/>
              </a:ln>
              <a:effectLst/>
              <a:sp3d contourW="12700"/>
            </c:spPr>
          </c:dPt>
          <c:dLbls>
            <c:delete val="1"/>
          </c:dLbls>
          <c:cat>
            <c:numRef>
              <c:f>'1 SPM收敛情况（19个类，1178个依赖环路） 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'1 SPM收敛情况（19个类，1178个依赖环路） '!$D$4:$D$24</c:f>
              <c:numCache>
                <c:formatCode>0.00_ </c:formatCode>
                <c:ptCount val="21"/>
                <c:pt idx="0">
                  <c:v>5.78101818181818</c:v>
                </c:pt>
                <c:pt idx="1">
                  <c:v>4.54346363636363</c:v>
                </c:pt>
                <c:pt idx="2">
                  <c:v>4.22526363636363</c:v>
                </c:pt>
                <c:pt idx="3">
                  <c:v>4.05237272727272</c:v>
                </c:pt>
                <c:pt idx="4">
                  <c:v>4.00997272727273</c:v>
                </c:pt>
                <c:pt idx="5">
                  <c:v>3.97311818181818</c:v>
                </c:pt>
                <c:pt idx="6">
                  <c:v>3.82617272727273</c:v>
                </c:pt>
                <c:pt idx="7">
                  <c:v>3.77768181818182</c:v>
                </c:pt>
                <c:pt idx="8">
                  <c:v>3.77768181818182</c:v>
                </c:pt>
                <c:pt idx="9">
                  <c:v>3.70198181818182</c:v>
                </c:pt>
                <c:pt idx="10">
                  <c:v>3.54298181818182</c:v>
                </c:pt>
                <c:pt idx="11">
                  <c:v>3.54088181818182</c:v>
                </c:pt>
                <c:pt idx="12">
                  <c:v>3.47750909090909</c:v>
                </c:pt>
                <c:pt idx="13">
                  <c:v>3.47100909090909</c:v>
                </c:pt>
                <c:pt idx="14">
                  <c:v>3.47100909090909</c:v>
                </c:pt>
                <c:pt idx="15">
                  <c:v>3.4207</c:v>
                </c:pt>
                <c:pt idx="16">
                  <c:v>3.3536</c:v>
                </c:pt>
                <c:pt idx="17">
                  <c:v>3.3536</c:v>
                </c:pt>
                <c:pt idx="18">
                  <c:v>3.3536</c:v>
                </c:pt>
                <c:pt idx="19">
                  <c:v>3.3536</c:v>
                </c:pt>
                <c:pt idx="20">
                  <c:v>3.3536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'1 SPM收敛情况（19个类，1178个依赖环路） '!$E$3</c:f>
              <c:strCache>
                <c:ptCount val="1"/>
                <c:pt idx="0">
                  <c:v>FA</c:v>
                </c:pt>
              </c:strCache>
            </c:strRef>
          </c:tx>
          <c:spPr>
            <a:ln w="0" cap="rnd">
              <a:solidFill>
                <a:sysClr val="windowText" lastClr="000000"/>
              </a:solidFill>
              <a:round/>
            </a:ln>
            <a:effectLst/>
            <a:sp3d/>
          </c:spPr>
          <c:marker>
            <c:symbol val="circle"/>
            <c:size val="5"/>
            <c:spPr>
              <a:noFill/>
              <a:ln w="3175" cmpd="sng">
                <a:solidFill>
                  <a:sysClr val="windowText" lastClr="000000"/>
                </a:solidFill>
                <a:prstDash val="solid"/>
              </a:ln>
              <a:effectLst/>
            </c:spPr>
          </c:marker>
          <c:dLbls>
            <c:delete val="1"/>
          </c:dLbls>
          <c:cat>
            <c:numRef>
              <c:f>'1 SPM收敛情况（19个类，1178个依赖环路） 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'1 SPM收敛情况（19个类，1178个依赖环路） '!$E$4:$E$24</c:f>
              <c:numCache>
                <c:formatCode>0.00_ </c:formatCode>
                <c:ptCount val="21"/>
                <c:pt idx="0">
                  <c:v>5.5</c:v>
                </c:pt>
                <c:pt idx="1">
                  <c:v>5.06079090909091</c:v>
                </c:pt>
                <c:pt idx="2">
                  <c:v>5.06079090909091</c:v>
                </c:pt>
                <c:pt idx="3">
                  <c:v>4.98</c:v>
                </c:pt>
                <c:pt idx="4">
                  <c:v>4.83262727272727</c:v>
                </c:pt>
                <c:pt idx="5">
                  <c:v>4.58</c:v>
                </c:pt>
                <c:pt idx="6">
                  <c:v>4.58</c:v>
                </c:pt>
                <c:pt idx="7">
                  <c:v>4.58</c:v>
                </c:pt>
                <c:pt idx="8">
                  <c:v>4.2</c:v>
                </c:pt>
                <c:pt idx="9">
                  <c:v>4.2</c:v>
                </c:pt>
                <c:pt idx="10">
                  <c:v>4.2</c:v>
                </c:pt>
                <c:pt idx="11">
                  <c:v>4.2</c:v>
                </c:pt>
                <c:pt idx="12">
                  <c:v>4.1</c:v>
                </c:pt>
                <c:pt idx="13">
                  <c:v>4.1</c:v>
                </c:pt>
                <c:pt idx="14">
                  <c:v>4.1</c:v>
                </c:pt>
                <c:pt idx="15">
                  <c:v>4.1</c:v>
                </c:pt>
                <c:pt idx="16">
                  <c:v>4.1</c:v>
                </c:pt>
                <c:pt idx="17">
                  <c:v>4.1</c:v>
                </c:pt>
                <c:pt idx="18">
                  <c:v>4.1</c:v>
                </c:pt>
                <c:pt idx="19">
                  <c:v>4.03</c:v>
                </c:pt>
                <c:pt idx="20">
                  <c:v>4.03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'1 SPM收敛情况（19个类，1178个依赖环路） '!$F$3</c:f>
              <c:strCache>
                <c:ptCount val="1"/>
                <c:pt idx="0">
                  <c:v>BA</c:v>
                </c:pt>
              </c:strCache>
            </c:strRef>
          </c:tx>
          <c:spPr>
            <a:ln w="12700" cap="rnd" cmpd="sng">
              <a:solidFill>
                <a:sysClr val="windowText" lastClr="000000"/>
              </a:solidFill>
              <a:prstDash val="solid"/>
              <a:round/>
            </a:ln>
            <a:effectLst/>
            <a:sp3d contourW="12700"/>
          </c:spPr>
          <c:marker>
            <c:symbol val="x"/>
            <c:size val="5"/>
            <c:spPr>
              <a:noFill/>
              <a:ln w="3175">
                <a:solidFill>
                  <a:sysClr val="windowText" lastClr="000000"/>
                </a:solidFill>
              </a:ln>
              <a:effectLst/>
            </c:spPr>
          </c:marker>
          <c:dLbls>
            <c:delete val="1"/>
          </c:dLbls>
          <c:cat>
            <c:numRef>
              <c:f>'1 SPM收敛情况（19个类，1178个依赖环路） 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'1 SPM收敛情况（19个类，1178个依赖环路） '!$F$4:$F$24</c:f>
              <c:numCache>
                <c:formatCode>0.00_ </c:formatCode>
                <c:ptCount val="21"/>
                <c:pt idx="0">
                  <c:v>5.78518181818182</c:v>
                </c:pt>
                <c:pt idx="1">
                  <c:v>5.28</c:v>
                </c:pt>
                <c:pt idx="2">
                  <c:v>5.28</c:v>
                </c:pt>
                <c:pt idx="3">
                  <c:v>5.28</c:v>
                </c:pt>
                <c:pt idx="4">
                  <c:v>5.15</c:v>
                </c:pt>
                <c:pt idx="5">
                  <c:v>5.15</c:v>
                </c:pt>
                <c:pt idx="6">
                  <c:v>5.07264545454545</c:v>
                </c:pt>
                <c:pt idx="7">
                  <c:v>5.07264545454545</c:v>
                </c:pt>
                <c:pt idx="8">
                  <c:v>5.07264545454545</c:v>
                </c:pt>
                <c:pt idx="9">
                  <c:v>5.07264545454545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4.9</c:v>
                </c:pt>
                <c:pt idx="15">
                  <c:v>4.9</c:v>
                </c:pt>
                <c:pt idx="16">
                  <c:v>4.9</c:v>
                </c:pt>
                <c:pt idx="17">
                  <c:v>4.88</c:v>
                </c:pt>
                <c:pt idx="18">
                  <c:v>4.88</c:v>
                </c:pt>
                <c:pt idx="19">
                  <c:v>4.88</c:v>
                </c:pt>
                <c:pt idx="20">
                  <c:v>4.88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'1 SPM收敛情况（19个类，1178个依赖环路） '!$G$3</c:f>
              <c:strCache>
                <c:ptCount val="1"/>
                <c:pt idx="0">
                  <c:v>GWO</c:v>
                </c:pt>
              </c:strCache>
            </c:strRef>
          </c:tx>
          <c:spPr>
            <a:ln w="0" cap="rnd">
              <a:solidFill>
                <a:sysClr val="windowText" lastClr="000000"/>
              </a:solidFill>
              <a:round/>
            </a:ln>
            <a:effectLst/>
            <a:sp3d/>
          </c:spPr>
          <c:marker>
            <c:symbol val="square"/>
            <c:size val="5"/>
            <c:spPr>
              <a:solidFill>
                <a:srgbClr val="000000"/>
              </a:solidFill>
              <a:ln w="3175">
                <a:noFill/>
              </a:ln>
              <a:effectLst/>
            </c:spPr>
          </c:marker>
          <c:dPt>
            <c:idx val="0"/>
            <c:marker>
              <c:symbol val="square"/>
              <c:size val="5"/>
              <c:spPr>
                <a:solidFill>
                  <a:srgbClr val="000000"/>
                </a:solidFill>
                <a:ln w="3175">
                  <a:noFill/>
                </a:ln>
                <a:effectLst/>
              </c:spPr>
            </c:marker>
            <c:bubble3D val="0"/>
            <c:spPr>
              <a:ln w="0" cap="rnd">
                <a:solidFill>
                  <a:sysClr val="windowText" lastClr="000000"/>
                </a:solidFill>
                <a:round/>
              </a:ln>
              <a:effectLst/>
              <a:sp3d/>
            </c:spPr>
          </c:dPt>
          <c:dLbls>
            <c:delete val="1"/>
          </c:dLbls>
          <c:cat>
            <c:numRef>
              <c:f>'1 SPM收敛情况（19个类，1178个依赖环路） 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'1 SPM收敛情况（19个类，1178个依赖环路） '!$G$4:$G$24</c:f>
              <c:numCache>
                <c:formatCode>0.00_ </c:formatCode>
                <c:ptCount val="21"/>
                <c:pt idx="0">
                  <c:v>5.51431818181818</c:v>
                </c:pt>
                <c:pt idx="1">
                  <c:v>4.5956</c:v>
                </c:pt>
                <c:pt idx="2">
                  <c:v>4.23033636363636</c:v>
                </c:pt>
                <c:pt idx="3">
                  <c:v>4.09623636363636</c:v>
                </c:pt>
                <c:pt idx="4">
                  <c:v>3.95586363636364</c:v>
                </c:pt>
                <c:pt idx="5">
                  <c:v>3.95417272727273</c:v>
                </c:pt>
                <c:pt idx="6">
                  <c:v>3.88491818181818</c:v>
                </c:pt>
                <c:pt idx="7">
                  <c:v>3.884</c:v>
                </c:pt>
                <c:pt idx="8">
                  <c:v>3.77650909090909</c:v>
                </c:pt>
                <c:pt idx="9">
                  <c:v>3.62511818181818</c:v>
                </c:pt>
                <c:pt idx="10">
                  <c:v>3.62511818181818</c:v>
                </c:pt>
                <c:pt idx="11">
                  <c:v>3.62511818181818</c:v>
                </c:pt>
                <c:pt idx="12">
                  <c:v>3.62511818181818</c:v>
                </c:pt>
                <c:pt idx="13">
                  <c:v>3.60748181818182</c:v>
                </c:pt>
                <c:pt idx="14">
                  <c:v>3.60748181818182</c:v>
                </c:pt>
                <c:pt idx="15">
                  <c:v>3.57705454545455</c:v>
                </c:pt>
                <c:pt idx="16">
                  <c:v>3.51394545454545</c:v>
                </c:pt>
                <c:pt idx="17">
                  <c:v>3.48191818181818</c:v>
                </c:pt>
                <c:pt idx="18">
                  <c:v>3.48191818181818</c:v>
                </c:pt>
                <c:pt idx="19">
                  <c:v>3.48191818181818</c:v>
                </c:pt>
                <c:pt idx="20">
                  <c:v>3.48191818181818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'1 SPM收敛情况（19个类，1178个依赖环路） '!$H$3</c:f>
              <c:strCache>
                <c:ptCount val="1"/>
                <c:pt idx="0">
                  <c:v>MFO</c:v>
                </c:pt>
              </c:strCache>
            </c:strRef>
          </c:tx>
          <c:spPr>
            <a:ln w="0" cap="rnd">
              <a:solidFill>
                <a:sysClr val="windowText" lastClr="000000"/>
              </a:solidFill>
              <a:round/>
            </a:ln>
            <a:effectLst/>
            <a:sp3d/>
          </c:spPr>
          <c:marker>
            <c:symbol val="diamond"/>
            <c:size val="5"/>
            <c:spPr>
              <a:solidFill>
                <a:sysClr val="windowText" lastClr="000000"/>
              </a:solidFill>
              <a:ln w="9525">
                <a:noFill/>
              </a:ln>
              <a:effectLst/>
            </c:spPr>
          </c:marker>
          <c:dLbls>
            <c:delete val="1"/>
          </c:dLbls>
          <c:cat>
            <c:numRef>
              <c:f>'1 SPM收敛情况（19个类，1178个依赖环路） 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'1 SPM收敛情况（19个类，1178个依赖环路） '!$H$4:$H$24</c:f>
              <c:numCache>
                <c:formatCode>0.00_ </c:formatCode>
                <c:ptCount val="21"/>
                <c:pt idx="0">
                  <c:v>5.66091818181818</c:v>
                </c:pt>
                <c:pt idx="1">
                  <c:v>4.65089090909091</c:v>
                </c:pt>
                <c:pt idx="2">
                  <c:v>4.24669090909091</c:v>
                </c:pt>
                <c:pt idx="3">
                  <c:v>3.88778181818182</c:v>
                </c:pt>
                <c:pt idx="4">
                  <c:v>3.6823</c:v>
                </c:pt>
                <c:pt idx="5">
                  <c:v>3.54084545454545</c:v>
                </c:pt>
                <c:pt idx="6">
                  <c:v>3.35346363636364</c:v>
                </c:pt>
                <c:pt idx="7">
                  <c:v>3.27695454545454</c:v>
                </c:pt>
                <c:pt idx="8">
                  <c:v>3.23007272727273</c:v>
                </c:pt>
                <c:pt idx="9">
                  <c:v>3.20855454545454</c:v>
                </c:pt>
                <c:pt idx="10">
                  <c:v>3.1273</c:v>
                </c:pt>
                <c:pt idx="11">
                  <c:v>3.03901818181818</c:v>
                </c:pt>
                <c:pt idx="12">
                  <c:v>2.96266363636364</c:v>
                </c:pt>
                <c:pt idx="13">
                  <c:v>2.94457272727273</c:v>
                </c:pt>
                <c:pt idx="14">
                  <c:v>2.94457272727273</c:v>
                </c:pt>
                <c:pt idx="15">
                  <c:v>2.94457272727273</c:v>
                </c:pt>
                <c:pt idx="16">
                  <c:v>2.94457272727273</c:v>
                </c:pt>
                <c:pt idx="17">
                  <c:v>2.94457272727273</c:v>
                </c:pt>
                <c:pt idx="18">
                  <c:v>2.94457272727273</c:v>
                </c:pt>
                <c:pt idx="19">
                  <c:v>2.94457272727273</c:v>
                </c:pt>
                <c:pt idx="20">
                  <c:v>2.94457272727273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'1 SPM收敛情况（19个类，1178个依赖环路） '!$I$3</c:f>
              <c:strCache>
                <c:ptCount val="1"/>
                <c:pt idx="0">
                  <c:v>SSA</c:v>
                </c:pt>
              </c:strCache>
            </c:strRef>
          </c:tx>
          <c:spPr>
            <a:ln w="0" cap="rnd">
              <a:solidFill>
                <a:sysClr val="windowText" lastClr="000000"/>
              </a:solidFill>
              <a:round/>
            </a:ln>
            <a:effectLst/>
            <a:sp3d/>
          </c:spPr>
          <c:marker>
            <c:symbol val="triangle"/>
            <c:size val="5"/>
            <c:spPr>
              <a:solidFill>
                <a:sysClr val="windowText" lastClr="000000"/>
              </a:solidFill>
              <a:ln w="3175">
                <a:noFill/>
              </a:ln>
              <a:effectLst/>
            </c:spPr>
          </c:marker>
          <c:dLbls>
            <c:delete val="1"/>
          </c:dLbls>
          <c:cat>
            <c:numRef>
              <c:f>'1 SPM收敛情况（19个类，1178个依赖环路） 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'1 SPM收敛情况（19个类，1178个依赖环路） '!$I$4:$I$24</c:f>
              <c:numCache>
                <c:formatCode>0.00_ </c:formatCode>
                <c:ptCount val="21"/>
                <c:pt idx="0">
                  <c:v>5.89296363636363</c:v>
                </c:pt>
                <c:pt idx="1">
                  <c:v>4.40079090909091</c:v>
                </c:pt>
                <c:pt idx="2">
                  <c:v>4.02986363636363</c:v>
                </c:pt>
                <c:pt idx="3">
                  <c:v>3.9878</c:v>
                </c:pt>
                <c:pt idx="4">
                  <c:v>3.93242727272727</c:v>
                </c:pt>
                <c:pt idx="5">
                  <c:v>3.93242727272727</c:v>
                </c:pt>
                <c:pt idx="6">
                  <c:v>3.89327272727273</c:v>
                </c:pt>
                <c:pt idx="7">
                  <c:v>3.86347272727273</c:v>
                </c:pt>
                <c:pt idx="8">
                  <c:v>3.73898181818182</c:v>
                </c:pt>
                <c:pt idx="9">
                  <c:v>3.71955454545455</c:v>
                </c:pt>
                <c:pt idx="10">
                  <c:v>3.57523636363636</c:v>
                </c:pt>
                <c:pt idx="11">
                  <c:v>3.53298181818182</c:v>
                </c:pt>
                <c:pt idx="12">
                  <c:v>3.52439090909091</c:v>
                </c:pt>
                <c:pt idx="13">
                  <c:v>3.50026363636364</c:v>
                </c:pt>
                <c:pt idx="14">
                  <c:v>3.47475454545455</c:v>
                </c:pt>
                <c:pt idx="15">
                  <c:v>3.42241818181818</c:v>
                </c:pt>
                <c:pt idx="16">
                  <c:v>3.39522727272727</c:v>
                </c:pt>
                <c:pt idx="17">
                  <c:v>3.28543636363636</c:v>
                </c:pt>
                <c:pt idx="18">
                  <c:v>3.26548181818182</c:v>
                </c:pt>
                <c:pt idx="19">
                  <c:v>3.24076363636364</c:v>
                </c:pt>
                <c:pt idx="20">
                  <c:v>3.23217272727273</c:v>
                </c:pt>
              </c:numCache>
            </c:numRef>
          </c:val>
          <c:smooth val="1"/>
        </c:ser>
        <c:ser>
          <c:idx val="8"/>
          <c:order val="8"/>
          <c:tx>
            <c:strRef>
              <c:f>'1 SPM收敛情况（19个类，1178个依赖环路） '!$J$3</c:f>
              <c:strCache>
                <c:ptCount val="1"/>
                <c:pt idx="0">
                  <c:v>SCA</c:v>
                </c:pt>
              </c:strCache>
            </c:strRef>
          </c:tx>
          <c:spPr>
            <a:ln w="0" cap="rnd" cmpd="sng">
              <a:solidFill>
                <a:sysClr val="windowText" lastClr="000000"/>
              </a:solidFill>
              <a:prstDash val="solid"/>
              <a:round/>
            </a:ln>
            <a:effectLst/>
            <a:sp3d/>
          </c:spPr>
          <c:marker>
            <c:symbol val="circle"/>
            <c:size val="5"/>
            <c:spPr>
              <a:solidFill>
                <a:sysClr val="windowText" lastClr="000000"/>
              </a:solidFill>
              <a:ln w="9525">
                <a:noFill/>
              </a:ln>
              <a:effectLst/>
            </c:spPr>
          </c:marker>
          <c:dLbls>
            <c:delete val="1"/>
          </c:dLbls>
          <c:cat>
            <c:numRef>
              <c:f>'1 SPM收敛情况（19个类，1178个依赖环路） 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'1 SPM收敛情况（19个类，1178个依赖环路） '!$J$4:$J$24</c:f>
              <c:numCache>
                <c:formatCode>0.00_ </c:formatCode>
                <c:ptCount val="21"/>
                <c:pt idx="0">
                  <c:v>5.57162727272727</c:v>
                </c:pt>
                <c:pt idx="1">
                  <c:v>4.82808181818182</c:v>
                </c:pt>
                <c:pt idx="2">
                  <c:v>4.52391818181818</c:v>
                </c:pt>
                <c:pt idx="3">
                  <c:v>4.38881818181818</c:v>
                </c:pt>
                <c:pt idx="4">
                  <c:v>4.30482727272727</c:v>
                </c:pt>
                <c:pt idx="5">
                  <c:v>4.26644545454545</c:v>
                </c:pt>
                <c:pt idx="6">
                  <c:v>4.19690909090909</c:v>
                </c:pt>
                <c:pt idx="7">
                  <c:v>4.13517272727273</c:v>
                </c:pt>
                <c:pt idx="8">
                  <c:v>4.06243636363636</c:v>
                </c:pt>
                <c:pt idx="9">
                  <c:v>4.06243636363636</c:v>
                </c:pt>
                <c:pt idx="10">
                  <c:v>3.99454545454545</c:v>
                </c:pt>
                <c:pt idx="11">
                  <c:v>3.94550909090909</c:v>
                </c:pt>
                <c:pt idx="12">
                  <c:v>3.94426363636364</c:v>
                </c:pt>
                <c:pt idx="13">
                  <c:v>3.87361818181818</c:v>
                </c:pt>
                <c:pt idx="14">
                  <c:v>3.84781818181818</c:v>
                </c:pt>
                <c:pt idx="15">
                  <c:v>3.84781818181818</c:v>
                </c:pt>
                <c:pt idx="16">
                  <c:v>3.84054545454545</c:v>
                </c:pt>
                <c:pt idx="17">
                  <c:v>3.84054545454545</c:v>
                </c:pt>
                <c:pt idx="18">
                  <c:v>3.83833636363636</c:v>
                </c:pt>
                <c:pt idx="19">
                  <c:v>3.83833636363636</c:v>
                </c:pt>
                <c:pt idx="20">
                  <c:v>3.81614545454545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'1 SPM收敛情况（19个类，1178个依赖环路） '!$K$3</c:f>
              <c:strCache>
                <c:ptCount val="1"/>
                <c:pt idx="0">
                  <c:v>HHO</c:v>
                </c:pt>
              </c:strCache>
            </c:strRef>
          </c:tx>
          <c:spPr>
            <a:ln w="0" cap="rnd">
              <a:solidFill>
                <a:sysClr val="windowText" lastClr="000000"/>
              </a:solidFill>
              <a:round/>
            </a:ln>
            <a:effectLst/>
            <a:sp3d/>
          </c:spPr>
          <c:marker>
            <c:symbol val="star"/>
            <c:size val="5"/>
            <c:spPr>
              <a:noFill/>
              <a:ln w="12700" cmpd="sng">
                <a:solidFill>
                  <a:sysClr val="windowText" lastClr="000000"/>
                </a:solidFill>
                <a:prstDash val="solid"/>
              </a:ln>
              <a:effectLst/>
            </c:spPr>
          </c:marker>
          <c:dLbls>
            <c:delete val="1"/>
          </c:dLbls>
          <c:cat>
            <c:numRef>
              <c:f>'1 SPM收敛情况（19个类，1178个依赖环路） '!$A$4:$A$24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'1 SPM收敛情况（19个类，1178个依赖环路） '!$K$4:$K$24</c:f>
              <c:numCache>
                <c:formatCode>0.00_ </c:formatCode>
                <c:ptCount val="21"/>
                <c:pt idx="0">
                  <c:v>5.85715454545455</c:v>
                </c:pt>
                <c:pt idx="1">
                  <c:v>5.00216363636364</c:v>
                </c:pt>
                <c:pt idx="2">
                  <c:v>4.68447272727273</c:v>
                </c:pt>
                <c:pt idx="3">
                  <c:v>4.67093636363636</c:v>
                </c:pt>
                <c:pt idx="4">
                  <c:v>4.43615454545455</c:v>
                </c:pt>
                <c:pt idx="5">
                  <c:v>4.29299090909091</c:v>
                </c:pt>
                <c:pt idx="6">
                  <c:v>4.29299090909091</c:v>
                </c:pt>
                <c:pt idx="7">
                  <c:v>4.18185454545455</c:v>
                </c:pt>
                <c:pt idx="8">
                  <c:v>4.03716363636364</c:v>
                </c:pt>
                <c:pt idx="9">
                  <c:v>3.96653636363636</c:v>
                </c:pt>
                <c:pt idx="10">
                  <c:v>3.93937272727273</c:v>
                </c:pt>
                <c:pt idx="11">
                  <c:v>3.93937272727273</c:v>
                </c:pt>
                <c:pt idx="12">
                  <c:v>3.85130909090909</c:v>
                </c:pt>
                <c:pt idx="13">
                  <c:v>3.81046363636364</c:v>
                </c:pt>
                <c:pt idx="14">
                  <c:v>3.78054545454545</c:v>
                </c:pt>
                <c:pt idx="15">
                  <c:v>3.68843636363636</c:v>
                </c:pt>
                <c:pt idx="16">
                  <c:v>3.67590909090909</c:v>
                </c:pt>
                <c:pt idx="17">
                  <c:v>3.67590909090909</c:v>
                </c:pt>
                <c:pt idx="18">
                  <c:v>3.67590909090909</c:v>
                </c:pt>
                <c:pt idx="19">
                  <c:v>3.6407</c:v>
                </c:pt>
                <c:pt idx="20">
                  <c:v>3.61137272727273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1"/>
        <c:axId val="213986584"/>
        <c:axId val="952089873"/>
      </c:lineChart>
      <c:catAx>
        <c:axId val="21398658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952089873"/>
        <c:crosses val="autoZero"/>
        <c:auto val="1"/>
        <c:lblAlgn val="ctr"/>
        <c:lblOffset val="100"/>
        <c:noMultiLvlLbl val="0"/>
      </c:catAx>
      <c:valAx>
        <c:axId val="952089873"/>
        <c:scaling>
          <c:orientation val="minMax"/>
          <c:max val="5.5"/>
          <c:min val="2.8"/>
        </c:scaling>
        <c:delete val="0"/>
        <c:axPos val="l"/>
        <c:numFmt formatCode="0.0_);[Red]\(0.0\)" sourceLinked="0"/>
        <c:majorTickMark val="in"/>
        <c:minorTickMark val="none"/>
        <c:tickLblPos val="nextTo"/>
        <c:spPr>
          <a:noFill/>
          <a:ln w="3175">
            <a:solidFill>
              <a:sysClr val="windowText" lastClr="000000"/>
            </a:solidFill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213986584"/>
        <c:crosses val="autoZero"/>
        <c:crossBetween val="midCat"/>
      </c:valAx>
      <c:spPr>
        <a:noFill/>
        <a:ln w="3175" cmpd="sng">
          <a:solidFill>
            <a:sysClr val="windowText" lastClr="000000"/>
          </a:solidFill>
          <a:prstDash val="solid"/>
        </a:ln>
        <a:effectLst/>
      </c:spPr>
    </c:plotArea>
    <c:legend>
      <c:legendPos val="t"/>
      <c:layout>
        <c:manualLayout>
          <c:xMode val="edge"/>
          <c:yMode val="edge"/>
          <c:x val="0.421502426672294"/>
          <c:y val="0.0763875459292207"/>
          <c:w val="0.563304494619118"/>
          <c:h val="0.12724811448462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  <a:sym typeface="微软雅黑" panose="020B0503020204020204" pitchFamily="3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noFill/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722870478413069"/>
          <c:y val="0.0725308641975309"/>
          <c:w val="0.912397899649942"/>
          <c:h val="0.82372134038800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 ATM收敛情况（21个类，30个依赖环路）'!$A$4:$A$14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'2 ATM收敛情况（21个类，30个依赖环路）'!$B$4:$B$14</c:f>
              <c:numCache>
                <c:formatCode>General</c:formatCode>
                <c:ptCount val="11"/>
                <c:pt idx="0">
                  <c:v>4.4</c:v>
                </c:pt>
                <c:pt idx="1">
                  <c:v>3.4</c:v>
                </c:pt>
                <c:pt idx="2">
                  <c:v>3.15</c:v>
                </c:pt>
                <c:pt idx="3">
                  <c:v>3.11</c:v>
                </c:pt>
                <c:pt idx="4">
                  <c:v>2.98</c:v>
                </c:pt>
                <c:pt idx="5">
                  <c:v>2.88</c:v>
                </c:pt>
                <c:pt idx="6">
                  <c:v>2.8</c:v>
                </c:pt>
                <c:pt idx="7">
                  <c:v>2.78</c:v>
                </c:pt>
                <c:pt idx="8">
                  <c:v>2.78</c:v>
                </c:pt>
                <c:pt idx="9">
                  <c:v>2.7</c:v>
                </c:pt>
                <c:pt idx="10">
                  <c:v>2.68</c:v>
                </c:pt>
              </c:numCache>
            </c:numRef>
          </c:val>
          <c:smooth val="1"/>
        </c:ser>
        <c:ser>
          <c:idx val="1"/>
          <c:order val="1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 ATM收敛情况（21个类，30个依赖环路）'!$A$4:$A$14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'2 ATM收敛情况（21个类，30个依赖环路）'!$C$4:$C$14</c:f>
              <c:numCache>
                <c:formatCode>0.00_ </c:formatCode>
                <c:ptCount val="11"/>
                <c:pt idx="0">
                  <c:v>4.255</c:v>
                </c:pt>
                <c:pt idx="1">
                  <c:v>3.215</c:v>
                </c:pt>
                <c:pt idx="2">
                  <c:v>2.931</c:v>
                </c:pt>
                <c:pt idx="3">
                  <c:v>2.846</c:v>
                </c:pt>
                <c:pt idx="4">
                  <c:v>2.749</c:v>
                </c:pt>
                <c:pt idx="5">
                  <c:v>2.749</c:v>
                </c:pt>
                <c:pt idx="6">
                  <c:v>2.721</c:v>
                </c:pt>
                <c:pt idx="7">
                  <c:v>2.721</c:v>
                </c:pt>
                <c:pt idx="8">
                  <c:v>2.661</c:v>
                </c:pt>
                <c:pt idx="9">
                  <c:v>2.651</c:v>
                </c:pt>
                <c:pt idx="10">
                  <c:v>2.651</c:v>
                </c:pt>
              </c:numCache>
            </c:numRef>
          </c:val>
          <c:smooth val="1"/>
        </c:ser>
        <c:ser>
          <c:idx val="2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</c:dPt>
          <c:dLbls>
            <c:delete val="1"/>
          </c:dLbls>
          <c:cat>
            <c:numRef>
              <c:f>'2 ATM收敛情况（21个类，30个依赖环路）'!$A$4:$A$14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'2 ATM收敛情况（21个类，30个依赖环路）'!$D$4:$D$14</c:f>
              <c:numCache>
                <c:formatCode>0.00_ </c:formatCode>
                <c:ptCount val="11"/>
                <c:pt idx="0">
                  <c:v>4.305</c:v>
                </c:pt>
                <c:pt idx="1">
                  <c:v>3.329</c:v>
                </c:pt>
                <c:pt idx="2">
                  <c:v>3.076</c:v>
                </c:pt>
                <c:pt idx="3">
                  <c:v>2.953</c:v>
                </c:pt>
                <c:pt idx="4">
                  <c:v>2.923</c:v>
                </c:pt>
                <c:pt idx="5">
                  <c:v>2.873</c:v>
                </c:pt>
                <c:pt idx="6">
                  <c:v>2.796</c:v>
                </c:pt>
                <c:pt idx="7">
                  <c:v>2.784</c:v>
                </c:pt>
                <c:pt idx="8">
                  <c:v>2.776</c:v>
                </c:pt>
                <c:pt idx="9">
                  <c:v>2.755</c:v>
                </c:pt>
                <c:pt idx="10">
                  <c:v>2.738</c:v>
                </c:pt>
              </c:numCache>
            </c:numRef>
          </c:val>
          <c:smooth val="1"/>
        </c:ser>
        <c:ser>
          <c:idx val="3"/>
          <c:order val="3"/>
          <c:spPr>
            <a:ln w="22225" cap="rnd">
              <a:solidFill>
                <a:schemeClr val="accent1"/>
              </a:solidFill>
              <a:round/>
            </a:ln>
            <a:effectLst/>
            <a:sp3d contourW="22225"/>
          </c:spPr>
          <c:marker>
            <c:symbol val="none"/>
          </c:marker>
          <c:dLbls>
            <c:delete val="1"/>
          </c:dLbls>
          <c:cat>
            <c:numRef>
              <c:f>'2 ATM收敛情况（21个类，30个依赖环路）'!$A$4:$A$14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'2 ATM收敛情况（21个类，30个依赖环路）'!$E$4:$E$14</c:f>
              <c:numCache>
                <c:formatCode>0.00_ </c:formatCode>
                <c:ptCount val="11"/>
                <c:pt idx="0">
                  <c:v>5.23857142857143</c:v>
                </c:pt>
                <c:pt idx="1">
                  <c:v>3.99571428571428</c:v>
                </c:pt>
                <c:pt idx="2">
                  <c:v>3.95571428571429</c:v>
                </c:pt>
                <c:pt idx="3">
                  <c:v>3.80857142857143</c:v>
                </c:pt>
                <c:pt idx="4">
                  <c:v>3.76142857142857</c:v>
                </c:pt>
                <c:pt idx="5">
                  <c:v>3.74857142857143</c:v>
                </c:pt>
                <c:pt idx="6">
                  <c:v>3.71428571428571</c:v>
                </c:pt>
                <c:pt idx="7">
                  <c:v>3.66857142857143</c:v>
                </c:pt>
                <c:pt idx="8">
                  <c:v>3.58285714285714</c:v>
                </c:pt>
                <c:pt idx="9">
                  <c:v>3.57714285714286</c:v>
                </c:pt>
                <c:pt idx="10">
                  <c:v>3.56285714285714</c:v>
                </c:pt>
              </c:numCache>
            </c:numRef>
          </c:val>
          <c:smooth val="1"/>
        </c:ser>
        <c:ser>
          <c:idx val="4"/>
          <c:order val="4"/>
          <c:spPr>
            <a:ln w="12700" cap="rnd">
              <a:solidFill>
                <a:srgbClr val="F79646"/>
              </a:solidFill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numRef>
              <c:f>'2 ATM收敛情况（21个类，30个依赖环路）'!$A$4:$A$14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'2 ATM收敛情况（21个类，30个依赖环路）'!$F$4:$F$14</c:f>
              <c:numCache>
                <c:formatCode>0.00_ </c:formatCode>
                <c:ptCount val="11"/>
                <c:pt idx="0">
                  <c:v>4.21875</c:v>
                </c:pt>
                <c:pt idx="1">
                  <c:v>4.18625</c:v>
                </c:pt>
                <c:pt idx="2">
                  <c:v>4.13</c:v>
                </c:pt>
                <c:pt idx="3">
                  <c:v>4.02875</c:v>
                </c:pt>
                <c:pt idx="4">
                  <c:v>3.94375</c:v>
                </c:pt>
                <c:pt idx="5">
                  <c:v>3.93125</c:v>
                </c:pt>
                <c:pt idx="6">
                  <c:v>3.95625</c:v>
                </c:pt>
                <c:pt idx="7">
                  <c:v>3.94375</c:v>
                </c:pt>
                <c:pt idx="8">
                  <c:v>3.93125</c:v>
                </c:pt>
                <c:pt idx="9">
                  <c:v>3.95625</c:v>
                </c:pt>
                <c:pt idx="10">
                  <c:v>3.94375</c:v>
                </c:pt>
              </c:numCache>
            </c:numRef>
          </c:val>
          <c:smooth val="1"/>
        </c:ser>
        <c:ser>
          <c:idx val="5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dPt>
          <c:dLbls>
            <c:delete val="1"/>
          </c:dLbls>
          <c:cat>
            <c:numRef>
              <c:f>'2 ATM收敛情况（21个类，30个依赖环路）'!$A$4:$A$14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'2 ATM收敛情况（21个类，30个依赖环路）'!$G$4:$G$14</c:f>
              <c:numCache>
                <c:formatCode>0.00_ </c:formatCode>
                <c:ptCount val="11"/>
                <c:pt idx="0">
                  <c:v>4.34888888888889</c:v>
                </c:pt>
                <c:pt idx="1">
                  <c:v>3.83777777777778</c:v>
                </c:pt>
                <c:pt idx="2">
                  <c:v>2.97222222222222</c:v>
                </c:pt>
                <c:pt idx="3">
                  <c:v>2.78888888888889</c:v>
                </c:pt>
                <c:pt idx="4">
                  <c:v>2.78777777777778</c:v>
                </c:pt>
                <c:pt idx="5">
                  <c:v>2.75555555555556</c:v>
                </c:pt>
                <c:pt idx="6">
                  <c:v>2.72777777777778</c:v>
                </c:pt>
                <c:pt idx="7">
                  <c:v>2.72777777777778</c:v>
                </c:pt>
                <c:pt idx="8">
                  <c:v>2.69444444444444</c:v>
                </c:pt>
                <c:pt idx="9">
                  <c:v>2.68111111111111</c:v>
                </c:pt>
                <c:pt idx="10">
                  <c:v>2.68111111111111</c:v>
                </c:pt>
              </c:numCache>
            </c:numRef>
          </c:val>
          <c:smooth val="1"/>
        </c:ser>
        <c:ser>
          <c:idx val="6"/>
          <c:order val="6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 ATM收敛情况（21个类，30个依赖环路）'!$A$4:$A$14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'2 ATM收敛情况（21个类，30个依赖环路）'!$H$4:$H$14</c:f>
              <c:numCache>
                <c:formatCode>0.00_ </c:formatCode>
                <c:ptCount val="11"/>
                <c:pt idx="0">
                  <c:v>4.53833333333333</c:v>
                </c:pt>
                <c:pt idx="1">
                  <c:v>3.185</c:v>
                </c:pt>
                <c:pt idx="2">
                  <c:v>2.695</c:v>
                </c:pt>
                <c:pt idx="3">
                  <c:v>2.64833333333333</c:v>
                </c:pt>
                <c:pt idx="4">
                  <c:v>2.62333333333333</c:v>
                </c:pt>
                <c:pt idx="5">
                  <c:v>2.54166666666667</c:v>
                </c:pt>
                <c:pt idx="6">
                  <c:v>2.48166666666667</c:v>
                </c:pt>
                <c:pt idx="7">
                  <c:v>2.43666666666667</c:v>
                </c:pt>
                <c:pt idx="8">
                  <c:v>2.39833333333333</c:v>
                </c:pt>
                <c:pt idx="9">
                  <c:v>2.39833333333333</c:v>
                </c:pt>
                <c:pt idx="10">
                  <c:v>2.39833333333333</c:v>
                </c:pt>
              </c:numCache>
            </c:numRef>
          </c:val>
          <c:smooth val="1"/>
        </c:ser>
        <c:ser>
          <c:idx val="7"/>
          <c:order val="7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 ATM收敛情况（21个类，30个依赖环路）'!$A$4:$A$14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'2 ATM收敛情况（21个类，30个依赖环路）'!$I$4:$I$14</c:f>
              <c:numCache>
                <c:formatCode>0.00_ </c:formatCode>
                <c:ptCount val="11"/>
                <c:pt idx="0">
                  <c:v>4.155</c:v>
                </c:pt>
                <c:pt idx="1">
                  <c:v>3.57333333333333</c:v>
                </c:pt>
                <c:pt idx="2">
                  <c:v>3.33333333333333</c:v>
                </c:pt>
                <c:pt idx="3">
                  <c:v>3.13333333333333</c:v>
                </c:pt>
                <c:pt idx="4">
                  <c:v>3.05666666666667</c:v>
                </c:pt>
                <c:pt idx="5">
                  <c:v>3.04833333333333</c:v>
                </c:pt>
                <c:pt idx="6">
                  <c:v>2.975</c:v>
                </c:pt>
                <c:pt idx="7">
                  <c:v>2.93833333333333</c:v>
                </c:pt>
                <c:pt idx="8">
                  <c:v>2.93833333333333</c:v>
                </c:pt>
                <c:pt idx="9">
                  <c:v>2.93833333333333</c:v>
                </c:pt>
                <c:pt idx="10">
                  <c:v>2.9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213986584"/>
        <c:axId val="952089873"/>
      </c:lineChart>
      <c:catAx>
        <c:axId val="2139865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952089873"/>
        <c:crosses val="autoZero"/>
        <c:auto val="1"/>
        <c:lblAlgn val="ctr"/>
        <c:lblOffset val="100"/>
        <c:noMultiLvlLbl val="0"/>
      </c:catAx>
      <c:valAx>
        <c:axId val="952089873"/>
        <c:scaling>
          <c:orientation val="minMax"/>
          <c:min val="2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  <c:crossAx val="213986584"/>
        <c:crosses val="autoZero"/>
        <c:crossBetween val="midCat"/>
      </c:valAx>
      <c:spPr>
        <a:noFill/>
        <a:ln w="3175" cmpd="sng">
          <a:solidFill>
            <a:srgbClr val="4F81BD"/>
          </a:solidFill>
          <a:prstDash val="solid"/>
        </a:ln>
        <a:effectLst/>
      </c:spPr>
    </c:plotArea>
    <c:legend>
      <c:legendPos val="t"/>
      <c:layout>
        <c:manualLayout>
          <c:xMode val="edge"/>
          <c:yMode val="edge"/>
          <c:x val="0.283496412263536"/>
          <c:y val="0.162105263157895"/>
          <c:w val="0.578343118069146"/>
          <c:h val="0.14923976608187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  <a:sym typeface="微软雅黑" panose="020B0503020204020204" pitchFamily="3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722870478413069"/>
          <c:y val="0.0725308641975309"/>
          <c:w val="0.912397899649942"/>
          <c:h val="0.823721340388007"/>
        </c:manualLayout>
      </c:layout>
      <c:lineChart>
        <c:grouping val="standard"/>
        <c:varyColors val="0"/>
        <c:ser>
          <c:idx val="0"/>
          <c:order val="0"/>
          <c:tx>
            <c:strRef>
              <c:f>'2 ATM收敛情况（21个类，30个依赖环路）'!$P$3</c:f>
              <c:strCache>
                <c:ptCount val="1"/>
                <c:pt idx="0">
                  <c:v>GA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 ATM收敛情况（21个类，30个依赖环路）'!$O$4:$O$14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'2 ATM收敛情况（21个类，30个依赖环路）'!$P$4:$P$14</c:f>
              <c:numCache>
                <c:formatCode>0.00_ </c:formatCode>
                <c:ptCount val="11"/>
                <c:pt idx="0">
                  <c:v>4.1</c:v>
                </c:pt>
                <c:pt idx="1">
                  <c:v>3.38310263636364</c:v>
                </c:pt>
                <c:pt idx="2">
                  <c:v>3.15261745454545</c:v>
                </c:pt>
                <c:pt idx="3">
                  <c:v>3.12065009090909</c:v>
                </c:pt>
                <c:pt idx="4">
                  <c:v>3.001782</c:v>
                </c:pt>
                <c:pt idx="5">
                  <c:v>2.90530381818182</c:v>
                </c:pt>
                <c:pt idx="6">
                  <c:v>2.83786354545454</c:v>
                </c:pt>
                <c:pt idx="7">
                  <c:v>2.819423</c:v>
                </c:pt>
                <c:pt idx="8">
                  <c:v>2.81010590909091</c:v>
                </c:pt>
                <c:pt idx="9">
                  <c:v>2.74824890909091</c:v>
                </c:pt>
                <c:pt idx="10">
                  <c:v>2.73572336363636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'2 ATM收敛情况（21个类，30个依赖环路）'!$Q$3</c:f>
              <c:strCache>
                <c:ptCount val="1"/>
                <c:pt idx="0">
                  <c:v>PSO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 ATM收敛情况（21个类，30个依赖环路）'!$O$4:$O$14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'2 ATM收敛情况（21个类，30个依赖环路）'!$Q$4:$Q$14</c:f>
              <c:numCache>
                <c:formatCode>0.00_ </c:formatCode>
                <c:ptCount val="11"/>
                <c:pt idx="0">
                  <c:v>4.0650664</c:v>
                </c:pt>
                <c:pt idx="1">
                  <c:v>3.0234355</c:v>
                </c:pt>
                <c:pt idx="2">
                  <c:v>2.8522579</c:v>
                </c:pt>
                <c:pt idx="3">
                  <c:v>2.8008995</c:v>
                </c:pt>
                <c:pt idx="4">
                  <c:v>2.8008995</c:v>
                </c:pt>
                <c:pt idx="5">
                  <c:v>2.7527818</c:v>
                </c:pt>
                <c:pt idx="6">
                  <c:v>2.7256829</c:v>
                </c:pt>
                <c:pt idx="7">
                  <c:v>2.7256829</c:v>
                </c:pt>
                <c:pt idx="8">
                  <c:v>2.7256829</c:v>
                </c:pt>
                <c:pt idx="9">
                  <c:v>2.7256829</c:v>
                </c:pt>
                <c:pt idx="10">
                  <c:v>2.7184019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'2 ATM收敛情况（21个类，30个依赖环路）'!$R$3</c:f>
              <c:strCache>
                <c:ptCount val="1"/>
                <c:pt idx="0">
                  <c:v>CS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</c:dPt>
          <c:dLbls>
            <c:delete val="1"/>
          </c:dLbls>
          <c:cat>
            <c:numRef>
              <c:f>'2 ATM收敛情况（21个类，30个依赖环路）'!$O$4:$O$14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'2 ATM收敛情况（21个类，30个依赖环路）'!$R$4:$R$14</c:f>
              <c:numCache>
                <c:formatCode>0.00_ </c:formatCode>
                <c:ptCount val="11"/>
                <c:pt idx="0">
                  <c:v>3.9969451</c:v>
                </c:pt>
                <c:pt idx="1">
                  <c:v>3.2959152</c:v>
                </c:pt>
                <c:pt idx="2">
                  <c:v>3.2007736</c:v>
                </c:pt>
                <c:pt idx="3">
                  <c:v>3.0911088</c:v>
                </c:pt>
                <c:pt idx="4">
                  <c:v>3.0636096</c:v>
                </c:pt>
                <c:pt idx="5">
                  <c:v>3.0338292</c:v>
                </c:pt>
                <c:pt idx="6">
                  <c:v>2.9466417</c:v>
                </c:pt>
                <c:pt idx="7">
                  <c:v>2.866704</c:v>
                </c:pt>
                <c:pt idx="8">
                  <c:v>2.8252958</c:v>
                </c:pt>
                <c:pt idx="9">
                  <c:v>2.8044169</c:v>
                </c:pt>
                <c:pt idx="10">
                  <c:v>2.7930626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'2 ATM收敛情况（21个类，30个依赖环路）'!$S$3</c:f>
              <c:strCache>
                <c:ptCount val="1"/>
                <c:pt idx="0">
                  <c:v>FA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  <a:sp3d contourW="22225"/>
          </c:spPr>
          <c:marker>
            <c:symbol val="none"/>
          </c:marker>
          <c:dLbls>
            <c:delete val="1"/>
          </c:dLbls>
          <c:cat>
            <c:numRef>
              <c:f>'2 ATM收敛情况（21个类，30个依赖环路）'!$O$4:$O$14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'2 ATM收敛情况（21个类，30个依赖环路）'!$S$4:$S$14</c:f>
              <c:numCache>
                <c:formatCode>0.00_ </c:formatCode>
                <c:ptCount val="11"/>
                <c:pt idx="0">
                  <c:v>4.1</c:v>
                </c:pt>
                <c:pt idx="1">
                  <c:v>3.7615104</c:v>
                </c:pt>
                <c:pt idx="2">
                  <c:v>3.67</c:v>
                </c:pt>
                <c:pt idx="3">
                  <c:v>3.65</c:v>
                </c:pt>
                <c:pt idx="4">
                  <c:v>3.55</c:v>
                </c:pt>
                <c:pt idx="5">
                  <c:v>3.5</c:v>
                </c:pt>
                <c:pt idx="6">
                  <c:v>3.5</c:v>
                </c:pt>
                <c:pt idx="7">
                  <c:v>3.42</c:v>
                </c:pt>
                <c:pt idx="8">
                  <c:v>3.42</c:v>
                </c:pt>
                <c:pt idx="9">
                  <c:v>3.42</c:v>
                </c:pt>
                <c:pt idx="10">
                  <c:v>3.37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'2 ATM收敛情况（21个类，30个依赖环路）'!$T$3</c:f>
              <c:strCache>
                <c:ptCount val="1"/>
                <c:pt idx="0">
                  <c:v>BA</c:v>
                </c:pt>
              </c:strCache>
            </c:strRef>
          </c:tx>
          <c:spPr>
            <a:ln w="12700" cap="rnd">
              <a:solidFill>
                <a:srgbClr val="F79646"/>
              </a:solidFill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numRef>
              <c:f>'2 ATM收敛情况（21个类，30个依赖环路）'!$O$4:$O$14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'2 ATM收敛情况（21个类，30个依赖环路）'!$T$4:$T$14</c:f>
              <c:numCache>
                <c:formatCode>0.00_ </c:formatCode>
                <c:ptCount val="11"/>
                <c:pt idx="0">
                  <c:v>4.1943125</c:v>
                </c:pt>
                <c:pt idx="1">
                  <c:v>4.1230288</c:v>
                </c:pt>
                <c:pt idx="2">
                  <c:v>4.1</c:v>
                </c:pt>
                <c:pt idx="3">
                  <c:v>4.1</c:v>
                </c:pt>
                <c:pt idx="4">
                  <c:v>4.05</c:v>
                </c:pt>
                <c:pt idx="5">
                  <c:v>4</c:v>
                </c:pt>
                <c:pt idx="6">
                  <c:v>4</c:v>
                </c:pt>
                <c:pt idx="7">
                  <c:v>3.9</c:v>
                </c:pt>
                <c:pt idx="8">
                  <c:v>3.9</c:v>
                </c:pt>
                <c:pt idx="9">
                  <c:v>3.9</c:v>
                </c:pt>
                <c:pt idx="10">
                  <c:v>3.83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'2 ATM收敛情况（21个类，30个依赖环路）'!$U$3</c:f>
              <c:strCache>
                <c:ptCount val="1"/>
                <c:pt idx="0">
                  <c:v>GWO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dPt>
          <c:dLbls>
            <c:delete val="1"/>
          </c:dLbls>
          <c:cat>
            <c:numRef>
              <c:f>'2 ATM收敛情况（21个类，30个依赖环路）'!$O$4:$O$14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'2 ATM收敛情况（21个类，30个依赖环路）'!$U$4:$U$14</c:f>
              <c:numCache>
                <c:formatCode>0.00_ </c:formatCode>
                <c:ptCount val="11"/>
                <c:pt idx="0">
                  <c:v>4.1083248</c:v>
                </c:pt>
                <c:pt idx="1">
                  <c:v>3.167099</c:v>
                </c:pt>
                <c:pt idx="2">
                  <c:v>2.9831947</c:v>
                </c:pt>
                <c:pt idx="3">
                  <c:v>2.7783981</c:v>
                </c:pt>
                <c:pt idx="4">
                  <c:v>2.7777026</c:v>
                </c:pt>
                <c:pt idx="5">
                  <c:v>2.7621618</c:v>
                </c:pt>
                <c:pt idx="6">
                  <c:v>2.7313678</c:v>
                </c:pt>
                <c:pt idx="7">
                  <c:v>2.7313678</c:v>
                </c:pt>
                <c:pt idx="8">
                  <c:v>2.7103877</c:v>
                </c:pt>
                <c:pt idx="9">
                  <c:v>2.6662695</c:v>
                </c:pt>
                <c:pt idx="10">
                  <c:v>2.6662695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'2 ATM收敛情况（21个类，30个依赖环路）'!$V$3</c:f>
              <c:strCache>
                <c:ptCount val="1"/>
                <c:pt idx="0">
                  <c:v>MFO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 ATM收敛情况（21个类，30个依赖环路）'!$O$4:$O$14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'2 ATM收敛情况（21个类，30个依赖环路）'!$V$4:$V$14</c:f>
              <c:numCache>
                <c:formatCode>0.00_ </c:formatCode>
                <c:ptCount val="11"/>
                <c:pt idx="0">
                  <c:v>4.1</c:v>
                </c:pt>
                <c:pt idx="1">
                  <c:v>3.0829066</c:v>
                </c:pt>
                <c:pt idx="2">
                  <c:v>2.7432381</c:v>
                </c:pt>
                <c:pt idx="3">
                  <c:v>2.676989</c:v>
                </c:pt>
                <c:pt idx="4">
                  <c:v>2.6615147</c:v>
                </c:pt>
                <c:pt idx="5">
                  <c:v>2.5602814</c:v>
                </c:pt>
                <c:pt idx="6">
                  <c:v>2.4815571</c:v>
                </c:pt>
                <c:pt idx="7">
                  <c:v>2.4551378</c:v>
                </c:pt>
                <c:pt idx="8">
                  <c:v>2.4551378</c:v>
                </c:pt>
                <c:pt idx="9">
                  <c:v>2.4207192</c:v>
                </c:pt>
                <c:pt idx="10">
                  <c:v>2.3957724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'2 ATM收敛情况（21个类，30个依赖环路）'!$W$3</c:f>
              <c:strCache>
                <c:ptCount val="1"/>
                <c:pt idx="0">
                  <c:v>SSA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 ATM收敛情况（21个类，30个依赖环路）'!$O$4:$O$14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'2 ATM收敛情况（21个类，30个依赖环路）'!$W$4:$W$14</c:f>
              <c:numCache>
                <c:formatCode>0.00_ </c:formatCode>
                <c:ptCount val="11"/>
                <c:pt idx="0">
                  <c:v>3.9053821</c:v>
                </c:pt>
                <c:pt idx="1">
                  <c:v>3.4118466</c:v>
                </c:pt>
                <c:pt idx="2">
                  <c:v>3.227421</c:v>
                </c:pt>
                <c:pt idx="3">
                  <c:v>3.117398</c:v>
                </c:pt>
                <c:pt idx="4">
                  <c:v>3.0654639</c:v>
                </c:pt>
                <c:pt idx="5">
                  <c:v>3.0587742</c:v>
                </c:pt>
                <c:pt idx="6">
                  <c:v>3.0190577</c:v>
                </c:pt>
                <c:pt idx="7">
                  <c:v>3.0077987</c:v>
                </c:pt>
                <c:pt idx="8">
                  <c:v>2.9833804</c:v>
                </c:pt>
                <c:pt idx="9">
                  <c:v>2.9833804</c:v>
                </c:pt>
                <c:pt idx="10">
                  <c:v>2.9055225</c:v>
                </c:pt>
              </c:numCache>
            </c:numRef>
          </c:val>
          <c:smooth val="1"/>
        </c:ser>
        <c:ser>
          <c:idx val="8"/>
          <c:order val="8"/>
          <c:tx>
            <c:strRef>
              <c:f>'2 ATM收敛情况（21个类，30个依赖环路）'!$X$3</c:f>
              <c:strCache>
                <c:ptCount val="1"/>
                <c:pt idx="0">
                  <c:v>SCA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 ATM收敛情况（21个类，30个依赖环路）'!$O$4:$O$14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'2 ATM收敛情况（21个类，30个依赖环路）'!$X$4:$X$14</c:f>
              <c:numCache>
                <c:formatCode>0.00_ </c:formatCode>
                <c:ptCount val="11"/>
                <c:pt idx="0">
                  <c:v>3.8398633</c:v>
                </c:pt>
                <c:pt idx="1">
                  <c:v>3.3109694</c:v>
                </c:pt>
                <c:pt idx="2">
                  <c:v>3.1497314</c:v>
                </c:pt>
                <c:pt idx="3">
                  <c:v>3.1023131</c:v>
                </c:pt>
                <c:pt idx="4">
                  <c:v>3.0050054</c:v>
                </c:pt>
                <c:pt idx="5">
                  <c:v>2.8902517</c:v>
                </c:pt>
                <c:pt idx="6">
                  <c:v>2.87888</c:v>
                </c:pt>
                <c:pt idx="7">
                  <c:v>2.8552416</c:v>
                </c:pt>
                <c:pt idx="8">
                  <c:v>2.8552416</c:v>
                </c:pt>
                <c:pt idx="9">
                  <c:v>2.8416664</c:v>
                </c:pt>
                <c:pt idx="10">
                  <c:v>2.8202499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'2 ATM收敛情况（21个类，30个依赖环路）'!$Y$3</c:f>
              <c:strCache>
                <c:ptCount val="1"/>
                <c:pt idx="0">
                  <c:v>HHO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 ATM收敛情况（21个类，30个依赖环路）'!$O$4:$O$14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'2 ATM收敛情况（21个类，30个依赖环路）'!$Y$4:$Y$14</c:f>
              <c:numCache>
                <c:formatCode>0.00_ </c:formatCode>
                <c:ptCount val="11"/>
                <c:pt idx="0">
                  <c:v>4.1</c:v>
                </c:pt>
                <c:pt idx="1">
                  <c:v>3.774987</c:v>
                </c:pt>
                <c:pt idx="2">
                  <c:v>3.3997204</c:v>
                </c:pt>
                <c:pt idx="3">
                  <c:v>3.3771694</c:v>
                </c:pt>
                <c:pt idx="4">
                  <c:v>3.2653163</c:v>
                </c:pt>
                <c:pt idx="5">
                  <c:v>3.2099186</c:v>
                </c:pt>
                <c:pt idx="6">
                  <c:v>3.1063432</c:v>
                </c:pt>
                <c:pt idx="7">
                  <c:v>3.0122056</c:v>
                </c:pt>
                <c:pt idx="8">
                  <c:v>2.9486317</c:v>
                </c:pt>
                <c:pt idx="9">
                  <c:v>2.9179272</c:v>
                </c:pt>
                <c:pt idx="10">
                  <c:v>2.9179272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213986584"/>
        <c:axId val="952089873"/>
      </c:lineChart>
      <c:catAx>
        <c:axId val="2139865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952089873"/>
        <c:crosses val="autoZero"/>
        <c:auto val="1"/>
        <c:lblAlgn val="ctr"/>
        <c:lblOffset val="100"/>
        <c:noMultiLvlLbl val="0"/>
      </c:catAx>
      <c:valAx>
        <c:axId val="952089873"/>
        <c:scaling>
          <c:orientation val="minMax"/>
          <c:max val="4.5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  <c:crossAx val="213986584"/>
        <c:crosses val="autoZero"/>
        <c:crossBetween val="midCat"/>
      </c:valAx>
      <c:spPr>
        <a:noFill/>
        <a:ln w="3175" cmpd="sng">
          <a:solidFill>
            <a:srgbClr val="4F81BD"/>
          </a:solidFill>
          <a:prstDash val="solid"/>
        </a:ln>
        <a:effectLst/>
      </c:spPr>
    </c:plotArea>
    <c:legend>
      <c:legendPos val="t"/>
      <c:layout>
        <c:manualLayout>
          <c:xMode val="edge"/>
          <c:yMode val="edge"/>
          <c:x val="0.283496412263536"/>
          <c:y val="0.162105263157895"/>
          <c:w val="0.578343118069146"/>
          <c:h val="0.14923976608187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  <a:sym typeface="微软雅黑" panose="020B0503020204020204" pitchFamily="3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4" Type="http://schemas.openxmlformats.org/officeDocument/2006/relationships/chart" Target="../charts/chart11.xml"/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666115</xdr:colOff>
      <xdr:row>29</xdr:row>
      <xdr:rowOff>61595</xdr:rowOff>
    </xdr:from>
    <xdr:to>
      <xdr:col>4</xdr:col>
      <xdr:colOff>381000</xdr:colOff>
      <xdr:row>42</xdr:row>
      <xdr:rowOff>137160</xdr:rowOff>
    </xdr:to>
    <xdr:graphicFrame>
      <xdr:nvGraphicFramePr>
        <xdr:cNvPr id="2" name="图表 1" descr="7b0a202020202263686172745265734964223a20223230343639313132220a7d0a"/>
        <xdr:cNvGraphicFramePr/>
      </xdr:nvGraphicFramePr>
      <xdr:xfrm>
        <a:off x="1608455" y="5128895"/>
        <a:ext cx="4573905" cy="23044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666115</xdr:colOff>
      <xdr:row>26</xdr:row>
      <xdr:rowOff>0</xdr:rowOff>
    </xdr:from>
    <xdr:to>
      <xdr:col>8</xdr:col>
      <xdr:colOff>190500</xdr:colOff>
      <xdr:row>42</xdr:row>
      <xdr:rowOff>137160</xdr:rowOff>
    </xdr:to>
    <xdr:graphicFrame>
      <xdr:nvGraphicFramePr>
        <xdr:cNvPr id="2" name="图表 1" descr="7b0a202020202263686172745265734964223a20223230343639313132220a7d0a"/>
        <xdr:cNvGraphicFramePr/>
      </xdr:nvGraphicFramePr>
      <xdr:xfrm>
        <a:off x="1608455" y="4552950"/>
        <a:ext cx="4436110" cy="288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3</xdr:row>
      <xdr:rowOff>104775</xdr:rowOff>
    </xdr:from>
    <xdr:to>
      <xdr:col>16</xdr:col>
      <xdr:colOff>476250</xdr:colOff>
      <xdr:row>20</xdr:row>
      <xdr:rowOff>3810</xdr:rowOff>
    </xdr:to>
    <xdr:graphicFrame>
      <xdr:nvGraphicFramePr>
        <xdr:cNvPr id="3" name="图表 2" descr="7b0a202020202263686172745265734964223a20223230343639313132220a7d0a"/>
        <xdr:cNvGraphicFramePr/>
      </xdr:nvGraphicFramePr>
      <xdr:xfrm>
        <a:off x="8502015" y="647700"/>
        <a:ext cx="4436110" cy="288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447675</xdr:colOff>
      <xdr:row>25</xdr:row>
      <xdr:rowOff>18415</xdr:rowOff>
    </xdr:from>
    <xdr:to>
      <xdr:col>17</xdr:col>
      <xdr:colOff>460375</xdr:colOff>
      <xdr:row>44</xdr:row>
      <xdr:rowOff>80010</xdr:rowOff>
    </xdr:to>
    <xdr:graphicFrame>
      <xdr:nvGraphicFramePr>
        <xdr:cNvPr id="4" name="图表 3" descr="7b0a202020202263686172745265734964223a20223230343639313132220a7d0a"/>
        <xdr:cNvGraphicFramePr/>
      </xdr:nvGraphicFramePr>
      <xdr:xfrm>
        <a:off x="7673340" y="4399915"/>
        <a:ext cx="5934710" cy="33191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666115</xdr:colOff>
      <xdr:row>26</xdr:row>
      <xdr:rowOff>0</xdr:rowOff>
    </xdr:from>
    <xdr:to>
      <xdr:col>8</xdr:col>
      <xdr:colOff>190500</xdr:colOff>
      <xdr:row>42</xdr:row>
      <xdr:rowOff>137160</xdr:rowOff>
    </xdr:to>
    <xdr:graphicFrame>
      <xdr:nvGraphicFramePr>
        <xdr:cNvPr id="2" name="图表 1" descr="7b0a202020202263686172745265734964223a20223230343639313132220a7d0a"/>
        <xdr:cNvGraphicFramePr/>
      </xdr:nvGraphicFramePr>
      <xdr:xfrm>
        <a:off x="1608455" y="4552950"/>
        <a:ext cx="9999345" cy="288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450215</xdr:colOff>
      <xdr:row>24</xdr:row>
      <xdr:rowOff>57150</xdr:rowOff>
    </xdr:from>
    <xdr:to>
      <xdr:col>10</xdr:col>
      <xdr:colOff>69215</xdr:colOff>
      <xdr:row>40</xdr:row>
      <xdr:rowOff>152400</xdr:rowOff>
    </xdr:to>
    <xdr:graphicFrame>
      <xdr:nvGraphicFramePr>
        <xdr:cNvPr id="2" name="图表 1" descr="7b0a202020202263686172745265734964223a20223230343639313132220a7d0a"/>
        <xdr:cNvGraphicFramePr/>
      </xdr:nvGraphicFramePr>
      <xdr:xfrm>
        <a:off x="3117850" y="4267200"/>
        <a:ext cx="4771390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19</xdr:col>
      <xdr:colOff>656590</xdr:colOff>
      <xdr:row>40</xdr:row>
      <xdr:rowOff>95250</xdr:rowOff>
    </xdr:to>
    <xdr:graphicFrame>
      <xdr:nvGraphicFramePr>
        <xdr:cNvPr id="3" name="图表 2" descr="7b0a202020202263686172745265734964223a20223230343639313132220a7d0a"/>
        <xdr:cNvGraphicFramePr/>
      </xdr:nvGraphicFramePr>
      <xdr:xfrm>
        <a:off x="11040110" y="4210050"/>
        <a:ext cx="4771390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666115</xdr:colOff>
      <xdr:row>26</xdr:row>
      <xdr:rowOff>0</xdr:rowOff>
    </xdr:from>
    <xdr:to>
      <xdr:col>8</xdr:col>
      <xdr:colOff>190500</xdr:colOff>
      <xdr:row>42</xdr:row>
      <xdr:rowOff>137160</xdr:rowOff>
    </xdr:to>
    <xdr:graphicFrame>
      <xdr:nvGraphicFramePr>
        <xdr:cNvPr id="2" name="图表 1" descr="7b0a202020202263686172745265734964223a20223230343639313132220a7d0a"/>
        <xdr:cNvGraphicFramePr/>
      </xdr:nvGraphicFramePr>
      <xdr:xfrm>
        <a:off x="1608455" y="4600575"/>
        <a:ext cx="4545330" cy="288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866775</xdr:colOff>
      <xdr:row>6</xdr:row>
      <xdr:rowOff>66675</xdr:rowOff>
    </xdr:from>
    <xdr:to>
      <xdr:col>17</xdr:col>
      <xdr:colOff>175895</xdr:colOff>
      <xdr:row>23</xdr:row>
      <xdr:rowOff>32385</xdr:rowOff>
    </xdr:to>
    <xdr:graphicFrame>
      <xdr:nvGraphicFramePr>
        <xdr:cNvPr id="3" name="图表 2" descr="7b0a202020202263686172745265734964223a20223230343639313132220a7d0a"/>
        <xdr:cNvGraphicFramePr/>
      </xdr:nvGraphicFramePr>
      <xdr:xfrm>
        <a:off x="8970010" y="1209675"/>
        <a:ext cx="4545330" cy="29089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184785</xdr:colOff>
      <xdr:row>25</xdr:row>
      <xdr:rowOff>24765</xdr:rowOff>
    </xdr:from>
    <xdr:to>
      <xdr:col>17</xdr:col>
      <xdr:colOff>241935</xdr:colOff>
      <xdr:row>44</xdr:row>
      <xdr:rowOff>114300</xdr:rowOff>
    </xdr:to>
    <xdr:graphicFrame>
      <xdr:nvGraphicFramePr>
        <xdr:cNvPr id="5" name="图表 4" descr="7b0a202020202263686172745265734964223a20223230343639313132220a7d0a"/>
        <xdr:cNvGraphicFramePr/>
      </xdr:nvGraphicFramePr>
      <xdr:xfrm>
        <a:off x="7560945" y="4453890"/>
        <a:ext cx="6020435" cy="33470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18415</xdr:colOff>
      <xdr:row>24</xdr:row>
      <xdr:rowOff>152400</xdr:rowOff>
    </xdr:from>
    <xdr:to>
      <xdr:col>9</xdr:col>
      <xdr:colOff>269875</xdr:colOff>
      <xdr:row>41</xdr:row>
      <xdr:rowOff>118110</xdr:rowOff>
    </xdr:to>
    <xdr:graphicFrame>
      <xdr:nvGraphicFramePr>
        <xdr:cNvPr id="2" name="图表 1" descr="7b0a202020202263686172745265734964223a20223230343639313132220a7d0a"/>
        <xdr:cNvGraphicFramePr/>
      </xdr:nvGraphicFramePr>
      <xdr:xfrm>
        <a:off x="2117090" y="4362450"/>
        <a:ext cx="4394835" cy="288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85725</xdr:colOff>
      <xdr:row>25</xdr:row>
      <xdr:rowOff>95250</xdr:rowOff>
    </xdr:from>
    <xdr:to>
      <xdr:col>16</xdr:col>
      <xdr:colOff>89535</xdr:colOff>
      <xdr:row>42</xdr:row>
      <xdr:rowOff>60960</xdr:rowOff>
    </xdr:to>
    <xdr:graphicFrame>
      <xdr:nvGraphicFramePr>
        <xdr:cNvPr id="3" name="图表 2" descr="7b0a202020202263686172745265734964223a20223230343639313132220a7d0a"/>
        <xdr:cNvGraphicFramePr/>
      </xdr:nvGraphicFramePr>
      <xdr:xfrm>
        <a:off x="7013575" y="4476750"/>
        <a:ext cx="4394835" cy="288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457200</xdr:colOff>
      <xdr:row>25</xdr:row>
      <xdr:rowOff>66675</xdr:rowOff>
    </xdr:from>
    <xdr:to>
      <xdr:col>23</xdr:col>
      <xdr:colOff>10160</xdr:colOff>
      <xdr:row>42</xdr:row>
      <xdr:rowOff>32385</xdr:rowOff>
    </xdr:to>
    <xdr:graphicFrame>
      <xdr:nvGraphicFramePr>
        <xdr:cNvPr id="4" name="图表 3" descr="7b0a202020202263686172745265734964223a20223230343639313132220a7d0a"/>
        <xdr:cNvGraphicFramePr/>
      </xdr:nvGraphicFramePr>
      <xdr:xfrm>
        <a:off x="11776075" y="4448175"/>
        <a:ext cx="4394835" cy="288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671830</xdr:colOff>
      <xdr:row>26</xdr:row>
      <xdr:rowOff>170815</xdr:rowOff>
    </xdr:from>
    <xdr:to>
      <xdr:col>32</xdr:col>
      <xdr:colOff>478790</xdr:colOff>
      <xdr:row>46</xdr:row>
      <xdr:rowOff>88900</xdr:rowOff>
    </xdr:to>
    <xdr:graphicFrame>
      <xdr:nvGraphicFramePr>
        <xdr:cNvPr id="5" name="图表 4" descr="7b0a202020202263686172745265734964223a20223230343639313132220a7d0a"/>
        <xdr:cNvGraphicFramePr/>
      </xdr:nvGraphicFramePr>
      <xdr:xfrm>
        <a:off x="16832580" y="4723765"/>
        <a:ext cx="6020435" cy="33470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666115</xdr:colOff>
      <xdr:row>26</xdr:row>
      <xdr:rowOff>0</xdr:rowOff>
    </xdr:from>
    <xdr:to>
      <xdr:col>8</xdr:col>
      <xdr:colOff>190500</xdr:colOff>
      <xdr:row>42</xdr:row>
      <xdr:rowOff>137160</xdr:rowOff>
    </xdr:to>
    <xdr:graphicFrame>
      <xdr:nvGraphicFramePr>
        <xdr:cNvPr id="2" name="图表 1" descr="7b0a202020202263686172745265734964223a20223230343639313132220a7d0a"/>
        <xdr:cNvGraphicFramePr/>
      </xdr:nvGraphicFramePr>
      <xdr:xfrm>
        <a:off x="1608455" y="4486275"/>
        <a:ext cx="4782185" cy="288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666115</xdr:colOff>
      <xdr:row>26</xdr:row>
      <xdr:rowOff>0</xdr:rowOff>
    </xdr:from>
    <xdr:to>
      <xdr:col>8</xdr:col>
      <xdr:colOff>190500</xdr:colOff>
      <xdr:row>42</xdr:row>
      <xdr:rowOff>137160</xdr:rowOff>
    </xdr:to>
    <xdr:graphicFrame>
      <xdr:nvGraphicFramePr>
        <xdr:cNvPr id="3" name="图表 2" descr="7b0a202020202263686172745265734964223a20223230343639313132220a7d0a"/>
        <xdr:cNvGraphicFramePr/>
      </xdr:nvGraphicFramePr>
      <xdr:xfrm>
        <a:off x="1608455" y="4486275"/>
        <a:ext cx="4782185" cy="288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666115</xdr:colOff>
      <xdr:row>26</xdr:row>
      <xdr:rowOff>0</xdr:rowOff>
    </xdr:from>
    <xdr:to>
      <xdr:col>8</xdr:col>
      <xdr:colOff>190500</xdr:colOff>
      <xdr:row>42</xdr:row>
      <xdr:rowOff>137160</xdr:rowOff>
    </xdr:to>
    <xdr:graphicFrame>
      <xdr:nvGraphicFramePr>
        <xdr:cNvPr id="4" name="图表 3" descr="7b0a202020202263686172745265734964223a20223230343639313132220a7d0a"/>
        <xdr:cNvGraphicFramePr/>
      </xdr:nvGraphicFramePr>
      <xdr:xfrm>
        <a:off x="1608455" y="4486275"/>
        <a:ext cx="4782185" cy="288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666115</xdr:colOff>
      <xdr:row>26</xdr:row>
      <xdr:rowOff>0</xdr:rowOff>
    </xdr:from>
    <xdr:to>
      <xdr:col>8</xdr:col>
      <xdr:colOff>190500</xdr:colOff>
      <xdr:row>42</xdr:row>
      <xdr:rowOff>137160</xdr:rowOff>
    </xdr:to>
    <xdr:graphicFrame>
      <xdr:nvGraphicFramePr>
        <xdr:cNvPr id="5" name="图表 4" descr="7b0a202020202263686172745265734964223a20223230343639313132220a7d0a"/>
        <xdr:cNvGraphicFramePr/>
      </xdr:nvGraphicFramePr>
      <xdr:xfrm>
        <a:off x="1608455" y="4486275"/>
        <a:ext cx="4782185" cy="288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590550</xdr:colOff>
      <xdr:row>1</xdr:row>
      <xdr:rowOff>38100</xdr:rowOff>
    </xdr:from>
    <xdr:to>
      <xdr:col>17</xdr:col>
      <xdr:colOff>136525</xdr:colOff>
      <xdr:row>17</xdr:row>
      <xdr:rowOff>146685</xdr:rowOff>
    </xdr:to>
    <xdr:graphicFrame>
      <xdr:nvGraphicFramePr>
        <xdr:cNvPr id="6" name="图表 5" descr="7b0a202020202263686172745265734964223a20223230343639313132220a7d0a"/>
        <xdr:cNvGraphicFramePr/>
      </xdr:nvGraphicFramePr>
      <xdr:xfrm>
        <a:off x="9000490" y="209550"/>
        <a:ext cx="4782185" cy="288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21</xdr:row>
      <xdr:rowOff>0</xdr:rowOff>
    </xdr:from>
    <xdr:to>
      <xdr:col>18</xdr:col>
      <xdr:colOff>98425</xdr:colOff>
      <xdr:row>40</xdr:row>
      <xdr:rowOff>89535</xdr:rowOff>
    </xdr:to>
    <xdr:graphicFrame>
      <xdr:nvGraphicFramePr>
        <xdr:cNvPr id="7" name="图表 6" descr="7b0a202020202263686172745265734964223a20223230343639313132220a7d0a"/>
        <xdr:cNvGraphicFramePr/>
      </xdr:nvGraphicFramePr>
      <xdr:xfrm>
        <a:off x="8409940" y="3629025"/>
        <a:ext cx="6020435" cy="33470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262255</xdr:colOff>
      <xdr:row>26</xdr:row>
      <xdr:rowOff>25400</xdr:rowOff>
    </xdr:from>
    <xdr:to>
      <xdr:col>2</xdr:col>
      <xdr:colOff>1288415</xdr:colOff>
      <xdr:row>43</xdr:row>
      <xdr:rowOff>127000</xdr:rowOff>
    </xdr:to>
    <xdr:graphicFrame>
      <xdr:nvGraphicFramePr>
        <xdr:cNvPr id="2" name="图表 1" descr="7b0a202020202263686172745265734964223a20223230343639313132220a7d0a"/>
        <xdr:cNvGraphicFramePr/>
      </xdr:nvGraphicFramePr>
      <xdr:xfrm>
        <a:off x="262255" y="4597400"/>
        <a:ext cx="3186430" cy="3016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179070</xdr:colOff>
      <xdr:row>26</xdr:row>
      <xdr:rowOff>10795</xdr:rowOff>
    </xdr:from>
    <xdr:to>
      <xdr:col>5</xdr:col>
      <xdr:colOff>1439545</xdr:colOff>
      <xdr:row>42</xdr:row>
      <xdr:rowOff>150495</xdr:rowOff>
    </xdr:to>
    <xdr:graphicFrame>
      <xdr:nvGraphicFramePr>
        <xdr:cNvPr id="3" name="图表 2" descr="7b0a202020202263686172745265734964223a20223230343639313132220a7d0a"/>
        <xdr:cNvGraphicFramePr/>
      </xdr:nvGraphicFramePr>
      <xdr:xfrm>
        <a:off x="3627755" y="4582795"/>
        <a:ext cx="2005330" cy="2882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174625</xdr:colOff>
      <xdr:row>26</xdr:row>
      <xdr:rowOff>53975</xdr:rowOff>
    </xdr:from>
    <xdr:to>
      <xdr:col>11</xdr:col>
      <xdr:colOff>1283335</xdr:colOff>
      <xdr:row>44</xdr:row>
      <xdr:rowOff>40640</xdr:rowOff>
    </xdr:to>
    <xdr:graphicFrame>
      <xdr:nvGraphicFramePr>
        <xdr:cNvPr id="4" name="图表 3" descr="7b0a202020202263686172745265734964223a20223230343639313132220a7d0a"/>
        <xdr:cNvGraphicFramePr/>
      </xdr:nvGraphicFramePr>
      <xdr:xfrm>
        <a:off x="5807710" y="4625975"/>
        <a:ext cx="5376545" cy="30727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666115</xdr:colOff>
      <xdr:row>26</xdr:row>
      <xdr:rowOff>0</xdr:rowOff>
    </xdr:from>
    <xdr:to>
      <xdr:col>8</xdr:col>
      <xdr:colOff>190500</xdr:colOff>
      <xdr:row>42</xdr:row>
      <xdr:rowOff>137160</xdr:rowOff>
    </xdr:to>
    <xdr:graphicFrame>
      <xdr:nvGraphicFramePr>
        <xdr:cNvPr id="2" name="图表 1" descr="7b0a202020202263686172745265734964223a20223230343639313132220a7d0a"/>
        <xdr:cNvGraphicFramePr/>
      </xdr:nvGraphicFramePr>
      <xdr:xfrm>
        <a:off x="1885315" y="4495800"/>
        <a:ext cx="4886960" cy="288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1019175</xdr:colOff>
      <xdr:row>9</xdr:row>
      <xdr:rowOff>95250</xdr:rowOff>
    </xdr:from>
    <xdr:to>
      <xdr:col>17</xdr:col>
      <xdr:colOff>565150</xdr:colOff>
      <xdr:row>26</xdr:row>
      <xdr:rowOff>60960</xdr:rowOff>
    </xdr:to>
    <xdr:graphicFrame>
      <xdr:nvGraphicFramePr>
        <xdr:cNvPr id="3" name="图表 2" descr="7b0a202020202263686172745265734964223a20223230343639313132220a7d0a"/>
        <xdr:cNvGraphicFramePr/>
      </xdr:nvGraphicFramePr>
      <xdr:xfrm>
        <a:off x="9810750" y="1676400"/>
        <a:ext cx="5058410" cy="288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22225</xdr:colOff>
      <xdr:row>25</xdr:row>
      <xdr:rowOff>85725</xdr:rowOff>
    </xdr:from>
    <xdr:to>
      <xdr:col>17</xdr:col>
      <xdr:colOff>69850</xdr:colOff>
      <xdr:row>45</xdr:row>
      <xdr:rowOff>3810</xdr:rowOff>
    </xdr:to>
    <xdr:graphicFrame>
      <xdr:nvGraphicFramePr>
        <xdr:cNvPr id="4" name="图表 3" descr="7b0a202020202263686172745265734964223a20223230343639313132220a7d0a"/>
        <xdr:cNvGraphicFramePr/>
      </xdr:nvGraphicFramePr>
      <xdr:xfrm>
        <a:off x="8077200" y="4410075"/>
        <a:ext cx="6296660" cy="33470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447040</xdr:colOff>
      <xdr:row>25</xdr:row>
      <xdr:rowOff>85725</xdr:rowOff>
    </xdr:from>
    <xdr:to>
      <xdr:col>6</xdr:col>
      <xdr:colOff>502285</xdr:colOff>
      <xdr:row>42</xdr:row>
      <xdr:rowOff>51435</xdr:rowOff>
    </xdr:to>
    <xdr:graphicFrame>
      <xdr:nvGraphicFramePr>
        <xdr:cNvPr id="2" name="图表 1" descr="7b0a202020202263686172745265734964223a20223230343639313132220a7d0a"/>
        <xdr:cNvGraphicFramePr/>
      </xdr:nvGraphicFramePr>
      <xdr:xfrm>
        <a:off x="447040" y="4400550"/>
        <a:ext cx="4832985" cy="288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483235</xdr:colOff>
      <xdr:row>3</xdr:row>
      <xdr:rowOff>104775</xdr:rowOff>
    </xdr:from>
    <xdr:to>
      <xdr:col>17</xdr:col>
      <xdr:colOff>80010</xdr:colOff>
      <xdr:row>20</xdr:row>
      <xdr:rowOff>70485</xdr:rowOff>
    </xdr:to>
    <xdr:graphicFrame>
      <xdr:nvGraphicFramePr>
        <xdr:cNvPr id="5" name="图表 4" descr="7b0a202020202263686172745265734964223a20223230343639313132220a7d0a"/>
        <xdr:cNvGraphicFramePr/>
      </xdr:nvGraphicFramePr>
      <xdr:xfrm>
        <a:off x="8943975" y="647700"/>
        <a:ext cx="4832985" cy="288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146050</xdr:colOff>
      <xdr:row>24</xdr:row>
      <xdr:rowOff>47625</xdr:rowOff>
    </xdr:from>
    <xdr:to>
      <xdr:col>16</xdr:col>
      <xdr:colOff>142875</xdr:colOff>
      <xdr:row>43</xdr:row>
      <xdr:rowOff>137160</xdr:rowOff>
    </xdr:to>
    <xdr:graphicFrame>
      <xdr:nvGraphicFramePr>
        <xdr:cNvPr id="3" name="图表 2" descr="7b0a202020202263686172745265734964223a20223230343639313132220a7d0a"/>
        <xdr:cNvGraphicFramePr/>
      </xdr:nvGraphicFramePr>
      <xdr:xfrm>
        <a:off x="7133590" y="4191000"/>
        <a:ext cx="6020435" cy="33470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4987;&#27979;&#31995;&#32479;&#25910;&#25947;&#26354;&#32447;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levator收敛情况"/>
      <sheetName val="DEOS"/>
      <sheetName val="Daisy收敛情况"/>
      <sheetName val="Email"/>
      <sheetName val="Notepad"/>
      <sheetName val="ATM收敛情况"/>
      <sheetName val="SPM收敛情况 "/>
      <sheetName val="ANT"/>
      <sheetName val="BCEL"/>
      <sheetName val="DNS"/>
    </sheetNames>
    <sheetDataSet>
      <sheetData sheetId="0"/>
      <sheetData sheetId="1"/>
      <sheetData sheetId="2"/>
      <sheetData sheetId="3"/>
      <sheetData sheetId="4"/>
      <sheetData sheetId="5">
        <row r="4">
          <cell r="A4">
            <v>0</v>
          </cell>
          <cell r="B4">
            <v>4.4</v>
          </cell>
          <cell r="C4">
            <v>4.255</v>
          </cell>
          <cell r="D4">
            <v>4.305</v>
          </cell>
          <cell r="E4">
            <v>5.23857142857143</v>
          </cell>
          <cell r="F4">
            <v>4.21875</v>
          </cell>
          <cell r="G4">
            <v>4.34888888888889</v>
          </cell>
          <cell r="H4">
            <v>4.53833333333333</v>
          </cell>
          <cell r="I4">
            <v>4.155</v>
          </cell>
        </row>
        <row r="5">
          <cell r="A5">
            <v>10</v>
          </cell>
          <cell r="B5">
            <v>3.4</v>
          </cell>
          <cell r="C5">
            <v>3.215</v>
          </cell>
          <cell r="D5">
            <v>3.329</v>
          </cell>
          <cell r="E5">
            <v>3.99571428571428</v>
          </cell>
          <cell r="F5">
            <v>4.18625</v>
          </cell>
          <cell r="G5">
            <v>3.83777777777778</v>
          </cell>
          <cell r="H5">
            <v>3.185</v>
          </cell>
          <cell r="I5">
            <v>3.57333333333333</v>
          </cell>
        </row>
        <row r="6">
          <cell r="A6">
            <v>20</v>
          </cell>
          <cell r="B6">
            <v>3.15</v>
          </cell>
          <cell r="C6">
            <v>2.931</v>
          </cell>
          <cell r="D6">
            <v>3.076</v>
          </cell>
          <cell r="E6">
            <v>3.95571428571429</v>
          </cell>
          <cell r="F6">
            <v>4.13</v>
          </cell>
          <cell r="G6">
            <v>2.97222222222222</v>
          </cell>
          <cell r="H6">
            <v>2.695</v>
          </cell>
          <cell r="I6">
            <v>3.33333333333333</v>
          </cell>
        </row>
        <row r="7">
          <cell r="A7">
            <v>30</v>
          </cell>
          <cell r="B7">
            <v>3.11</v>
          </cell>
          <cell r="C7">
            <v>2.846</v>
          </cell>
          <cell r="D7">
            <v>2.953</v>
          </cell>
          <cell r="E7">
            <v>3.80857142857143</v>
          </cell>
          <cell r="F7">
            <v>4.02875</v>
          </cell>
          <cell r="G7">
            <v>2.78888888888889</v>
          </cell>
          <cell r="H7">
            <v>2.64833333333333</v>
          </cell>
          <cell r="I7">
            <v>3.13333333333333</v>
          </cell>
        </row>
        <row r="8">
          <cell r="A8">
            <v>40</v>
          </cell>
          <cell r="B8">
            <v>2.98</v>
          </cell>
          <cell r="C8">
            <v>2.749</v>
          </cell>
          <cell r="D8">
            <v>2.923</v>
          </cell>
          <cell r="E8">
            <v>3.76142857142857</v>
          </cell>
          <cell r="F8">
            <v>3.94375</v>
          </cell>
          <cell r="G8">
            <v>2.78777777777778</v>
          </cell>
          <cell r="H8">
            <v>2.62333333333333</v>
          </cell>
          <cell r="I8">
            <v>3.05666666666667</v>
          </cell>
        </row>
        <row r="9">
          <cell r="A9">
            <v>50</v>
          </cell>
          <cell r="B9">
            <v>2.88</v>
          </cell>
          <cell r="C9">
            <v>2.749</v>
          </cell>
          <cell r="D9">
            <v>2.873</v>
          </cell>
          <cell r="E9">
            <v>3.74857142857143</v>
          </cell>
          <cell r="F9">
            <v>3.93125</v>
          </cell>
          <cell r="G9">
            <v>2.75555555555556</v>
          </cell>
          <cell r="H9">
            <v>2.54166666666667</v>
          </cell>
          <cell r="I9">
            <v>3.04833333333333</v>
          </cell>
        </row>
        <row r="10">
          <cell r="A10">
            <v>60</v>
          </cell>
          <cell r="B10">
            <v>2.8</v>
          </cell>
          <cell r="C10">
            <v>2.721</v>
          </cell>
          <cell r="D10">
            <v>2.796</v>
          </cell>
          <cell r="E10">
            <v>3.71428571428571</v>
          </cell>
          <cell r="F10">
            <v>3.95625</v>
          </cell>
          <cell r="G10">
            <v>2.72777777777778</v>
          </cell>
          <cell r="H10">
            <v>2.48166666666667</v>
          </cell>
          <cell r="I10">
            <v>2.975</v>
          </cell>
        </row>
        <row r="11">
          <cell r="A11">
            <v>70</v>
          </cell>
          <cell r="B11">
            <v>2.78</v>
          </cell>
          <cell r="C11">
            <v>2.721</v>
          </cell>
          <cell r="D11">
            <v>2.784</v>
          </cell>
          <cell r="E11">
            <v>3.66857142857143</v>
          </cell>
          <cell r="F11">
            <v>3.94375</v>
          </cell>
          <cell r="G11">
            <v>2.72777777777778</v>
          </cell>
          <cell r="H11">
            <v>2.43666666666667</v>
          </cell>
          <cell r="I11">
            <v>2.93833333333333</v>
          </cell>
        </row>
        <row r="12">
          <cell r="A12">
            <v>80</v>
          </cell>
          <cell r="B12">
            <v>2.78</v>
          </cell>
          <cell r="C12">
            <v>2.661</v>
          </cell>
          <cell r="D12">
            <v>2.776</v>
          </cell>
          <cell r="E12">
            <v>3.58285714285714</v>
          </cell>
          <cell r="F12">
            <v>3.93125</v>
          </cell>
          <cell r="G12">
            <v>2.69444444444444</v>
          </cell>
          <cell r="H12">
            <v>2.39833333333333</v>
          </cell>
          <cell r="I12">
            <v>2.93833333333333</v>
          </cell>
        </row>
        <row r="13">
          <cell r="A13">
            <v>90</v>
          </cell>
          <cell r="B13">
            <v>2.7</v>
          </cell>
          <cell r="C13">
            <v>2.651</v>
          </cell>
          <cell r="D13">
            <v>2.755</v>
          </cell>
          <cell r="E13">
            <v>3.57714285714286</v>
          </cell>
          <cell r="F13">
            <v>3.95625</v>
          </cell>
          <cell r="G13">
            <v>2.68111111111111</v>
          </cell>
          <cell r="H13">
            <v>2.39833333333333</v>
          </cell>
          <cell r="I13">
            <v>2.93833333333333</v>
          </cell>
        </row>
        <row r="14">
          <cell r="A14">
            <v>100</v>
          </cell>
          <cell r="B14">
            <v>2.68</v>
          </cell>
          <cell r="C14">
            <v>2.651</v>
          </cell>
          <cell r="D14">
            <v>2.738</v>
          </cell>
          <cell r="E14">
            <v>3.56285714285714</v>
          </cell>
          <cell r="F14">
            <v>3.94375</v>
          </cell>
          <cell r="G14">
            <v>2.68111111111111</v>
          </cell>
          <cell r="H14">
            <v>2.39833333333333</v>
          </cell>
          <cell r="I14">
            <v>2.9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86"/>
  <sheetViews>
    <sheetView zoomScale="70" zoomScaleNormal="70" workbookViewId="0">
      <selection activeCell="G45" sqref="G45"/>
    </sheetView>
  </sheetViews>
  <sheetFormatPr defaultColWidth="9" defaultRowHeight="13.5"/>
  <cols>
    <col min="1" max="1" width="12.3666666666667" style="50" customWidth="1"/>
    <col min="2" max="2" width="20.3166666666667" style="52" customWidth="1"/>
    <col min="3" max="3" width="20.8166666666667" style="47"/>
    <col min="4" max="5" width="22.6333333333333" style="47"/>
    <col min="6" max="7" width="20.8166666666667" style="47"/>
    <col min="8" max="8" width="22.6333333333333" style="47"/>
    <col min="9" max="10" width="20.8166666666667" style="47"/>
    <col min="11" max="11" width="21.9083333333333" style="47"/>
    <col min="12" max="12" width="9.28333333333333" style="47" customWidth="1"/>
    <col min="13" max="13" width="20.8166666666667" style="47"/>
    <col min="14" max="16384" width="9" style="47"/>
  </cols>
  <sheetData>
    <row r="1" s="47" customFormat="1" spans="1:2">
      <c r="A1" s="50"/>
      <c r="B1" s="52"/>
    </row>
    <row r="2" s="47" customFormat="1" spans="1:2">
      <c r="A2" s="50" t="s">
        <v>0</v>
      </c>
      <c r="B2" s="52"/>
    </row>
    <row r="3" s="47" customFormat="1" ht="15.75" spans="1:11">
      <c r="A3" s="50"/>
      <c r="B3" s="53" t="s">
        <v>1</v>
      </c>
      <c r="C3" s="44" t="s">
        <v>2</v>
      </c>
      <c r="D3" s="45" t="s">
        <v>3</v>
      </c>
      <c r="E3" s="45" t="s">
        <v>4</v>
      </c>
      <c r="F3" s="45" t="s">
        <v>5</v>
      </c>
      <c r="G3" s="45" t="s">
        <v>6</v>
      </c>
      <c r="H3" s="45" t="s">
        <v>7</v>
      </c>
      <c r="I3" s="45" t="s">
        <v>8</v>
      </c>
      <c r="J3" s="47" t="s">
        <v>9</v>
      </c>
      <c r="K3" s="47" t="s">
        <v>10</v>
      </c>
    </row>
    <row r="4" s="47" customFormat="1" ht="15.75" spans="1:11">
      <c r="A4" s="50">
        <v>0</v>
      </c>
      <c r="B4" s="54">
        <v>2.2288937</v>
      </c>
      <c r="C4" s="54">
        <v>2.1340341</v>
      </c>
      <c r="D4" s="55">
        <v>2.2919013</v>
      </c>
      <c r="E4" s="55"/>
      <c r="F4" s="54">
        <v>2.3028824</v>
      </c>
      <c r="G4" s="55">
        <v>2.3058343</v>
      </c>
      <c r="H4" s="55">
        <v>2.2024335</v>
      </c>
      <c r="I4" s="55">
        <v>2.3825373</v>
      </c>
      <c r="J4" s="54">
        <v>2.2979058</v>
      </c>
      <c r="K4" s="54">
        <v>4.6122331</v>
      </c>
    </row>
    <row r="5" s="47" customFormat="1" ht="15.75" spans="1:11">
      <c r="A5" s="50">
        <v>10</v>
      </c>
      <c r="B5" s="54">
        <v>2.0474571</v>
      </c>
      <c r="C5" s="54">
        <v>1.9956559</v>
      </c>
      <c r="D5" s="54">
        <v>2.033306</v>
      </c>
      <c r="E5" s="54"/>
      <c r="F5" s="56">
        <v>2.234321</v>
      </c>
      <c r="G5" s="54">
        <v>2.0804331</v>
      </c>
      <c r="H5" s="54">
        <v>1.9763646</v>
      </c>
      <c r="I5" s="54">
        <v>2.1119695</v>
      </c>
      <c r="J5" s="54">
        <v>2.1822466</v>
      </c>
      <c r="K5" s="54">
        <v>4.308083</v>
      </c>
    </row>
    <row r="6" s="47" customFormat="1" ht="14.25" spans="1:11">
      <c r="A6" s="50">
        <v>20</v>
      </c>
      <c r="B6" s="54">
        <v>1.9670344</v>
      </c>
      <c r="C6" s="57">
        <v>1.9673645</v>
      </c>
      <c r="D6" s="54">
        <v>1.9766549</v>
      </c>
      <c r="E6" s="54"/>
      <c r="F6" s="54">
        <v>2.2250296</v>
      </c>
      <c r="G6" s="54">
        <v>2.0120745</v>
      </c>
      <c r="H6" s="54">
        <v>1.9191764</v>
      </c>
      <c r="I6" s="54">
        <v>2.0457752</v>
      </c>
      <c r="J6" s="54">
        <v>2.2384595</v>
      </c>
      <c r="K6" s="54">
        <v>4.0135575</v>
      </c>
    </row>
    <row r="7" s="47" customFormat="1" spans="1:11">
      <c r="A7" s="50">
        <v>30</v>
      </c>
      <c r="B7" s="54">
        <v>1.9045128</v>
      </c>
      <c r="C7" s="54">
        <v>1.9339303</v>
      </c>
      <c r="D7" s="54">
        <v>1.9226402</v>
      </c>
      <c r="E7" s="54"/>
      <c r="F7" s="54">
        <v>2.2148727</v>
      </c>
      <c r="G7" s="54">
        <v>1.9686952</v>
      </c>
      <c r="H7" s="54">
        <v>1.8847246</v>
      </c>
      <c r="I7" s="54">
        <v>2.0053124</v>
      </c>
      <c r="J7" s="54">
        <v>2.3123629</v>
      </c>
      <c r="K7" s="54">
        <v>3.9812735</v>
      </c>
    </row>
    <row r="8" s="47" customFormat="1" spans="1:11">
      <c r="A8" s="50">
        <v>40</v>
      </c>
      <c r="B8" s="54">
        <v>1.8783726</v>
      </c>
      <c r="C8" s="54">
        <v>1.8951069</v>
      </c>
      <c r="D8" s="54">
        <v>1.8952765</v>
      </c>
      <c r="E8" s="54"/>
      <c r="F8" s="54">
        <v>2.2047158</v>
      </c>
      <c r="G8" s="54">
        <v>1.9363101</v>
      </c>
      <c r="H8" s="54">
        <v>1.8528353</v>
      </c>
      <c r="I8" s="54">
        <v>1.9666727</v>
      </c>
      <c r="J8" s="54">
        <v>2.4027208</v>
      </c>
      <c r="K8" s="54">
        <v>3.9320236</v>
      </c>
    </row>
    <row r="9" s="47" customFormat="1" spans="1:11">
      <c r="A9" s="50">
        <v>50</v>
      </c>
      <c r="B9" s="54">
        <v>1.860415</v>
      </c>
      <c r="C9" s="54">
        <v>1.8948708</v>
      </c>
      <c r="D9" s="54">
        <v>1.887948</v>
      </c>
      <c r="E9" s="54"/>
      <c r="F9" s="54">
        <v>2.2047158</v>
      </c>
      <c r="G9" s="54">
        <v>1.9353894</v>
      </c>
      <c r="H9" s="54">
        <v>1.9342745</v>
      </c>
      <c r="I9" s="54">
        <v>1.9666727</v>
      </c>
      <c r="J9" s="54">
        <v>2.4847523</v>
      </c>
      <c r="K9" s="54">
        <v>3.8850945</v>
      </c>
    </row>
    <row r="10" s="47" customFormat="1" spans="1:11">
      <c r="A10" s="50">
        <v>60</v>
      </c>
      <c r="B10" s="54">
        <v>1.860415</v>
      </c>
      <c r="C10" s="54">
        <v>1.8948708</v>
      </c>
      <c r="D10" s="54">
        <v>1.887948</v>
      </c>
      <c r="E10" s="54"/>
      <c r="F10" s="54">
        <v>2.2047158</v>
      </c>
      <c r="G10" s="54">
        <v>1.9280609</v>
      </c>
      <c r="H10" s="54">
        <v>2.0144088</v>
      </c>
      <c r="I10" s="54">
        <v>1.9570307</v>
      </c>
      <c r="J10" s="54">
        <v>2.5719258</v>
      </c>
      <c r="K10" s="54">
        <v>3.8399999</v>
      </c>
    </row>
    <row r="11" s="47" customFormat="1" spans="1:11">
      <c r="A11" s="50">
        <v>70</v>
      </c>
      <c r="B11" s="54">
        <v>1.854007</v>
      </c>
      <c r="C11" s="54">
        <v>1.8892138</v>
      </c>
      <c r="D11" s="54">
        <v>1.8822911</v>
      </c>
      <c r="E11" s="54"/>
      <c r="F11" s="54">
        <v>2.2047158</v>
      </c>
      <c r="G11" s="54">
        <v>1.9280609</v>
      </c>
      <c r="H11" s="54">
        <v>2.1087518</v>
      </c>
      <c r="I11" s="54">
        <v>1.9532817</v>
      </c>
      <c r="J11" s="54">
        <v>2.6482118</v>
      </c>
      <c r="K11" s="54">
        <v>3.823965</v>
      </c>
    </row>
    <row r="12" s="47" customFormat="1" spans="1:11">
      <c r="A12" s="50">
        <v>80</v>
      </c>
      <c r="B12" s="54">
        <v>1.8502579</v>
      </c>
      <c r="C12" s="54">
        <v>1.8892138</v>
      </c>
      <c r="D12" s="54">
        <v>1.8822911</v>
      </c>
      <c r="E12" s="54"/>
      <c r="F12" s="54">
        <v>2.2047158</v>
      </c>
      <c r="G12" s="54">
        <v>1.9026052</v>
      </c>
      <c r="H12" s="54">
        <v>2.1965176</v>
      </c>
      <c r="I12" s="54">
        <v>1.9397318</v>
      </c>
      <c r="J12" s="54">
        <v>1.9090088</v>
      </c>
      <c r="K12" s="54">
        <v>3.7565775</v>
      </c>
    </row>
    <row r="13" s="47" customFormat="1" spans="1:11">
      <c r="A13" s="50">
        <v>90</v>
      </c>
      <c r="B13" s="54">
        <v>1.8446011</v>
      </c>
      <c r="C13" s="54">
        <v>1.8892138</v>
      </c>
      <c r="D13" s="54">
        <v>1.8794627</v>
      </c>
      <c r="E13" s="54"/>
      <c r="F13" s="54">
        <v>2.2047158</v>
      </c>
      <c r="G13" s="54">
        <v>1.8828063</v>
      </c>
      <c r="H13" s="54">
        <v>2.295597</v>
      </c>
      <c r="I13" s="54">
        <v>1.9267465</v>
      </c>
      <c r="J13" s="54">
        <v>1.9042726</v>
      </c>
      <c r="K13" s="54">
        <v>3.7565775</v>
      </c>
    </row>
    <row r="14" s="47" customFormat="1" spans="1:11">
      <c r="A14" s="50">
        <v>100</v>
      </c>
      <c r="B14" s="54">
        <v>1.8446011</v>
      </c>
      <c r="C14" s="54">
        <v>1.8809647</v>
      </c>
      <c r="D14" s="54">
        <v>1.8634793</v>
      </c>
      <c r="E14" s="54"/>
      <c r="F14" s="54">
        <v>2.2047158</v>
      </c>
      <c r="G14" s="54">
        <v>1.8808985</v>
      </c>
      <c r="H14" s="54">
        <v>2.3871117</v>
      </c>
      <c r="I14" s="54">
        <v>1.9038445</v>
      </c>
      <c r="J14" s="54">
        <v>1.9014442</v>
      </c>
      <c r="K14" s="54">
        <v>3.6498886</v>
      </c>
    </row>
    <row r="15" s="47" customFormat="1" spans="1:11">
      <c r="A15" s="50">
        <v>110</v>
      </c>
      <c r="B15" s="54">
        <v>1.8351952</v>
      </c>
      <c r="C15" s="54">
        <v>1.8764646</v>
      </c>
      <c r="D15" s="54">
        <v>1.8625587</v>
      </c>
      <c r="E15" s="54"/>
      <c r="F15" s="54">
        <v>2.2047158</v>
      </c>
      <c r="G15" s="54">
        <v>1.8799778</v>
      </c>
      <c r="H15" s="54">
        <v>2.4871117</v>
      </c>
      <c r="I15" s="54">
        <v>1.8435109</v>
      </c>
      <c r="J15" s="54">
        <v>1.866308</v>
      </c>
      <c r="K15" s="54">
        <v>3.6498886</v>
      </c>
    </row>
    <row r="16" s="47" customFormat="1" spans="1:11">
      <c r="A16" s="50">
        <v>120</v>
      </c>
      <c r="B16" s="54">
        <v>1.830459</v>
      </c>
      <c r="C16" s="54">
        <v>1.8764646</v>
      </c>
      <c r="D16" s="54">
        <v>1.8614019</v>
      </c>
      <c r="E16" s="54"/>
      <c r="F16" s="54">
        <v>2.2047158</v>
      </c>
      <c r="G16" s="54">
        <v>1.8799778</v>
      </c>
      <c r="H16" s="54">
        <v>2.5871117</v>
      </c>
      <c r="I16" s="54">
        <v>1.8416031</v>
      </c>
      <c r="J16" s="54">
        <v>1.8559148</v>
      </c>
      <c r="K16" s="54">
        <v>3.6106837</v>
      </c>
    </row>
    <row r="17" s="47" customFormat="1" spans="1:11">
      <c r="A17" s="50">
        <v>130</v>
      </c>
      <c r="B17" s="54">
        <v>1.8295384</v>
      </c>
      <c r="C17" s="54">
        <v>1.8764646</v>
      </c>
      <c r="D17" s="54">
        <v>1.8614019</v>
      </c>
      <c r="E17" s="54"/>
      <c r="F17" s="54">
        <v>2.2047158</v>
      </c>
      <c r="G17" s="54">
        <v>1.8714925</v>
      </c>
      <c r="H17" s="54">
        <v>2.6871117</v>
      </c>
      <c r="I17" s="54">
        <v>1.8416031</v>
      </c>
      <c r="J17" s="54">
        <v>1.9559148</v>
      </c>
      <c r="K17" s="54">
        <v>3.6106837</v>
      </c>
    </row>
    <row r="18" s="47" customFormat="1" spans="1:11">
      <c r="A18" s="50">
        <v>140</v>
      </c>
      <c r="B18" s="54">
        <v>1.8276305</v>
      </c>
      <c r="C18" s="54">
        <v>1.8764646</v>
      </c>
      <c r="D18" s="54">
        <v>1.8569018</v>
      </c>
      <c r="E18" s="54"/>
      <c r="F18" s="54">
        <v>2.2047158</v>
      </c>
      <c r="G18" s="54">
        <v>1.8630072</v>
      </c>
      <c r="H18" s="54">
        <v>2.7871117</v>
      </c>
      <c r="I18" s="54">
        <v>1.8321972</v>
      </c>
      <c r="J18" s="54">
        <v>2.0559148</v>
      </c>
      <c r="K18" s="54">
        <v>3.6106837</v>
      </c>
    </row>
    <row r="19" s="47" customFormat="1" spans="1:11">
      <c r="A19" s="50">
        <v>150</v>
      </c>
      <c r="B19" s="54">
        <v>1.824802</v>
      </c>
      <c r="C19" s="54">
        <v>1.8764646</v>
      </c>
      <c r="D19" s="54">
        <v>1.854994</v>
      </c>
      <c r="E19" s="54"/>
      <c r="F19" s="54">
        <v>2.2047158</v>
      </c>
      <c r="G19" s="54">
        <v>1.8507729</v>
      </c>
      <c r="H19" s="54">
        <v>2.8871117</v>
      </c>
      <c r="I19" s="54">
        <v>1.8276971</v>
      </c>
      <c r="J19" s="54">
        <v>2.1559148</v>
      </c>
      <c r="K19" s="54">
        <v>3.6106837</v>
      </c>
    </row>
    <row r="20" s="47" customFormat="1" spans="1:11">
      <c r="A20" s="50">
        <v>160</v>
      </c>
      <c r="B20" s="54">
        <v>1.824802</v>
      </c>
      <c r="C20" s="54">
        <v>1.8764646</v>
      </c>
      <c r="D20" s="54">
        <v>1.854994</v>
      </c>
      <c r="E20" s="54"/>
      <c r="F20" s="54">
        <v>2.2047158</v>
      </c>
      <c r="G20" s="54">
        <v>1.8481806</v>
      </c>
      <c r="H20" s="54">
        <v>2.9871117</v>
      </c>
      <c r="I20" s="54">
        <v>1.8134883</v>
      </c>
      <c r="J20" s="54">
        <v>1.8530864</v>
      </c>
      <c r="K20" s="54">
        <v>3.6106837</v>
      </c>
    </row>
    <row r="21" s="47" customFormat="1" spans="1:11">
      <c r="A21" s="50">
        <v>170</v>
      </c>
      <c r="B21" s="54">
        <v>1.8182246</v>
      </c>
      <c r="C21" s="54">
        <v>1.8764646</v>
      </c>
      <c r="D21" s="54">
        <v>1.854994</v>
      </c>
      <c r="E21" s="54"/>
      <c r="F21" s="54">
        <v>2.2047158</v>
      </c>
      <c r="G21" s="54">
        <v>1.8481806</v>
      </c>
      <c r="H21" s="54">
        <v>3.0871117</v>
      </c>
      <c r="I21" s="54">
        <v>2.0059902</v>
      </c>
      <c r="J21" s="54">
        <v>1.8530864</v>
      </c>
      <c r="K21" s="54">
        <v>3.6099327</v>
      </c>
    </row>
    <row r="22" s="47" customFormat="1" spans="1:11">
      <c r="A22" s="50">
        <v>180</v>
      </c>
      <c r="B22" s="54">
        <v>1.8182246</v>
      </c>
      <c r="C22" s="54">
        <v>1.8764646</v>
      </c>
      <c r="D22" s="54">
        <v>1.854994</v>
      </c>
      <c r="E22" s="54"/>
      <c r="F22" s="54">
        <v>2.2047158</v>
      </c>
      <c r="G22" s="54">
        <v>1.8427599</v>
      </c>
      <c r="H22" s="54">
        <v>3.1871117</v>
      </c>
      <c r="I22" s="54">
        <v>2.1975048</v>
      </c>
      <c r="J22" s="54">
        <v>1.850258</v>
      </c>
      <c r="K22" s="54">
        <v>3.6099327</v>
      </c>
    </row>
    <row r="23" s="47" customFormat="1" spans="1:11">
      <c r="A23" s="50">
        <v>190</v>
      </c>
      <c r="B23" s="54">
        <v>1.8153962</v>
      </c>
      <c r="C23" s="54">
        <v>1.8708078</v>
      </c>
      <c r="D23" s="54">
        <v>1.8398647</v>
      </c>
      <c r="E23" s="54"/>
      <c r="F23" s="54">
        <v>2.2047158</v>
      </c>
      <c r="G23" s="54">
        <v>1.8427599</v>
      </c>
      <c r="H23" s="54">
        <v>3.2871117</v>
      </c>
      <c r="I23" s="54">
        <v>2.3909274</v>
      </c>
      <c r="J23" s="54">
        <v>1.850258</v>
      </c>
      <c r="K23" s="54">
        <v>3.5639811</v>
      </c>
    </row>
    <row r="24" s="47" customFormat="1" spans="1:11">
      <c r="A24" s="50">
        <v>200</v>
      </c>
      <c r="B24" s="54">
        <v>1.8134883</v>
      </c>
      <c r="C24" s="54">
        <v>1.8566657</v>
      </c>
      <c r="D24" s="54">
        <v>1.8398647</v>
      </c>
      <c r="E24" s="54"/>
      <c r="F24" s="54">
        <v>2.2047158</v>
      </c>
      <c r="G24" s="54">
        <v>1.8427599</v>
      </c>
      <c r="H24" s="54">
        <v>3.3871117</v>
      </c>
      <c r="I24" s="54">
        <v>2.5909274</v>
      </c>
      <c r="J24" s="54">
        <v>1.8455217</v>
      </c>
      <c r="K24" s="54">
        <v>3.5231205</v>
      </c>
    </row>
    <row r="25" s="47" customFormat="1" spans="1:2">
      <c r="A25" s="50"/>
      <c r="B25" s="52"/>
    </row>
    <row r="26" s="47" customFormat="1" spans="1:2">
      <c r="A26" s="50"/>
      <c r="B26" s="52"/>
    </row>
    <row r="27" s="47" customFormat="1" spans="1:2">
      <c r="A27" s="50"/>
      <c r="B27" s="52"/>
    </row>
    <row r="28" s="47" customFormat="1" spans="1:2">
      <c r="A28" s="50"/>
      <c r="B28" s="52"/>
    </row>
    <row r="29" s="47" customFormat="1" spans="1:2">
      <c r="A29" s="50"/>
      <c r="B29" s="52"/>
    </row>
    <row r="30" s="47" customFormat="1" spans="1:2">
      <c r="A30" s="50"/>
      <c r="B30" s="52"/>
    </row>
    <row r="31" s="47" customFormat="1" spans="1:2">
      <c r="A31" s="50"/>
      <c r="B31" s="52"/>
    </row>
    <row r="32" s="47" customFormat="1" spans="1:2">
      <c r="A32" s="50"/>
      <c r="B32" s="52"/>
    </row>
    <row r="33" s="47" customFormat="1" spans="1:2">
      <c r="A33" s="50"/>
      <c r="B33" s="52"/>
    </row>
    <row r="34" s="47" customFormat="1" spans="1:2">
      <c r="A34" s="50"/>
      <c r="B34" s="52"/>
    </row>
    <row r="35" s="47" customFormat="1" spans="1:2">
      <c r="A35" s="50"/>
      <c r="B35" s="52"/>
    </row>
    <row r="36" s="47" customFormat="1" spans="1:2">
      <c r="A36" s="50"/>
      <c r="B36" s="52"/>
    </row>
    <row r="37" s="47" customFormat="1" spans="1:2">
      <c r="A37" s="50"/>
      <c r="B37" s="52"/>
    </row>
    <row r="38" s="47" customFormat="1" spans="1:2">
      <c r="A38" s="50"/>
      <c r="B38" s="52"/>
    </row>
    <row r="39" s="47" customFormat="1" spans="1:2">
      <c r="A39" s="50"/>
      <c r="B39" s="52"/>
    </row>
    <row r="40" s="47" customFormat="1" spans="1:2">
      <c r="A40" s="50"/>
      <c r="B40" s="52"/>
    </row>
    <row r="41" s="47" customFormat="1" spans="1:2">
      <c r="A41" s="50"/>
      <c r="B41" s="52"/>
    </row>
    <row r="42" s="47" customFormat="1" spans="1:2">
      <c r="A42" s="50"/>
      <c r="B42" s="52"/>
    </row>
    <row r="43" s="47" customFormat="1" spans="1:2">
      <c r="A43" s="50"/>
      <c r="B43" s="52"/>
    </row>
    <row r="44" s="47" customFormat="1" spans="1:2">
      <c r="A44" s="50"/>
      <c r="B44" s="52"/>
    </row>
    <row r="45" s="47" customFormat="1" spans="1:2">
      <c r="A45" s="50"/>
      <c r="B45" s="52"/>
    </row>
    <row r="46" s="47" customFormat="1" spans="1:2">
      <c r="A46" s="50" t="s">
        <v>11</v>
      </c>
      <c r="B46" s="52"/>
    </row>
    <row r="47" s="50" customFormat="1" ht="14.25" spans="1:13">
      <c r="A47" s="49" t="s">
        <v>1</v>
      </c>
      <c r="B47" s="51">
        <v>1</v>
      </c>
      <c r="C47" s="50">
        <v>2</v>
      </c>
      <c r="D47" s="50">
        <v>3</v>
      </c>
      <c r="E47" s="51">
        <v>4</v>
      </c>
      <c r="F47" s="50">
        <v>5</v>
      </c>
      <c r="G47" s="50">
        <v>6</v>
      </c>
      <c r="H47" s="51">
        <v>7</v>
      </c>
      <c r="I47" s="50">
        <v>8</v>
      </c>
      <c r="J47" s="50">
        <v>9</v>
      </c>
      <c r="K47" s="50">
        <v>10</v>
      </c>
      <c r="M47" s="50" t="s">
        <v>0</v>
      </c>
    </row>
    <row r="48" s="47" customFormat="1" ht="14.25" spans="1:13">
      <c r="A48" s="25">
        <v>0</v>
      </c>
      <c r="B48" s="52">
        <v>2.090806</v>
      </c>
      <c r="C48" s="47">
        <v>2.310667</v>
      </c>
      <c r="D48" s="46">
        <v>2.035011</v>
      </c>
      <c r="E48" s="47">
        <v>2.137569</v>
      </c>
      <c r="F48" s="47">
        <v>2.641375</v>
      </c>
      <c r="G48" s="47">
        <v>2.346298</v>
      </c>
      <c r="H48" s="47">
        <v>2.005953</v>
      </c>
      <c r="I48" s="47">
        <v>2.464598</v>
      </c>
      <c r="J48" s="47">
        <v>2.024432</v>
      </c>
      <c r="K48" s="47">
        <v>2.232228</v>
      </c>
      <c r="M48" s="47">
        <f t="shared" ref="M48:M68" si="0">AVERAGE(B48:L48)</f>
        <v>2.2288937</v>
      </c>
    </row>
    <row r="49" s="47" customFormat="1" ht="15.75" spans="1:13">
      <c r="A49" s="28">
        <v>10</v>
      </c>
      <c r="B49" s="58">
        <v>1.905972</v>
      </c>
      <c r="C49" s="47">
        <v>1.990825</v>
      </c>
      <c r="D49" s="47">
        <v>1.960179</v>
      </c>
      <c r="E49" s="47">
        <v>2.100786</v>
      </c>
      <c r="F49" s="47">
        <v>2.180603</v>
      </c>
      <c r="G49" s="47">
        <v>2.124034</v>
      </c>
      <c r="H49" s="47">
        <v>1.949385</v>
      </c>
      <c r="I49" s="47">
        <v>2.16585399999999</v>
      </c>
      <c r="J49" s="47">
        <v>2.024432</v>
      </c>
      <c r="K49" s="47">
        <v>2.072501</v>
      </c>
      <c r="M49" s="47">
        <f t="shared" si="0"/>
        <v>2.0474571</v>
      </c>
    </row>
    <row r="50" s="47" customFormat="1" ht="15.75" spans="1:13">
      <c r="A50" s="25">
        <v>20</v>
      </c>
      <c r="B50" s="58">
        <v>1.905972</v>
      </c>
      <c r="C50" s="47">
        <v>1.990825</v>
      </c>
      <c r="D50" s="47">
        <v>1.82112</v>
      </c>
      <c r="E50" s="47">
        <v>2.016748</v>
      </c>
      <c r="F50" s="47">
        <v>2.1016</v>
      </c>
      <c r="G50" s="47">
        <v>2.00003099999999</v>
      </c>
      <c r="H50" s="47">
        <v>1.849404</v>
      </c>
      <c r="I50" s="47">
        <v>2.16585399999999</v>
      </c>
      <c r="J50" s="47">
        <v>1.915179</v>
      </c>
      <c r="K50" s="47">
        <v>1.90361099999999</v>
      </c>
      <c r="M50" s="47">
        <f t="shared" si="0"/>
        <v>1.9670344</v>
      </c>
    </row>
    <row r="51" s="47" customFormat="1" ht="15.75" spans="1:13">
      <c r="A51" s="28">
        <v>30</v>
      </c>
      <c r="B51" s="58">
        <v>1.905972</v>
      </c>
      <c r="C51" s="47">
        <v>1.990825</v>
      </c>
      <c r="D51" s="47">
        <v>1.82112</v>
      </c>
      <c r="E51" s="47">
        <v>1.943463</v>
      </c>
      <c r="F51" s="47">
        <v>1.85861</v>
      </c>
      <c r="G51" s="47">
        <v>1.85861</v>
      </c>
      <c r="H51" s="47">
        <v>1.849404</v>
      </c>
      <c r="I51" s="47">
        <v>2.00754099999999</v>
      </c>
      <c r="J51" s="47">
        <v>1.905972</v>
      </c>
      <c r="K51" s="47">
        <v>1.90361099999999</v>
      </c>
      <c r="M51" s="47">
        <f t="shared" si="0"/>
        <v>1.9045128</v>
      </c>
    </row>
    <row r="52" s="47" customFormat="1" ht="15.75" spans="1:13">
      <c r="A52" s="25">
        <v>40</v>
      </c>
      <c r="B52" s="58">
        <v>1.849404</v>
      </c>
      <c r="C52" s="47">
        <v>1.990825</v>
      </c>
      <c r="D52" s="47">
        <v>1.82112</v>
      </c>
      <c r="E52" s="47">
        <v>1.943463</v>
      </c>
      <c r="F52" s="47">
        <v>1.792835</v>
      </c>
      <c r="G52" s="47">
        <v>1.82112</v>
      </c>
      <c r="H52" s="47">
        <v>1.849404</v>
      </c>
      <c r="I52" s="47">
        <v>1.905972</v>
      </c>
      <c r="J52" s="47">
        <v>1.905972</v>
      </c>
      <c r="K52" s="47">
        <v>1.90361099999999</v>
      </c>
      <c r="M52" s="47">
        <f t="shared" si="0"/>
        <v>1.8783726</v>
      </c>
    </row>
    <row r="53" s="47" customFormat="1" ht="15.75" spans="1:13">
      <c r="A53" s="28">
        <v>50</v>
      </c>
      <c r="B53" s="58">
        <v>1.82112</v>
      </c>
      <c r="C53" s="47">
        <v>1.93425699999999</v>
      </c>
      <c r="D53" s="47">
        <v>1.82112</v>
      </c>
      <c r="E53" s="47">
        <v>1.943463</v>
      </c>
      <c r="F53" s="47">
        <v>1.792835</v>
      </c>
      <c r="G53" s="47">
        <v>1.82112</v>
      </c>
      <c r="H53" s="47">
        <v>1.849404</v>
      </c>
      <c r="I53" s="47">
        <v>1.83032599999999</v>
      </c>
      <c r="J53" s="47">
        <v>1.886894</v>
      </c>
      <c r="K53" s="47">
        <v>1.90361099999999</v>
      </c>
      <c r="M53" s="47">
        <f t="shared" si="0"/>
        <v>1.860415</v>
      </c>
    </row>
    <row r="54" s="47" customFormat="1" ht="15.75" spans="1:13">
      <c r="A54" s="25">
        <v>60</v>
      </c>
      <c r="B54" s="58">
        <v>1.82112</v>
      </c>
      <c r="C54" s="47">
        <v>1.93425699999999</v>
      </c>
      <c r="D54" s="47">
        <v>1.82112</v>
      </c>
      <c r="E54" s="47">
        <v>1.943463</v>
      </c>
      <c r="F54" s="47">
        <v>1.792835</v>
      </c>
      <c r="G54" s="47">
        <v>1.82112</v>
      </c>
      <c r="H54" s="47">
        <v>1.849404</v>
      </c>
      <c r="I54" s="47">
        <v>1.83032599999999</v>
      </c>
      <c r="J54" s="47">
        <v>1.886894</v>
      </c>
      <c r="K54" s="47">
        <v>1.90361099999999</v>
      </c>
      <c r="M54" s="47">
        <f t="shared" si="0"/>
        <v>1.860415</v>
      </c>
    </row>
    <row r="55" s="47" customFormat="1" ht="15.75" spans="1:13">
      <c r="A55" s="28">
        <v>70</v>
      </c>
      <c r="B55" s="58">
        <v>1.82112</v>
      </c>
      <c r="C55" s="47">
        <v>1.915179</v>
      </c>
      <c r="D55" s="47">
        <v>1.802041</v>
      </c>
      <c r="E55" s="47">
        <v>1.943463</v>
      </c>
      <c r="F55" s="47">
        <v>1.792835</v>
      </c>
      <c r="G55" s="47">
        <v>1.82112</v>
      </c>
      <c r="H55" s="47">
        <v>1.849404</v>
      </c>
      <c r="I55" s="47">
        <v>1.83032599999999</v>
      </c>
      <c r="J55" s="47">
        <v>1.886894</v>
      </c>
      <c r="K55" s="47">
        <v>1.877688</v>
      </c>
      <c r="M55" s="47">
        <f t="shared" si="0"/>
        <v>1.854007</v>
      </c>
    </row>
    <row r="56" s="47" customFormat="1" ht="15.75" spans="1:13">
      <c r="A56" s="25">
        <v>80</v>
      </c>
      <c r="B56" s="58">
        <v>1.82112</v>
      </c>
      <c r="C56" s="47">
        <v>1.886894</v>
      </c>
      <c r="D56" s="47">
        <v>1.802041</v>
      </c>
      <c r="E56" s="47">
        <v>1.943463</v>
      </c>
      <c r="F56" s="47">
        <v>1.792835</v>
      </c>
      <c r="G56" s="47">
        <v>1.82112</v>
      </c>
      <c r="H56" s="47">
        <v>1.849404</v>
      </c>
      <c r="I56" s="47">
        <v>1.83032599999999</v>
      </c>
      <c r="J56" s="47">
        <v>1.877688</v>
      </c>
      <c r="K56" s="47">
        <v>1.877688</v>
      </c>
      <c r="M56" s="47">
        <f t="shared" si="0"/>
        <v>1.8502579</v>
      </c>
    </row>
    <row r="57" s="47" customFormat="1" ht="15.75" spans="1:13">
      <c r="A57" s="25">
        <v>90</v>
      </c>
      <c r="B57" s="58">
        <v>1.82112</v>
      </c>
      <c r="C57" s="47">
        <v>1.886894</v>
      </c>
      <c r="D57" s="47">
        <v>1.802041</v>
      </c>
      <c r="E57" s="47">
        <v>1.943463</v>
      </c>
      <c r="F57" s="47">
        <v>1.792835</v>
      </c>
      <c r="G57" s="47">
        <v>1.82112</v>
      </c>
      <c r="H57" s="47">
        <v>1.849404</v>
      </c>
      <c r="I57" s="47">
        <v>1.83032599999999</v>
      </c>
      <c r="J57" s="47">
        <v>1.82112</v>
      </c>
      <c r="K57" s="47">
        <v>1.877688</v>
      </c>
      <c r="M57" s="47">
        <f t="shared" si="0"/>
        <v>1.8446011</v>
      </c>
    </row>
    <row r="58" s="47" customFormat="1" ht="15.75" spans="1:13">
      <c r="A58" s="25">
        <v>100</v>
      </c>
      <c r="B58" s="58">
        <v>1.82112</v>
      </c>
      <c r="C58" s="47">
        <v>1.886894</v>
      </c>
      <c r="D58" s="47">
        <v>1.802041</v>
      </c>
      <c r="E58" s="47">
        <v>1.943463</v>
      </c>
      <c r="F58" s="47">
        <v>1.792835</v>
      </c>
      <c r="G58" s="47">
        <v>1.82112</v>
      </c>
      <c r="H58" s="47">
        <v>1.849404</v>
      </c>
      <c r="I58" s="47">
        <v>1.83032599999999</v>
      </c>
      <c r="J58" s="47">
        <v>1.82112</v>
      </c>
      <c r="K58" s="47">
        <v>1.877688</v>
      </c>
      <c r="M58" s="47">
        <f t="shared" si="0"/>
        <v>1.8446011</v>
      </c>
    </row>
    <row r="59" s="47" customFormat="1" ht="15.75" spans="1:13">
      <c r="A59" s="25">
        <v>110</v>
      </c>
      <c r="B59" s="58">
        <v>1.82112</v>
      </c>
      <c r="C59" s="47">
        <v>1.85861</v>
      </c>
      <c r="D59" s="47">
        <v>1.802041</v>
      </c>
      <c r="E59" s="47">
        <v>1.905972</v>
      </c>
      <c r="F59" s="47">
        <v>1.792835</v>
      </c>
      <c r="G59" s="47">
        <v>1.82112</v>
      </c>
      <c r="H59" s="47">
        <v>1.849404</v>
      </c>
      <c r="I59" s="47">
        <v>1.83032599999999</v>
      </c>
      <c r="J59" s="47">
        <v>1.82112</v>
      </c>
      <c r="K59" s="47">
        <v>1.849404</v>
      </c>
      <c r="M59" s="47">
        <f t="shared" si="0"/>
        <v>1.8351952</v>
      </c>
    </row>
    <row r="60" s="47" customFormat="1" ht="15.75" spans="1:13">
      <c r="A60" s="25">
        <v>120</v>
      </c>
      <c r="B60" s="58">
        <v>1.82112</v>
      </c>
      <c r="C60" s="47">
        <v>1.85861</v>
      </c>
      <c r="D60" s="47">
        <v>1.802041</v>
      </c>
      <c r="E60" s="47">
        <v>1.85861</v>
      </c>
      <c r="F60" s="47">
        <v>1.792835</v>
      </c>
      <c r="G60" s="47">
        <v>1.82112</v>
      </c>
      <c r="H60" s="47">
        <v>1.849404</v>
      </c>
      <c r="I60" s="47">
        <v>1.83032599999999</v>
      </c>
      <c r="J60" s="47">
        <v>1.82112</v>
      </c>
      <c r="K60" s="47">
        <v>1.849404</v>
      </c>
      <c r="M60" s="47">
        <f t="shared" si="0"/>
        <v>1.830459</v>
      </c>
    </row>
    <row r="61" s="47" customFormat="1" ht="15.75" spans="1:13">
      <c r="A61" s="25">
        <v>130</v>
      </c>
      <c r="B61" s="58">
        <v>1.82112</v>
      </c>
      <c r="C61" s="47">
        <v>1.85861</v>
      </c>
      <c r="D61" s="47">
        <v>1.802041</v>
      </c>
      <c r="E61" s="47">
        <v>1.849404</v>
      </c>
      <c r="F61" s="47">
        <v>1.792835</v>
      </c>
      <c r="G61" s="47">
        <v>1.82112</v>
      </c>
      <c r="H61" s="47">
        <v>1.849404</v>
      </c>
      <c r="I61" s="47">
        <v>1.83032599999999</v>
      </c>
      <c r="J61" s="47">
        <v>1.82112</v>
      </c>
      <c r="K61" s="47">
        <v>1.849404</v>
      </c>
      <c r="M61" s="47">
        <f t="shared" si="0"/>
        <v>1.8295384</v>
      </c>
    </row>
    <row r="62" s="47" customFormat="1" ht="15.75" spans="1:13">
      <c r="A62" s="25">
        <v>140</v>
      </c>
      <c r="B62" s="58">
        <v>1.82112</v>
      </c>
      <c r="C62" s="47">
        <v>1.85861</v>
      </c>
      <c r="D62" s="47">
        <v>1.802041</v>
      </c>
      <c r="E62" s="47">
        <v>1.849404</v>
      </c>
      <c r="F62" s="47">
        <v>1.792835</v>
      </c>
      <c r="G62" s="47">
        <v>1.82112</v>
      </c>
      <c r="H62" s="47">
        <v>1.849404</v>
      </c>
      <c r="I62" s="47">
        <v>1.83032599999999</v>
      </c>
      <c r="J62" s="47">
        <v>1.802041</v>
      </c>
      <c r="K62" s="47">
        <v>1.849404</v>
      </c>
      <c r="M62" s="47">
        <f t="shared" si="0"/>
        <v>1.8276305</v>
      </c>
    </row>
    <row r="63" s="47" customFormat="1" ht="15.75" spans="1:13">
      <c r="A63" s="25">
        <v>150</v>
      </c>
      <c r="B63" s="58">
        <v>1.82112</v>
      </c>
      <c r="C63" s="47">
        <v>1.849404</v>
      </c>
      <c r="D63" s="47">
        <v>1.802041</v>
      </c>
      <c r="E63" s="47">
        <v>1.849404</v>
      </c>
      <c r="F63" s="47">
        <v>1.792835</v>
      </c>
      <c r="G63" s="47">
        <v>1.802041</v>
      </c>
      <c r="H63" s="47">
        <v>1.849404</v>
      </c>
      <c r="I63" s="47">
        <v>1.83032599999999</v>
      </c>
      <c r="J63" s="47">
        <v>1.802041</v>
      </c>
      <c r="K63" s="47">
        <v>1.849404</v>
      </c>
      <c r="M63" s="47">
        <f t="shared" si="0"/>
        <v>1.824802</v>
      </c>
    </row>
    <row r="64" s="47" customFormat="1" ht="15.75" spans="1:13">
      <c r="A64" s="25">
        <v>160</v>
      </c>
      <c r="B64" s="58">
        <v>1.82112</v>
      </c>
      <c r="C64" s="47">
        <v>1.849404</v>
      </c>
      <c r="D64" s="47">
        <v>1.802041</v>
      </c>
      <c r="E64" s="47">
        <v>1.849404</v>
      </c>
      <c r="F64" s="47">
        <v>1.792835</v>
      </c>
      <c r="G64" s="47">
        <v>1.802041</v>
      </c>
      <c r="H64" s="47">
        <v>1.849404</v>
      </c>
      <c r="I64" s="47">
        <v>1.83032599999999</v>
      </c>
      <c r="J64" s="47">
        <v>1.802041</v>
      </c>
      <c r="K64" s="47">
        <v>1.849404</v>
      </c>
      <c r="M64" s="47">
        <f t="shared" si="0"/>
        <v>1.824802</v>
      </c>
    </row>
    <row r="65" s="47" customFormat="1" ht="15.75" spans="1:13">
      <c r="A65" s="25">
        <v>170</v>
      </c>
      <c r="B65" s="58">
        <v>1.82112</v>
      </c>
      <c r="C65" s="47">
        <v>1.849404</v>
      </c>
      <c r="D65" s="47">
        <v>1.802041</v>
      </c>
      <c r="E65" s="47">
        <v>1.849404</v>
      </c>
      <c r="F65" s="47">
        <v>1.792835</v>
      </c>
      <c r="G65" s="47">
        <v>1.764551</v>
      </c>
      <c r="H65" s="47">
        <v>1.849404</v>
      </c>
      <c r="I65" s="47">
        <v>1.83032599999999</v>
      </c>
      <c r="J65" s="47">
        <v>1.802041</v>
      </c>
      <c r="K65" s="47">
        <v>1.82112</v>
      </c>
      <c r="M65" s="47">
        <f t="shared" si="0"/>
        <v>1.8182246</v>
      </c>
    </row>
    <row r="66" s="47" customFormat="1" ht="15.75" spans="1:13">
      <c r="A66" s="25">
        <v>180</v>
      </c>
      <c r="B66" s="58">
        <v>1.82112</v>
      </c>
      <c r="C66" s="47">
        <v>1.849404</v>
      </c>
      <c r="D66" s="47">
        <v>1.802041</v>
      </c>
      <c r="E66" s="47">
        <v>1.849404</v>
      </c>
      <c r="F66" s="47">
        <v>1.792835</v>
      </c>
      <c r="G66" s="47">
        <v>1.764551</v>
      </c>
      <c r="H66" s="47">
        <v>1.849404</v>
      </c>
      <c r="I66" s="47">
        <v>1.83032599999999</v>
      </c>
      <c r="J66" s="47">
        <v>1.802041</v>
      </c>
      <c r="K66" s="47">
        <v>1.82112</v>
      </c>
      <c r="M66" s="47">
        <f t="shared" si="0"/>
        <v>1.8182246</v>
      </c>
    </row>
    <row r="67" s="47" customFormat="1" ht="15.75" spans="1:13">
      <c r="A67" s="25">
        <v>190</v>
      </c>
      <c r="B67" s="58">
        <v>1.82112</v>
      </c>
      <c r="C67" s="47">
        <v>1.849404</v>
      </c>
      <c r="D67" s="47">
        <v>1.802041</v>
      </c>
      <c r="E67" s="47">
        <v>1.82112</v>
      </c>
      <c r="F67" s="47">
        <v>1.792835</v>
      </c>
      <c r="G67" s="47">
        <v>1.764551</v>
      </c>
      <c r="H67" s="47">
        <v>1.849404</v>
      </c>
      <c r="I67" s="47">
        <v>1.83032599999999</v>
      </c>
      <c r="J67" s="47">
        <v>1.802041</v>
      </c>
      <c r="K67" s="47">
        <v>1.82112</v>
      </c>
      <c r="M67" s="47">
        <f t="shared" si="0"/>
        <v>1.8153962</v>
      </c>
    </row>
    <row r="68" s="47" customFormat="1" ht="15.75" spans="1:13">
      <c r="A68" s="25">
        <v>200</v>
      </c>
      <c r="B68" s="58">
        <v>1.82112</v>
      </c>
      <c r="C68" s="47">
        <v>1.849404</v>
      </c>
      <c r="D68" s="47">
        <v>1.802041</v>
      </c>
      <c r="E68" s="47">
        <v>1.82112</v>
      </c>
      <c r="F68" s="47">
        <v>1.792835</v>
      </c>
      <c r="G68" s="47">
        <v>1.764551</v>
      </c>
      <c r="H68" s="47">
        <v>1.849404</v>
      </c>
      <c r="I68" s="47">
        <v>1.83032599999999</v>
      </c>
      <c r="J68" s="47">
        <v>1.802041</v>
      </c>
      <c r="K68" s="47">
        <v>1.802041</v>
      </c>
      <c r="M68" s="47">
        <f t="shared" si="0"/>
        <v>1.8134883</v>
      </c>
    </row>
    <row r="69" s="47" customFormat="1" spans="1:2">
      <c r="A69" s="50"/>
      <c r="B69" s="52"/>
    </row>
    <row r="70" s="47" customFormat="1" spans="1:2">
      <c r="A70" s="50"/>
      <c r="B70" s="52"/>
    </row>
    <row r="71" s="47" customFormat="1" spans="1:2">
      <c r="A71" s="50"/>
      <c r="B71" s="52"/>
    </row>
    <row r="72" s="47" customFormat="1" ht="14.25" spans="1:13">
      <c r="A72" s="49" t="s">
        <v>2</v>
      </c>
      <c r="B72" s="59" t="s">
        <v>12</v>
      </c>
      <c r="C72" s="47" t="s">
        <v>13</v>
      </c>
      <c r="D72" s="47" t="s">
        <v>14</v>
      </c>
      <c r="E72" s="47" t="s">
        <v>15</v>
      </c>
      <c r="F72" s="47" t="s">
        <v>16</v>
      </c>
      <c r="G72" s="47" t="s">
        <v>17</v>
      </c>
      <c r="H72" s="47" t="s">
        <v>18</v>
      </c>
      <c r="I72" s="47" t="s">
        <v>19</v>
      </c>
      <c r="J72" s="47" t="s">
        <v>20</v>
      </c>
      <c r="K72" s="47" t="s">
        <v>21</v>
      </c>
      <c r="L72" s="47" t="s">
        <v>22</v>
      </c>
      <c r="M72" s="47" t="s">
        <v>0</v>
      </c>
    </row>
    <row r="73" s="47" customFormat="1" ht="14.25" spans="1:13">
      <c r="A73" s="25" t="s">
        <v>23</v>
      </c>
      <c r="B73" s="52">
        <v>2.364004</v>
      </c>
      <c r="C73" s="47">
        <v>2.044217</v>
      </c>
      <c r="D73" s="46">
        <v>2.261285</v>
      </c>
      <c r="E73" s="47">
        <v>1.905972</v>
      </c>
      <c r="F73" s="47">
        <v>2.250706</v>
      </c>
      <c r="G73" s="47">
        <v>2.124034</v>
      </c>
      <c r="H73" s="47">
        <v>2.268285</v>
      </c>
      <c r="I73" s="47">
        <v>2.147375</v>
      </c>
      <c r="J73" s="47">
        <v>1.905972</v>
      </c>
      <c r="K73" s="47">
        <v>2.06849099999999</v>
      </c>
      <c r="M73" s="47">
        <f t="shared" ref="M73:M93" si="1">AVERAGE(B73:L73)</f>
        <v>2.1340341</v>
      </c>
    </row>
    <row r="74" s="47" customFormat="1" ht="15.75" spans="1:13">
      <c r="A74" s="25" t="s">
        <v>24</v>
      </c>
      <c r="B74" s="58">
        <v>2.19156</v>
      </c>
      <c r="C74" s="47">
        <v>2.044217</v>
      </c>
      <c r="D74" s="47">
        <v>1.85861</v>
      </c>
      <c r="E74" s="47">
        <v>1.905972</v>
      </c>
      <c r="F74" s="47">
        <v>1.950158</v>
      </c>
      <c r="G74" s="47">
        <v>2.124034</v>
      </c>
      <c r="H74" s="47">
        <v>1.950973</v>
      </c>
      <c r="I74" s="47">
        <v>2.147375</v>
      </c>
      <c r="J74" s="47">
        <v>1.905972</v>
      </c>
      <c r="K74" s="47">
        <v>1.877688</v>
      </c>
      <c r="M74" s="47">
        <f t="shared" si="1"/>
        <v>1.9956559</v>
      </c>
    </row>
    <row r="75" s="47" customFormat="1" ht="15.75" spans="1:13">
      <c r="A75" s="25" t="s">
        <v>25</v>
      </c>
      <c r="B75" s="58">
        <v>1.96017899999999</v>
      </c>
      <c r="C75" s="47">
        <v>2.044217</v>
      </c>
      <c r="D75" s="47">
        <v>1.85861</v>
      </c>
      <c r="E75" s="47">
        <v>1.905972</v>
      </c>
      <c r="F75" s="47">
        <v>1.950158</v>
      </c>
      <c r="G75" s="47">
        <v>2.072501</v>
      </c>
      <c r="H75" s="47">
        <v>1.950973</v>
      </c>
      <c r="I75" s="47">
        <v>2.147375</v>
      </c>
      <c r="J75" s="47">
        <v>1.905972</v>
      </c>
      <c r="K75" s="47">
        <v>1.877688</v>
      </c>
      <c r="M75" s="47">
        <f t="shared" si="1"/>
        <v>1.9673645</v>
      </c>
    </row>
    <row r="76" s="47" customFormat="1" ht="15.75" spans="1:13">
      <c r="A76" s="25" t="s">
        <v>26</v>
      </c>
      <c r="B76" s="58">
        <v>1.96017899999999</v>
      </c>
      <c r="C76" s="47">
        <v>1.915179</v>
      </c>
      <c r="D76" s="47">
        <v>1.85861</v>
      </c>
      <c r="E76" s="47">
        <v>1.905972</v>
      </c>
      <c r="F76" s="47">
        <v>1.886894</v>
      </c>
      <c r="G76" s="47">
        <v>2.070295</v>
      </c>
      <c r="H76" s="47">
        <v>1.950973</v>
      </c>
      <c r="I76" s="47">
        <v>2.00754099999999</v>
      </c>
      <c r="J76" s="47">
        <v>1.905972</v>
      </c>
      <c r="K76" s="47">
        <v>1.877688</v>
      </c>
      <c r="M76" s="47">
        <f t="shared" si="1"/>
        <v>1.9339303</v>
      </c>
    </row>
    <row r="77" s="47" customFormat="1" ht="15.75" spans="1:13">
      <c r="A77" s="25" t="s">
        <v>27</v>
      </c>
      <c r="B77" s="58">
        <v>1.830326</v>
      </c>
      <c r="C77" s="47">
        <v>1.915179</v>
      </c>
      <c r="D77" s="47">
        <v>1.85861</v>
      </c>
      <c r="E77" s="47">
        <v>1.905972</v>
      </c>
      <c r="F77" s="47">
        <v>1.849404</v>
      </c>
      <c r="G77" s="47">
        <v>2.06410999999999</v>
      </c>
      <c r="H77" s="47">
        <v>1.950973</v>
      </c>
      <c r="I77" s="47">
        <v>1.792835</v>
      </c>
      <c r="J77" s="47">
        <v>1.905972</v>
      </c>
      <c r="K77" s="47">
        <v>1.877688</v>
      </c>
      <c r="M77" s="47">
        <f t="shared" si="1"/>
        <v>1.8951069</v>
      </c>
    </row>
    <row r="78" s="47" customFormat="1" ht="15.75" spans="1:13">
      <c r="A78" s="25" t="s">
        <v>28</v>
      </c>
      <c r="B78" s="58">
        <v>1.830326</v>
      </c>
      <c r="C78" s="47">
        <v>1.915179</v>
      </c>
      <c r="D78" s="47">
        <v>1.85861</v>
      </c>
      <c r="E78" s="47">
        <v>1.905972</v>
      </c>
      <c r="F78" s="47">
        <v>1.849404</v>
      </c>
      <c r="G78" s="47">
        <v>2.06410999999999</v>
      </c>
      <c r="H78" s="47">
        <v>1.950973</v>
      </c>
      <c r="I78" s="47">
        <v>1.792835</v>
      </c>
      <c r="J78" s="47">
        <v>1.90361099999999</v>
      </c>
      <c r="K78" s="47">
        <v>1.877688</v>
      </c>
      <c r="M78" s="47">
        <f t="shared" si="1"/>
        <v>1.8948708</v>
      </c>
    </row>
    <row r="79" s="47" customFormat="1" ht="15.75" spans="1:13">
      <c r="A79" s="25" t="s">
        <v>29</v>
      </c>
      <c r="B79" s="58">
        <v>1.830326</v>
      </c>
      <c r="C79" s="47">
        <v>1.915179</v>
      </c>
      <c r="D79" s="47">
        <v>1.85861</v>
      </c>
      <c r="E79" s="47">
        <v>1.905972</v>
      </c>
      <c r="F79" s="47">
        <v>1.849404</v>
      </c>
      <c r="G79" s="47">
        <v>2.06410999999999</v>
      </c>
      <c r="H79" s="47">
        <v>1.950973</v>
      </c>
      <c r="I79" s="47">
        <v>1.792835</v>
      </c>
      <c r="J79" s="47">
        <v>1.90361099999999</v>
      </c>
      <c r="K79" s="47">
        <v>1.877688</v>
      </c>
      <c r="M79" s="47">
        <f t="shared" si="1"/>
        <v>1.8948708</v>
      </c>
    </row>
    <row r="80" s="47" customFormat="1" ht="15.75" spans="1:13">
      <c r="A80" s="25" t="s">
        <v>30</v>
      </c>
      <c r="B80" s="58">
        <v>1.830326</v>
      </c>
      <c r="C80" s="47">
        <v>1.905972</v>
      </c>
      <c r="D80" s="47">
        <v>1.85861</v>
      </c>
      <c r="E80" s="47">
        <v>1.905972</v>
      </c>
      <c r="F80" s="47">
        <v>1.802041</v>
      </c>
      <c r="G80" s="47">
        <v>2.06410999999999</v>
      </c>
      <c r="H80" s="47">
        <v>1.950973</v>
      </c>
      <c r="I80" s="47">
        <v>1.792835</v>
      </c>
      <c r="J80" s="47">
        <v>1.90361099999999</v>
      </c>
      <c r="K80" s="47">
        <v>1.877688</v>
      </c>
      <c r="M80" s="47">
        <f t="shared" si="1"/>
        <v>1.8892138</v>
      </c>
    </row>
    <row r="81" s="47" customFormat="1" ht="15.75" spans="1:13">
      <c r="A81" s="25" t="s">
        <v>31</v>
      </c>
      <c r="B81" s="58">
        <v>1.830326</v>
      </c>
      <c r="C81" s="47">
        <v>1.905972</v>
      </c>
      <c r="D81" s="47">
        <v>1.85861</v>
      </c>
      <c r="E81" s="47">
        <v>1.905972</v>
      </c>
      <c r="F81" s="47">
        <v>1.802041</v>
      </c>
      <c r="G81" s="47">
        <v>2.06410999999999</v>
      </c>
      <c r="H81" s="47">
        <v>1.950973</v>
      </c>
      <c r="I81" s="47">
        <v>1.792835</v>
      </c>
      <c r="J81" s="47">
        <v>1.90361099999999</v>
      </c>
      <c r="K81" s="47">
        <v>1.877688</v>
      </c>
      <c r="M81" s="47">
        <f t="shared" si="1"/>
        <v>1.8892138</v>
      </c>
    </row>
    <row r="82" s="47" customFormat="1" ht="15.75" spans="1:13">
      <c r="A82" s="25" t="s">
        <v>32</v>
      </c>
      <c r="B82" s="58">
        <v>1.830326</v>
      </c>
      <c r="C82" s="47">
        <v>1.905972</v>
      </c>
      <c r="D82" s="47">
        <v>1.85861</v>
      </c>
      <c r="E82" s="47">
        <v>1.905972</v>
      </c>
      <c r="F82" s="47">
        <v>1.802041</v>
      </c>
      <c r="G82" s="47">
        <v>2.06410999999999</v>
      </c>
      <c r="H82" s="47">
        <v>1.950973</v>
      </c>
      <c r="I82" s="47">
        <v>1.792835</v>
      </c>
      <c r="J82" s="47">
        <v>1.90361099999999</v>
      </c>
      <c r="K82" s="47">
        <v>1.877688</v>
      </c>
      <c r="M82" s="47">
        <f t="shared" si="1"/>
        <v>1.8892138</v>
      </c>
    </row>
    <row r="83" s="47" customFormat="1" ht="15.75" spans="1:13">
      <c r="A83" s="25" t="s">
        <v>33</v>
      </c>
      <c r="B83" s="58">
        <v>1.830326</v>
      </c>
      <c r="C83" s="47">
        <v>1.905972</v>
      </c>
      <c r="D83" s="47">
        <v>1.85861</v>
      </c>
      <c r="E83" s="47">
        <v>1.905972</v>
      </c>
      <c r="F83" s="47">
        <v>1.802041</v>
      </c>
      <c r="G83" s="47">
        <v>2.06410999999999</v>
      </c>
      <c r="H83" s="47">
        <v>1.950973</v>
      </c>
      <c r="I83" s="47">
        <v>1.792835</v>
      </c>
      <c r="J83" s="47">
        <v>1.82112</v>
      </c>
      <c r="K83" s="47">
        <v>1.877688</v>
      </c>
      <c r="M83" s="47">
        <f t="shared" si="1"/>
        <v>1.8809647</v>
      </c>
    </row>
    <row r="84" s="47" customFormat="1" ht="15.75" spans="1:13">
      <c r="A84" s="25" t="s">
        <v>34</v>
      </c>
      <c r="B84" s="58">
        <v>1.830326</v>
      </c>
      <c r="C84" s="47">
        <v>1.905972</v>
      </c>
      <c r="D84" s="47">
        <v>1.85861</v>
      </c>
      <c r="E84" s="47">
        <v>1.905972</v>
      </c>
      <c r="F84" s="47">
        <v>1.802041</v>
      </c>
      <c r="G84" s="47">
        <v>2.01910899999999</v>
      </c>
      <c r="H84" s="47">
        <v>1.950973</v>
      </c>
      <c r="I84" s="47">
        <v>1.792835</v>
      </c>
      <c r="J84" s="47">
        <v>1.82112</v>
      </c>
      <c r="K84" s="47">
        <v>1.877688</v>
      </c>
      <c r="M84" s="47">
        <f t="shared" si="1"/>
        <v>1.8764646</v>
      </c>
    </row>
    <row r="85" s="47" customFormat="1" ht="15.75" spans="1:13">
      <c r="A85" s="25" t="s">
        <v>35</v>
      </c>
      <c r="B85" s="58">
        <v>1.830326</v>
      </c>
      <c r="C85" s="47">
        <v>1.905972</v>
      </c>
      <c r="D85" s="47">
        <v>1.85861</v>
      </c>
      <c r="E85" s="47">
        <v>1.905972</v>
      </c>
      <c r="F85" s="47">
        <v>1.802041</v>
      </c>
      <c r="G85" s="47">
        <v>2.01910899999999</v>
      </c>
      <c r="H85" s="47">
        <v>1.950973</v>
      </c>
      <c r="I85" s="47">
        <v>1.792835</v>
      </c>
      <c r="J85" s="47">
        <v>1.82112</v>
      </c>
      <c r="K85" s="47">
        <v>1.877688</v>
      </c>
      <c r="M85" s="47">
        <f t="shared" si="1"/>
        <v>1.8764646</v>
      </c>
    </row>
    <row r="86" s="47" customFormat="1" ht="15.75" spans="1:13">
      <c r="A86" s="25" t="s">
        <v>36</v>
      </c>
      <c r="B86" s="58">
        <v>1.830326</v>
      </c>
      <c r="C86" s="47">
        <v>1.905972</v>
      </c>
      <c r="D86" s="47">
        <v>1.85861</v>
      </c>
      <c r="E86" s="47">
        <v>1.905972</v>
      </c>
      <c r="F86" s="47">
        <v>1.802041</v>
      </c>
      <c r="G86" s="47">
        <v>2.01910899999999</v>
      </c>
      <c r="H86" s="47">
        <v>1.950973</v>
      </c>
      <c r="I86" s="47">
        <v>1.792835</v>
      </c>
      <c r="J86" s="47">
        <v>1.82112</v>
      </c>
      <c r="K86" s="47">
        <v>1.877688</v>
      </c>
      <c r="M86" s="47">
        <f t="shared" si="1"/>
        <v>1.8764646</v>
      </c>
    </row>
    <row r="87" s="47" customFormat="1" ht="15.75" spans="1:13">
      <c r="A87" s="25" t="s">
        <v>37</v>
      </c>
      <c r="B87" s="58">
        <v>1.830326</v>
      </c>
      <c r="C87" s="47">
        <v>1.905972</v>
      </c>
      <c r="D87" s="47">
        <v>1.85861</v>
      </c>
      <c r="E87" s="47">
        <v>1.905972</v>
      </c>
      <c r="F87" s="47">
        <v>1.802041</v>
      </c>
      <c r="G87" s="47">
        <v>2.01910899999999</v>
      </c>
      <c r="H87" s="47">
        <v>1.950973</v>
      </c>
      <c r="I87" s="47">
        <v>1.792835</v>
      </c>
      <c r="J87" s="47">
        <v>1.82112</v>
      </c>
      <c r="K87" s="47">
        <v>1.877688</v>
      </c>
      <c r="M87" s="47">
        <f t="shared" si="1"/>
        <v>1.8764646</v>
      </c>
    </row>
    <row r="88" s="47" customFormat="1" ht="15.75" spans="1:13">
      <c r="A88" s="25" t="s">
        <v>38</v>
      </c>
      <c r="B88" s="58">
        <v>1.830326</v>
      </c>
      <c r="C88" s="47">
        <v>1.905972</v>
      </c>
      <c r="D88" s="47">
        <v>1.85861</v>
      </c>
      <c r="E88" s="47">
        <v>1.905972</v>
      </c>
      <c r="F88" s="47">
        <v>1.802041</v>
      </c>
      <c r="G88" s="47">
        <v>2.01910899999999</v>
      </c>
      <c r="H88" s="47">
        <v>1.950973</v>
      </c>
      <c r="I88" s="47">
        <v>1.792835</v>
      </c>
      <c r="J88" s="47">
        <v>1.82112</v>
      </c>
      <c r="K88" s="47">
        <v>1.877688</v>
      </c>
      <c r="M88" s="47">
        <f t="shared" si="1"/>
        <v>1.8764646</v>
      </c>
    </row>
    <row r="89" s="47" customFormat="1" ht="15.75" spans="1:13">
      <c r="A89" s="25" t="s">
        <v>39</v>
      </c>
      <c r="B89" s="58">
        <v>1.830326</v>
      </c>
      <c r="C89" s="47">
        <v>1.905972</v>
      </c>
      <c r="D89" s="47">
        <v>1.85861</v>
      </c>
      <c r="E89" s="47">
        <v>1.905972</v>
      </c>
      <c r="F89" s="47">
        <v>1.802041</v>
      </c>
      <c r="G89" s="47">
        <v>2.01910899999999</v>
      </c>
      <c r="H89" s="47">
        <v>1.950973</v>
      </c>
      <c r="I89" s="47">
        <v>1.792835</v>
      </c>
      <c r="J89" s="47">
        <v>1.82112</v>
      </c>
      <c r="K89" s="47">
        <v>1.877688</v>
      </c>
      <c r="M89" s="47">
        <f t="shared" si="1"/>
        <v>1.8764646</v>
      </c>
    </row>
    <row r="90" s="47" customFormat="1" ht="15.75" spans="1:13">
      <c r="A90" s="25" t="s">
        <v>40</v>
      </c>
      <c r="B90" s="58">
        <v>1.830326</v>
      </c>
      <c r="C90" s="47">
        <v>1.905972</v>
      </c>
      <c r="D90" s="47">
        <v>1.85861</v>
      </c>
      <c r="E90" s="47">
        <v>1.905972</v>
      </c>
      <c r="F90" s="47">
        <v>1.802041</v>
      </c>
      <c r="G90" s="47">
        <v>2.01910899999999</v>
      </c>
      <c r="H90" s="47">
        <v>1.950973</v>
      </c>
      <c r="I90" s="47">
        <v>1.792835</v>
      </c>
      <c r="J90" s="47">
        <v>1.82112</v>
      </c>
      <c r="K90" s="47">
        <v>1.877688</v>
      </c>
      <c r="M90" s="47">
        <f t="shared" si="1"/>
        <v>1.8764646</v>
      </c>
    </row>
    <row r="91" s="47" customFormat="1" ht="15.75" spans="1:13">
      <c r="A91" s="25" t="s">
        <v>41</v>
      </c>
      <c r="B91" s="58">
        <v>1.830326</v>
      </c>
      <c r="C91" s="47">
        <v>1.905972</v>
      </c>
      <c r="D91" s="47">
        <v>1.85861</v>
      </c>
      <c r="E91" s="47">
        <v>1.905972</v>
      </c>
      <c r="F91" s="47">
        <v>1.802041</v>
      </c>
      <c r="G91" s="47">
        <v>2.01910899999999</v>
      </c>
      <c r="H91" s="47">
        <v>1.950973</v>
      </c>
      <c r="I91" s="47">
        <v>1.792835</v>
      </c>
      <c r="J91" s="47">
        <v>1.82112</v>
      </c>
      <c r="K91" s="47">
        <v>1.877688</v>
      </c>
      <c r="M91" s="47">
        <f t="shared" si="1"/>
        <v>1.8764646</v>
      </c>
    </row>
    <row r="92" s="47" customFormat="1" ht="15.75" spans="1:13">
      <c r="A92" s="25" t="s">
        <v>42</v>
      </c>
      <c r="B92" s="58">
        <v>1.830326</v>
      </c>
      <c r="C92" s="47">
        <v>1.905972</v>
      </c>
      <c r="D92" s="47">
        <v>1.85861</v>
      </c>
      <c r="E92" s="47">
        <v>1.905972</v>
      </c>
      <c r="F92" s="47">
        <v>1.802041</v>
      </c>
      <c r="G92" s="47">
        <v>1.962541</v>
      </c>
      <c r="H92" s="47">
        <v>1.950973</v>
      </c>
      <c r="I92" s="47">
        <v>1.792835</v>
      </c>
      <c r="J92" s="47">
        <v>1.82112</v>
      </c>
      <c r="K92" s="47">
        <v>1.877688</v>
      </c>
      <c r="M92" s="47">
        <f t="shared" si="1"/>
        <v>1.8708078</v>
      </c>
    </row>
    <row r="93" s="47" customFormat="1" ht="15.75" spans="1:13">
      <c r="A93" s="25" t="s">
        <v>43</v>
      </c>
      <c r="B93" s="58">
        <v>1.830326</v>
      </c>
      <c r="C93" s="47">
        <v>1.905972</v>
      </c>
      <c r="D93" s="47">
        <v>1.85861</v>
      </c>
      <c r="E93" s="47">
        <v>1.905972</v>
      </c>
      <c r="F93" s="47">
        <v>1.802041</v>
      </c>
      <c r="G93" s="47">
        <v>1.82112</v>
      </c>
      <c r="H93" s="47">
        <v>1.950973</v>
      </c>
      <c r="I93" s="47">
        <v>1.792835</v>
      </c>
      <c r="J93" s="47">
        <v>1.82112</v>
      </c>
      <c r="K93" s="47">
        <v>1.877688</v>
      </c>
      <c r="M93" s="47">
        <f t="shared" si="1"/>
        <v>1.8566657</v>
      </c>
    </row>
    <row r="94" s="47" customFormat="1" ht="15.75" spans="1:2">
      <c r="A94" s="26"/>
      <c r="B94" s="58"/>
    </row>
    <row r="95" s="47" customFormat="1" spans="1:2">
      <c r="A95" s="50"/>
      <c r="B95" s="52"/>
    </row>
    <row r="96" s="47" customFormat="1" spans="1:2">
      <c r="A96" s="50"/>
      <c r="B96" s="52"/>
    </row>
    <row r="97" s="50" customFormat="1" ht="14.25" spans="1:13">
      <c r="A97" s="49" t="s">
        <v>3</v>
      </c>
      <c r="B97" s="51">
        <v>1</v>
      </c>
      <c r="C97" s="50">
        <v>2</v>
      </c>
      <c r="D97" s="50">
        <v>3</v>
      </c>
      <c r="E97" s="51">
        <v>4</v>
      </c>
      <c r="F97" s="50">
        <v>5</v>
      </c>
      <c r="G97" s="50">
        <v>6</v>
      </c>
      <c r="H97" s="51">
        <v>7</v>
      </c>
      <c r="I97" s="50">
        <v>8</v>
      </c>
      <c r="J97" s="50">
        <v>9</v>
      </c>
      <c r="K97" s="50">
        <v>10</v>
      </c>
      <c r="L97" s="50">
        <v>11</v>
      </c>
      <c r="M97" s="50" t="s">
        <v>0</v>
      </c>
    </row>
    <row r="98" s="47" customFormat="1" ht="14.25" spans="1:13">
      <c r="A98" s="25">
        <v>0</v>
      </c>
      <c r="B98" s="52">
        <v>1.962541</v>
      </c>
      <c r="C98" s="47">
        <v>2.537444</v>
      </c>
      <c r="D98" s="46">
        <v>2.41481</v>
      </c>
      <c r="E98" s="47">
        <v>2.335719</v>
      </c>
      <c r="F98" s="47">
        <v>2.203344</v>
      </c>
      <c r="G98" s="47">
        <v>2.12907</v>
      </c>
      <c r="H98" s="47">
        <v>2.446335</v>
      </c>
      <c r="I98" s="47">
        <v>2.343776</v>
      </c>
      <c r="J98" s="47">
        <v>2.295268</v>
      </c>
      <c r="K98" s="47">
        <v>2.250706</v>
      </c>
      <c r="M98" s="47">
        <f t="shared" ref="M98:M118" si="2">AVERAGE(B98:L98)</f>
        <v>2.2919013</v>
      </c>
    </row>
    <row r="99" s="47" customFormat="1" ht="15.75" spans="1:13">
      <c r="A99" s="28">
        <v>10</v>
      </c>
      <c r="B99" s="58">
        <v>1.85861</v>
      </c>
      <c r="C99" s="47">
        <v>2.109285</v>
      </c>
      <c r="D99" s="47">
        <v>2.180603</v>
      </c>
      <c r="E99" s="47">
        <v>2.047394</v>
      </c>
      <c r="F99" s="47">
        <v>2.062522</v>
      </c>
      <c r="G99" s="47">
        <v>1.990825</v>
      </c>
      <c r="H99" s="47">
        <v>2.098579</v>
      </c>
      <c r="I99" s="47">
        <v>1.960179</v>
      </c>
      <c r="J99" s="47">
        <v>1.962541</v>
      </c>
      <c r="K99" s="47">
        <v>2.062522</v>
      </c>
      <c r="M99" s="47">
        <f t="shared" si="2"/>
        <v>2.033306</v>
      </c>
    </row>
    <row r="100" s="47" customFormat="1" ht="15.75" spans="1:13">
      <c r="A100" s="25">
        <v>20</v>
      </c>
      <c r="B100" s="58">
        <v>1.85861</v>
      </c>
      <c r="C100" s="47">
        <v>1.93425699999999</v>
      </c>
      <c r="D100" s="47">
        <v>2.044217</v>
      </c>
      <c r="E100" s="47">
        <v>2.047394</v>
      </c>
      <c r="F100" s="47">
        <v>2.062522</v>
      </c>
      <c r="G100" s="47">
        <v>1.990825</v>
      </c>
      <c r="H100" s="47">
        <v>1.962541</v>
      </c>
      <c r="I100" s="47">
        <v>1.960179</v>
      </c>
      <c r="J100" s="47">
        <v>1.962541</v>
      </c>
      <c r="K100" s="47">
        <v>1.943463</v>
      </c>
      <c r="M100" s="47">
        <f t="shared" si="2"/>
        <v>1.9766549</v>
      </c>
    </row>
    <row r="101" s="47" customFormat="1" ht="15.75" spans="1:13">
      <c r="A101" s="28">
        <v>30</v>
      </c>
      <c r="B101" s="58">
        <v>1.85861</v>
      </c>
      <c r="C101" s="47">
        <v>1.93425699999999</v>
      </c>
      <c r="D101" s="47">
        <v>1.905972</v>
      </c>
      <c r="E101" s="47">
        <v>1.922689</v>
      </c>
      <c r="F101" s="47">
        <v>1.886894</v>
      </c>
      <c r="G101" s="47">
        <v>1.990825</v>
      </c>
      <c r="H101" s="47">
        <v>1.915179</v>
      </c>
      <c r="I101" s="47">
        <v>1.905972</v>
      </c>
      <c r="J101" s="47">
        <v>1.962541</v>
      </c>
      <c r="K101" s="47">
        <v>1.943463</v>
      </c>
      <c r="M101" s="47">
        <f t="shared" si="2"/>
        <v>1.9226402</v>
      </c>
    </row>
    <row r="102" s="47" customFormat="1" ht="15.75" spans="1:13">
      <c r="A102" s="25">
        <v>40</v>
      </c>
      <c r="B102" s="58">
        <v>1.85861</v>
      </c>
      <c r="C102" s="47">
        <v>1.849404</v>
      </c>
      <c r="D102" s="47">
        <v>1.905972</v>
      </c>
      <c r="E102" s="47">
        <v>1.922689</v>
      </c>
      <c r="F102" s="47">
        <v>1.886894</v>
      </c>
      <c r="G102" s="47">
        <v>1.877688</v>
      </c>
      <c r="H102" s="47">
        <v>1.905972</v>
      </c>
      <c r="I102" s="47">
        <v>1.85861</v>
      </c>
      <c r="J102" s="47">
        <v>1.943463</v>
      </c>
      <c r="K102" s="47">
        <v>1.943463</v>
      </c>
      <c r="M102" s="47">
        <f t="shared" si="2"/>
        <v>1.8952765</v>
      </c>
    </row>
    <row r="103" s="47" customFormat="1" ht="15.75" spans="1:13">
      <c r="A103" s="28">
        <v>50</v>
      </c>
      <c r="B103" s="58">
        <v>1.85861</v>
      </c>
      <c r="C103" s="47">
        <v>1.849404</v>
      </c>
      <c r="D103" s="47">
        <v>1.905972</v>
      </c>
      <c r="E103" s="47">
        <v>1.886894</v>
      </c>
      <c r="F103" s="47">
        <v>1.849404</v>
      </c>
      <c r="G103" s="47">
        <v>1.877688</v>
      </c>
      <c r="H103" s="47">
        <v>1.905972</v>
      </c>
      <c r="I103" s="47">
        <v>1.85861</v>
      </c>
      <c r="J103" s="47">
        <v>1.943463</v>
      </c>
      <c r="K103" s="47">
        <v>1.943463</v>
      </c>
      <c r="M103" s="47">
        <f t="shared" si="2"/>
        <v>1.887948</v>
      </c>
    </row>
    <row r="104" s="47" customFormat="1" ht="15.75" spans="1:13">
      <c r="A104" s="25">
        <v>60</v>
      </c>
      <c r="B104" s="58">
        <v>1.85861</v>
      </c>
      <c r="C104" s="47">
        <v>1.849404</v>
      </c>
      <c r="D104" s="47">
        <v>1.905972</v>
      </c>
      <c r="E104" s="47">
        <v>1.886894</v>
      </c>
      <c r="F104" s="47">
        <v>1.849404</v>
      </c>
      <c r="G104" s="47">
        <v>1.877688</v>
      </c>
      <c r="H104" s="47">
        <v>1.905972</v>
      </c>
      <c r="I104" s="47">
        <v>1.85861</v>
      </c>
      <c r="J104" s="47">
        <v>1.943463</v>
      </c>
      <c r="K104" s="47">
        <v>1.943463</v>
      </c>
      <c r="M104" s="47">
        <f t="shared" si="2"/>
        <v>1.887948</v>
      </c>
    </row>
    <row r="105" s="47" customFormat="1" ht="15.75" spans="1:13">
      <c r="A105" s="28">
        <v>70</v>
      </c>
      <c r="B105" s="58">
        <v>1.85861</v>
      </c>
      <c r="C105" s="47">
        <v>1.849404</v>
      </c>
      <c r="D105" s="47">
        <v>1.905972</v>
      </c>
      <c r="E105" s="47">
        <v>1.886894</v>
      </c>
      <c r="F105" s="47">
        <v>1.849404</v>
      </c>
      <c r="G105" s="47">
        <v>1.877688</v>
      </c>
      <c r="H105" s="47">
        <v>1.905972</v>
      </c>
      <c r="I105" s="47">
        <v>1.85861</v>
      </c>
      <c r="J105" s="47">
        <v>1.886894</v>
      </c>
      <c r="K105" s="47">
        <v>1.943463</v>
      </c>
      <c r="M105" s="47">
        <f t="shared" si="2"/>
        <v>1.8822911</v>
      </c>
    </row>
    <row r="106" s="47" customFormat="1" ht="15.75" spans="1:13">
      <c r="A106" s="25">
        <v>80</v>
      </c>
      <c r="B106" s="58">
        <v>1.85861</v>
      </c>
      <c r="C106" s="47">
        <v>1.849404</v>
      </c>
      <c r="D106" s="47">
        <v>1.905972</v>
      </c>
      <c r="E106" s="47">
        <v>1.886894</v>
      </c>
      <c r="F106" s="47">
        <v>1.849404</v>
      </c>
      <c r="G106" s="47">
        <v>1.877688</v>
      </c>
      <c r="H106" s="47">
        <v>1.905972</v>
      </c>
      <c r="I106" s="47">
        <v>1.85861</v>
      </c>
      <c r="J106" s="47">
        <v>1.886894</v>
      </c>
      <c r="K106" s="47">
        <v>1.943463</v>
      </c>
      <c r="M106" s="47">
        <f t="shared" si="2"/>
        <v>1.8822911</v>
      </c>
    </row>
    <row r="107" s="47" customFormat="1" ht="15.75" spans="1:13">
      <c r="A107" s="25">
        <v>90</v>
      </c>
      <c r="B107" s="58">
        <v>1.85861</v>
      </c>
      <c r="C107" s="47">
        <v>1.849404</v>
      </c>
      <c r="D107" s="47">
        <v>1.877688</v>
      </c>
      <c r="E107" s="47">
        <v>1.886894</v>
      </c>
      <c r="F107" s="47">
        <v>1.849404</v>
      </c>
      <c r="G107" s="47">
        <v>1.877688</v>
      </c>
      <c r="H107" s="47">
        <v>1.905972</v>
      </c>
      <c r="I107" s="47">
        <v>1.85861</v>
      </c>
      <c r="J107" s="47">
        <v>1.886894</v>
      </c>
      <c r="K107" s="47">
        <v>1.943463</v>
      </c>
      <c r="M107" s="47">
        <f t="shared" si="2"/>
        <v>1.8794627</v>
      </c>
    </row>
    <row r="108" s="47" customFormat="1" ht="15.75" spans="1:13">
      <c r="A108" s="25">
        <v>100</v>
      </c>
      <c r="B108" s="58">
        <v>1.792835</v>
      </c>
      <c r="C108" s="47">
        <v>1.764551</v>
      </c>
      <c r="D108" s="47">
        <v>1.877688</v>
      </c>
      <c r="E108" s="47">
        <v>1.886894</v>
      </c>
      <c r="F108" s="47">
        <v>1.849404</v>
      </c>
      <c r="G108" s="47">
        <v>1.877688</v>
      </c>
      <c r="H108" s="47">
        <v>1.905972</v>
      </c>
      <c r="I108" s="47">
        <v>1.85861</v>
      </c>
      <c r="J108" s="47">
        <v>1.886894</v>
      </c>
      <c r="K108" s="47">
        <v>1.934257</v>
      </c>
      <c r="M108" s="47">
        <f t="shared" si="2"/>
        <v>1.8634793</v>
      </c>
    </row>
    <row r="109" s="47" customFormat="1" ht="15.75" spans="1:13">
      <c r="A109" s="25">
        <v>110</v>
      </c>
      <c r="B109" s="58">
        <v>1.792835</v>
      </c>
      <c r="C109" s="47">
        <v>1.764551</v>
      </c>
      <c r="D109" s="47">
        <v>1.877688</v>
      </c>
      <c r="E109" s="47">
        <v>1.877688</v>
      </c>
      <c r="F109" s="47">
        <v>1.849404</v>
      </c>
      <c r="G109" s="47">
        <v>1.877688</v>
      </c>
      <c r="H109" s="47">
        <v>1.905972</v>
      </c>
      <c r="I109" s="47">
        <v>1.85861</v>
      </c>
      <c r="J109" s="47">
        <v>1.886894</v>
      </c>
      <c r="K109" s="47">
        <v>1.934257</v>
      </c>
      <c r="M109" s="47">
        <f t="shared" si="2"/>
        <v>1.8625587</v>
      </c>
    </row>
    <row r="110" s="47" customFormat="1" ht="15.75" spans="1:13">
      <c r="A110" s="25">
        <v>120</v>
      </c>
      <c r="B110" s="58">
        <v>1.792835</v>
      </c>
      <c r="C110" s="47">
        <v>1.764551</v>
      </c>
      <c r="D110" s="47">
        <v>1.877688</v>
      </c>
      <c r="E110" s="47">
        <v>1.877688</v>
      </c>
      <c r="F110" s="47">
        <v>1.849404</v>
      </c>
      <c r="G110" s="47">
        <v>1.877688</v>
      </c>
      <c r="H110" s="47">
        <v>1.905972</v>
      </c>
      <c r="I110" s="47">
        <v>1.85861</v>
      </c>
      <c r="J110" s="47">
        <v>1.886894</v>
      </c>
      <c r="K110" s="47">
        <v>1.922689</v>
      </c>
      <c r="M110" s="47">
        <f t="shared" si="2"/>
        <v>1.8614019</v>
      </c>
    </row>
    <row r="111" s="47" customFormat="1" ht="15.75" spans="1:13">
      <c r="A111" s="25">
        <v>130</v>
      </c>
      <c r="B111" s="58">
        <v>1.792835</v>
      </c>
      <c r="C111" s="47">
        <v>1.764551</v>
      </c>
      <c r="D111" s="47">
        <v>1.877688</v>
      </c>
      <c r="E111" s="47">
        <v>1.877688</v>
      </c>
      <c r="F111" s="47">
        <v>1.849404</v>
      </c>
      <c r="G111" s="47">
        <v>1.877688</v>
      </c>
      <c r="H111" s="47">
        <v>1.905972</v>
      </c>
      <c r="I111" s="47">
        <v>1.85861</v>
      </c>
      <c r="J111" s="47">
        <v>1.886894</v>
      </c>
      <c r="K111" s="47">
        <v>1.922689</v>
      </c>
      <c r="M111" s="47">
        <f t="shared" si="2"/>
        <v>1.8614019</v>
      </c>
    </row>
    <row r="112" s="47" customFormat="1" ht="15.75" spans="1:13">
      <c r="A112" s="25">
        <v>140</v>
      </c>
      <c r="B112" s="58">
        <v>1.792835</v>
      </c>
      <c r="C112" s="47">
        <v>1.764551</v>
      </c>
      <c r="D112" s="47">
        <v>1.877688</v>
      </c>
      <c r="E112" s="47">
        <v>1.877688</v>
      </c>
      <c r="F112" s="47">
        <v>1.849404</v>
      </c>
      <c r="G112" s="47">
        <v>1.877688</v>
      </c>
      <c r="H112" s="47">
        <v>1.905972</v>
      </c>
      <c r="I112" s="47">
        <v>1.85861</v>
      </c>
      <c r="J112" s="47">
        <v>1.886894</v>
      </c>
      <c r="K112" s="47">
        <v>1.877688</v>
      </c>
      <c r="M112" s="47">
        <f t="shared" si="2"/>
        <v>1.8569018</v>
      </c>
    </row>
    <row r="113" s="47" customFormat="1" ht="15.75" spans="1:13">
      <c r="A113" s="25">
        <v>150</v>
      </c>
      <c r="B113" s="58">
        <v>1.792835</v>
      </c>
      <c r="C113" s="47">
        <v>1.764551</v>
      </c>
      <c r="D113" s="47">
        <v>1.877688</v>
      </c>
      <c r="E113" s="47">
        <v>1.877688</v>
      </c>
      <c r="F113" s="47">
        <v>1.830326</v>
      </c>
      <c r="G113" s="47">
        <v>1.877688</v>
      </c>
      <c r="H113" s="47">
        <v>1.905972</v>
      </c>
      <c r="I113" s="47">
        <v>1.85861</v>
      </c>
      <c r="J113" s="47">
        <v>1.886894</v>
      </c>
      <c r="K113" s="47">
        <v>1.877688</v>
      </c>
      <c r="M113" s="47">
        <f t="shared" si="2"/>
        <v>1.854994</v>
      </c>
    </row>
    <row r="114" s="47" customFormat="1" ht="15.75" spans="1:13">
      <c r="A114" s="25">
        <v>160</v>
      </c>
      <c r="B114" s="58">
        <v>1.792835</v>
      </c>
      <c r="C114" s="47">
        <v>1.764551</v>
      </c>
      <c r="D114" s="47">
        <v>1.877688</v>
      </c>
      <c r="E114" s="47">
        <v>1.877688</v>
      </c>
      <c r="F114" s="47">
        <v>1.830326</v>
      </c>
      <c r="G114" s="47">
        <v>1.877688</v>
      </c>
      <c r="H114" s="47">
        <v>1.905972</v>
      </c>
      <c r="I114" s="47">
        <v>1.85861</v>
      </c>
      <c r="J114" s="47">
        <v>1.886894</v>
      </c>
      <c r="K114" s="47">
        <v>1.877688</v>
      </c>
      <c r="M114" s="47">
        <f t="shared" si="2"/>
        <v>1.854994</v>
      </c>
    </row>
    <row r="115" s="47" customFormat="1" ht="15.75" spans="1:13">
      <c r="A115" s="25">
        <v>170</v>
      </c>
      <c r="B115" s="58">
        <v>1.792835</v>
      </c>
      <c r="C115" s="47">
        <v>1.764551</v>
      </c>
      <c r="D115" s="47">
        <v>1.877688</v>
      </c>
      <c r="E115" s="47">
        <v>1.877688</v>
      </c>
      <c r="F115" s="47">
        <v>1.830326</v>
      </c>
      <c r="G115" s="47">
        <v>1.877688</v>
      </c>
      <c r="H115" s="47">
        <v>1.905972</v>
      </c>
      <c r="I115" s="47">
        <v>1.85861</v>
      </c>
      <c r="J115" s="47">
        <v>1.886894</v>
      </c>
      <c r="K115" s="47">
        <v>1.877688</v>
      </c>
      <c r="M115" s="47">
        <f t="shared" si="2"/>
        <v>1.854994</v>
      </c>
    </row>
    <row r="116" s="47" customFormat="1" ht="15.75" spans="1:13">
      <c r="A116" s="25">
        <v>180</v>
      </c>
      <c r="B116" s="58">
        <v>1.792835</v>
      </c>
      <c r="C116" s="47">
        <v>1.764551</v>
      </c>
      <c r="D116" s="47">
        <v>1.877688</v>
      </c>
      <c r="E116" s="47">
        <v>1.877688</v>
      </c>
      <c r="F116" s="47">
        <v>1.830326</v>
      </c>
      <c r="G116" s="47">
        <v>1.877688</v>
      </c>
      <c r="H116" s="47">
        <v>1.905972</v>
      </c>
      <c r="I116" s="47">
        <v>1.85861</v>
      </c>
      <c r="J116" s="47">
        <v>1.886894</v>
      </c>
      <c r="K116" s="47">
        <v>1.877688</v>
      </c>
      <c r="M116" s="47">
        <f t="shared" si="2"/>
        <v>1.854994</v>
      </c>
    </row>
    <row r="117" s="47" customFormat="1" ht="15.75" spans="1:13">
      <c r="A117" s="25">
        <v>190</v>
      </c>
      <c r="B117" s="58">
        <v>1.792835</v>
      </c>
      <c r="C117" s="47">
        <v>1.764551</v>
      </c>
      <c r="D117" s="47">
        <v>1.792835</v>
      </c>
      <c r="E117" s="47">
        <v>1.877688</v>
      </c>
      <c r="F117" s="47">
        <v>1.830326</v>
      </c>
      <c r="G117" s="47">
        <v>1.877688</v>
      </c>
      <c r="H117" s="47">
        <v>1.85861</v>
      </c>
      <c r="I117" s="47">
        <v>1.85861</v>
      </c>
      <c r="J117" s="47">
        <v>1.886894</v>
      </c>
      <c r="K117" s="47">
        <v>1.85861</v>
      </c>
      <c r="M117" s="47">
        <f t="shared" si="2"/>
        <v>1.8398647</v>
      </c>
    </row>
    <row r="118" s="47" customFormat="1" ht="15.75" spans="1:13">
      <c r="A118" s="25">
        <v>200</v>
      </c>
      <c r="B118" s="58">
        <v>1.792835</v>
      </c>
      <c r="C118" s="47">
        <v>1.764551</v>
      </c>
      <c r="D118" s="47">
        <v>1.792835</v>
      </c>
      <c r="E118" s="47">
        <v>1.877688</v>
      </c>
      <c r="F118" s="47">
        <v>1.830326</v>
      </c>
      <c r="G118" s="47">
        <v>1.877688</v>
      </c>
      <c r="H118" s="47">
        <v>1.85861</v>
      </c>
      <c r="I118" s="47">
        <v>1.85861</v>
      </c>
      <c r="J118" s="47">
        <v>1.886894</v>
      </c>
      <c r="K118" s="47">
        <v>1.85861</v>
      </c>
      <c r="M118" s="47">
        <f t="shared" si="2"/>
        <v>1.8398647</v>
      </c>
    </row>
    <row r="119" s="47" customFormat="1" spans="1:2">
      <c r="A119" s="50"/>
      <c r="B119" s="52"/>
    </row>
    <row r="120" s="47" customFormat="1" spans="1:2">
      <c r="A120" s="50"/>
      <c r="B120" s="52"/>
    </row>
    <row r="121" s="50" customFormat="1" ht="14.25" spans="1:13">
      <c r="A121" s="49" t="s">
        <v>44</v>
      </c>
      <c r="B121" s="51">
        <v>1</v>
      </c>
      <c r="C121" s="50">
        <v>2</v>
      </c>
      <c r="D121" s="50">
        <v>3</v>
      </c>
      <c r="E121" s="51">
        <v>4</v>
      </c>
      <c r="F121" s="50">
        <v>5</v>
      </c>
      <c r="G121" s="50">
        <v>6</v>
      </c>
      <c r="H121" s="51">
        <v>7</v>
      </c>
      <c r="I121" s="50">
        <v>8</v>
      </c>
      <c r="J121" s="50">
        <v>9</v>
      </c>
      <c r="L121" s="50">
        <v>10</v>
      </c>
      <c r="M121" s="50" t="s">
        <v>0</v>
      </c>
    </row>
    <row r="122" s="47" customFormat="1" ht="14.25" spans="1:13">
      <c r="A122" s="25">
        <v>0</v>
      </c>
      <c r="B122" s="52"/>
      <c r="D122" s="46"/>
      <c r="M122" s="47" t="e">
        <f t="shared" ref="M122:M142" si="3">AVERAGE(B122:L122)</f>
        <v>#DIV/0!</v>
      </c>
    </row>
    <row r="123" s="47" customFormat="1" ht="15.75" spans="1:13">
      <c r="A123" s="28">
        <v>10</v>
      </c>
      <c r="B123" s="58"/>
      <c r="M123" s="47" t="e">
        <f t="shared" si="3"/>
        <v>#DIV/0!</v>
      </c>
    </row>
    <row r="124" s="47" customFormat="1" ht="15.75" spans="1:13">
      <c r="A124" s="25">
        <v>20</v>
      </c>
      <c r="B124" s="58"/>
      <c r="M124" s="47" t="e">
        <f t="shared" si="3"/>
        <v>#DIV/0!</v>
      </c>
    </row>
    <row r="125" s="47" customFormat="1" ht="15.75" spans="1:13">
      <c r="A125" s="28">
        <v>30</v>
      </c>
      <c r="B125" s="58"/>
      <c r="M125" s="47" t="e">
        <f t="shared" si="3"/>
        <v>#DIV/0!</v>
      </c>
    </row>
    <row r="126" s="47" customFormat="1" ht="15.75" spans="1:13">
      <c r="A126" s="25">
        <v>40</v>
      </c>
      <c r="B126" s="58"/>
      <c r="M126" s="47" t="e">
        <f t="shared" si="3"/>
        <v>#DIV/0!</v>
      </c>
    </row>
    <row r="127" s="47" customFormat="1" ht="15.75" spans="1:13">
      <c r="A127" s="28">
        <v>50</v>
      </c>
      <c r="B127" s="58"/>
      <c r="M127" s="47" t="e">
        <f t="shared" si="3"/>
        <v>#DIV/0!</v>
      </c>
    </row>
    <row r="128" s="47" customFormat="1" ht="15.75" spans="1:13">
      <c r="A128" s="25">
        <v>60</v>
      </c>
      <c r="B128" s="58"/>
      <c r="M128" s="47" t="e">
        <f t="shared" si="3"/>
        <v>#DIV/0!</v>
      </c>
    </row>
    <row r="129" s="47" customFormat="1" ht="15.75" spans="1:13">
      <c r="A129" s="28">
        <v>70</v>
      </c>
      <c r="B129" s="58"/>
      <c r="M129" s="47" t="e">
        <f t="shared" si="3"/>
        <v>#DIV/0!</v>
      </c>
    </row>
    <row r="130" s="47" customFormat="1" ht="15.75" spans="1:13">
      <c r="A130" s="25">
        <v>80</v>
      </c>
      <c r="B130" s="58"/>
      <c r="M130" s="47" t="e">
        <f t="shared" si="3"/>
        <v>#DIV/0!</v>
      </c>
    </row>
    <row r="131" s="47" customFormat="1" ht="15.75" spans="1:13">
      <c r="A131" s="25">
        <v>90</v>
      </c>
      <c r="B131" s="58"/>
      <c r="M131" s="47" t="e">
        <f t="shared" si="3"/>
        <v>#DIV/0!</v>
      </c>
    </row>
    <row r="132" s="47" customFormat="1" ht="15.75" spans="1:13">
      <c r="A132" s="25">
        <v>100</v>
      </c>
      <c r="B132" s="58"/>
      <c r="M132" s="47" t="e">
        <f t="shared" si="3"/>
        <v>#DIV/0!</v>
      </c>
    </row>
    <row r="133" s="47" customFormat="1" ht="15.75" spans="1:13">
      <c r="A133" s="25">
        <v>110</v>
      </c>
      <c r="B133" s="58"/>
      <c r="M133" s="47" t="e">
        <f t="shared" si="3"/>
        <v>#DIV/0!</v>
      </c>
    </row>
    <row r="134" s="47" customFormat="1" ht="15.75" spans="1:13">
      <c r="A134" s="25">
        <v>120</v>
      </c>
      <c r="B134" s="58"/>
      <c r="M134" s="47" t="e">
        <f t="shared" si="3"/>
        <v>#DIV/0!</v>
      </c>
    </row>
    <row r="135" s="47" customFormat="1" ht="15.75" spans="1:13">
      <c r="A135" s="25">
        <v>130</v>
      </c>
      <c r="B135" s="58"/>
      <c r="M135" s="47" t="e">
        <f t="shared" si="3"/>
        <v>#DIV/0!</v>
      </c>
    </row>
    <row r="136" s="47" customFormat="1" ht="15.75" spans="1:13">
      <c r="A136" s="25">
        <v>140</v>
      </c>
      <c r="B136" s="58"/>
      <c r="M136" s="47" t="e">
        <f t="shared" si="3"/>
        <v>#DIV/0!</v>
      </c>
    </row>
    <row r="137" s="47" customFormat="1" ht="15.75" spans="1:13">
      <c r="A137" s="25">
        <v>150</v>
      </c>
      <c r="B137" s="58"/>
      <c r="M137" s="47" t="e">
        <f t="shared" si="3"/>
        <v>#DIV/0!</v>
      </c>
    </row>
    <row r="138" s="47" customFormat="1" ht="15.75" spans="1:13">
      <c r="A138" s="25">
        <v>160</v>
      </c>
      <c r="B138" s="58"/>
      <c r="M138" s="47" t="e">
        <f t="shared" si="3"/>
        <v>#DIV/0!</v>
      </c>
    </row>
    <row r="139" s="47" customFormat="1" ht="15.75" spans="1:13">
      <c r="A139" s="25">
        <v>170</v>
      </c>
      <c r="B139" s="58"/>
      <c r="M139" s="47" t="e">
        <f t="shared" si="3"/>
        <v>#DIV/0!</v>
      </c>
    </row>
    <row r="140" s="47" customFormat="1" ht="15.75" spans="1:13">
      <c r="A140" s="25">
        <v>180</v>
      </c>
      <c r="B140" s="58"/>
      <c r="M140" s="47" t="e">
        <f t="shared" si="3"/>
        <v>#DIV/0!</v>
      </c>
    </row>
    <row r="141" s="47" customFormat="1" ht="15.75" spans="1:13">
      <c r="A141" s="25">
        <v>190</v>
      </c>
      <c r="B141" s="58"/>
      <c r="M141" s="47" t="e">
        <f t="shared" si="3"/>
        <v>#DIV/0!</v>
      </c>
    </row>
    <row r="142" s="47" customFormat="1" ht="15.75" spans="1:13">
      <c r="A142" s="25">
        <v>200</v>
      </c>
      <c r="B142" s="58"/>
      <c r="M142" s="47" t="e">
        <f t="shared" si="3"/>
        <v>#DIV/0!</v>
      </c>
    </row>
    <row r="143" s="47" customFormat="1" spans="1:2">
      <c r="A143" s="50"/>
      <c r="B143" s="52"/>
    </row>
    <row r="144" s="47" customFormat="1" spans="1:2">
      <c r="A144" s="50"/>
      <c r="B144" s="52"/>
    </row>
    <row r="145" s="50" customFormat="1" ht="14.25" spans="1:14">
      <c r="A145" s="49" t="s">
        <v>5</v>
      </c>
      <c r="B145" s="51" t="s">
        <v>45</v>
      </c>
      <c r="C145" s="50">
        <v>2</v>
      </c>
      <c r="D145" s="50">
        <v>3</v>
      </c>
      <c r="E145" s="51">
        <v>4</v>
      </c>
      <c r="F145" s="50">
        <v>5</v>
      </c>
      <c r="G145" s="50">
        <v>6</v>
      </c>
      <c r="H145" s="51">
        <v>7</v>
      </c>
      <c r="I145" s="50">
        <v>8</v>
      </c>
      <c r="J145" s="50">
        <v>9</v>
      </c>
      <c r="K145" s="50">
        <v>10</v>
      </c>
      <c r="M145" s="50" t="s">
        <v>0</v>
      </c>
      <c r="N145" s="47"/>
    </row>
    <row r="146" s="47" customFormat="1" ht="14.25" spans="1:13">
      <c r="A146" s="25">
        <v>0</v>
      </c>
      <c r="B146" s="52">
        <v>2.371246</v>
      </c>
      <c r="C146" s="47">
        <v>2.443385</v>
      </c>
      <c r="D146" s="46">
        <v>2.338951</v>
      </c>
      <c r="E146" s="47">
        <v>2.600417</v>
      </c>
      <c r="F146" s="47">
        <v>1.97174699999999</v>
      </c>
      <c r="G146" s="47">
        <v>2.202355</v>
      </c>
      <c r="H146" s="47">
        <v>2.044217</v>
      </c>
      <c r="I146" s="47">
        <v>2.406601</v>
      </c>
      <c r="J146" s="47">
        <v>2.335559</v>
      </c>
      <c r="K146" s="47">
        <v>2.314346</v>
      </c>
      <c r="M146" s="47">
        <f t="shared" ref="M146:M166" si="4">AVERAGE(B146:L146)</f>
        <v>2.3028824</v>
      </c>
    </row>
    <row r="147" s="47" customFormat="1" ht="15.75" spans="1:13">
      <c r="A147" s="28">
        <v>10</v>
      </c>
      <c r="B147" s="52">
        <v>2.371246</v>
      </c>
      <c r="C147" s="47">
        <v>2.443385</v>
      </c>
      <c r="D147" s="47">
        <v>2.338951</v>
      </c>
      <c r="E147" s="47">
        <v>2.204717</v>
      </c>
      <c r="F147" s="47">
        <v>1.97174699999999</v>
      </c>
      <c r="G147" s="47">
        <v>2.202355</v>
      </c>
      <c r="H147" s="47">
        <v>2.044217</v>
      </c>
      <c r="I147" s="47">
        <v>2.173256</v>
      </c>
      <c r="J147" s="47">
        <v>2.335559</v>
      </c>
      <c r="K147" s="47">
        <v>2.257777</v>
      </c>
      <c r="M147" s="47">
        <f t="shared" si="4"/>
        <v>2.234321</v>
      </c>
    </row>
    <row r="148" s="47" customFormat="1" ht="14.25" spans="1:13">
      <c r="A148" s="25">
        <v>20</v>
      </c>
      <c r="B148" s="52">
        <v>2.371246</v>
      </c>
      <c r="C148" s="47">
        <v>2.350471</v>
      </c>
      <c r="D148" s="47">
        <v>2.338951</v>
      </c>
      <c r="E148" s="47">
        <v>2.204717</v>
      </c>
      <c r="F148" s="47">
        <v>1.97174699999999</v>
      </c>
      <c r="G148" s="47">
        <v>2.202355</v>
      </c>
      <c r="H148" s="47">
        <v>2.044217</v>
      </c>
      <c r="I148" s="47">
        <v>2.173256</v>
      </c>
      <c r="J148" s="47">
        <v>2.335559</v>
      </c>
      <c r="K148" s="47">
        <v>2.257777</v>
      </c>
      <c r="M148" s="47">
        <f t="shared" si="4"/>
        <v>2.2250296</v>
      </c>
    </row>
    <row r="149" s="47" customFormat="1" ht="15.75" spans="1:13">
      <c r="A149" s="28">
        <v>30</v>
      </c>
      <c r="B149" s="52">
        <v>2.371246</v>
      </c>
      <c r="C149" s="47">
        <v>2.350471</v>
      </c>
      <c r="D149" s="47">
        <v>2.338951</v>
      </c>
      <c r="E149" s="47">
        <v>2.204717</v>
      </c>
      <c r="F149" s="47">
        <v>1.97174699999999</v>
      </c>
      <c r="G149" s="47">
        <v>2.10078599999999</v>
      </c>
      <c r="H149" s="47">
        <v>2.044217</v>
      </c>
      <c r="I149" s="47">
        <v>2.173256</v>
      </c>
      <c r="J149" s="47">
        <v>2.335559</v>
      </c>
      <c r="K149" s="47">
        <v>2.257777</v>
      </c>
      <c r="M149" s="47">
        <f t="shared" si="4"/>
        <v>2.2148727</v>
      </c>
    </row>
    <row r="150" s="47" customFormat="1" ht="14.25" spans="1:13">
      <c r="A150" s="25">
        <v>40</v>
      </c>
      <c r="B150" s="52">
        <v>2.371246</v>
      </c>
      <c r="C150" s="47">
        <v>2.248902</v>
      </c>
      <c r="D150" s="47">
        <v>2.338951</v>
      </c>
      <c r="E150" s="47">
        <v>2.204717</v>
      </c>
      <c r="F150" s="47">
        <v>1.97174699999999</v>
      </c>
      <c r="G150" s="47">
        <v>2.10078599999999</v>
      </c>
      <c r="H150" s="47">
        <v>2.044217</v>
      </c>
      <c r="I150" s="47">
        <v>2.173256</v>
      </c>
      <c r="J150" s="47">
        <v>2.335559</v>
      </c>
      <c r="K150" s="47">
        <v>2.257777</v>
      </c>
      <c r="M150" s="47">
        <f t="shared" si="4"/>
        <v>2.2047158</v>
      </c>
    </row>
    <row r="151" s="47" customFormat="1" ht="15.75" spans="1:13">
      <c r="A151" s="28">
        <v>50</v>
      </c>
      <c r="B151" s="52">
        <v>2.371246</v>
      </c>
      <c r="C151" s="47">
        <v>2.248902</v>
      </c>
      <c r="D151" s="47">
        <v>2.338951</v>
      </c>
      <c r="E151" s="47">
        <v>2.204717</v>
      </c>
      <c r="F151" s="47">
        <v>1.97174699999999</v>
      </c>
      <c r="G151" s="47">
        <v>2.10078599999999</v>
      </c>
      <c r="H151" s="47">
        <v>2.044217</v>
      </c>
      <c r="I151" s="47">
        <v>2.173256</v>
      </c>
      <c r="J151" s="47">
        <v>2.335559</v>
      </c>
      <c r="K151" s="47">
        <v>2.257777</v>
      </c>
      <c r="M151" s="47">
        <f t="shared" si="4"/>
        <v>2.2047158</v>
      </c>
    </row>
    <row r="152" s="47" customFormat="1" ht="14.25" spans="1:13">
      <c r="A152" s="25">
        <v>60</v>
      </c>
      <c r="B152" s="52">
        <v>2.371246</v>
      </c>
      <c r="C152" s="47">
        <v>2.248902</v>
      </c>
      <c r="D152" s="47">
        <v>2.338951</v>
      </c>
      <c r="E152" s="47">
        <v>2.204717</v>
      </c>
      <c r="F152" s="47">
        <v>1.97174699999999</v>
      </c>
      <c r="G152" s="47">
        <v>2.10078599999999</v>
      </c>
      <c r="H152" s="47">
        <v>2.044217</v>
      </c>
      <c r="I152" s="47">
        <v>2.173256</v>
      </c>
      <c r="J152" s="47">
        <v>2.335559</v>
      </c>
      <c r="K152" s="47">
        <v>2.257777</v>
      </c>
      <c r="M152" s="47">
        <f t="shared" si="4"/>
        <v>2.2047158</v>
      </c>
    </row>
    <row r="153" s="47" customFormat="1" ht="15.75" spans="1:13">
      <c r="A153" s="28">
        <v>70</v>
      </c>
      <c r="B153" s="52">
        <v>2.371246</v>
      </c>
      <c r="C153" s="47">
        <v>2.248902</v>
      </c>
      <c r="D153" s="47">
        <v>2.338951</v>
      </c>
      <c r="E153" s="47">
        <v>2.204717</v>
      </c>
      <c r="F153" s="47">
        <v>1.97174699999999</v>
      </c>
      <c r="G153" s="47">
        <v>2.10078599999999</v>
      </c>
      <c r="H153" s="47">
        <v>2.044217</v>
      </c>
      <c r="I153" s="47">
        <v>2.173256</v>
      </c>
      <c r="J153" s="47">
        <v>2.335559</v>
      </c>
      <c r="K153" s="47">
        <v>2.257777</v>
      </c>
      <c r="M153" s="47">
        <f t="shared" si="4"/>
        <v>2.2047158</v>
      </c>
    </row>
    <row r="154" s="47" customFormat="1" ht="14.25" spans="1:13">
      <c r="A154" s="25">
        <v>80</v>
      </c>
      <c r="B154" s="52">
        <v>2.371246</v>
      </c>
      <c r="C154" s="47">
        <v>2.248902</v>
      </c>
      <c r="D154" s="47">
        <v>2.338951</v>
      </c>
      <c r="E154" s="47">
        <v>2.204717</v>
      </c>
      <c r="F154" s="47">
        <v>1.97174699999999</v>
      </c>
      <c r="G154" s="47">
        <v>2.10078599999999</v>
      </c>
      <c r="H154" s="47">
        <v>2.044217</v>
      </c>
      <c r="I154" s="47">
        <v>2.173256</v>
      </c>
      <c r="J154" s="47">
        <v>2.335559</v>
      </c>
      <c r="K154" s="47">
        <v>2.257777</v>
      </c>
      <c r="M154" s="47">
        <f t="shared" si="4"/>
        <v>2.2047158</v>
      </c>
    </row>
    <row r="155" s="47" customFormat="1" ht="14.25" spans="1:13">
      <c r="A155" s="25">
        <v>90</v>
      </c>
      <c r="B155" s="52">
        <v>2.371246</v>
      </c>
      <c r="C155" s="47">
        <v>2.248902</v>
      </c>
      <c r="D155" s="47">
        <v>2.338951</v>
      </c>
      <c r="E155" s="47">
        <v>2.204717</v>
      </c>
      <c r="F155" s="47">
        <v>1.97174699999999</v>
      </c>
      <c r="G155" s="47">
        <v>2.10078599999999</v>
      </c>
      <c r="H155" s="47">
        <v>2.044217</v>
      </c>
      <c r="I155" s="47">
        <v>2.173256</v>
      </c>
      <c r="J155" s="47">
        <v>2.335559</v>
      </c>
      <c r="K155" s="47">
        <v>2.257777</v>
      </c>
      <c r="M155" s="47">
        <f t="shared" si="4"/>
        <v>2.2047158</v>
      </c>
    </row>
    <row r="156" s="47" customFormat="1" ht="14.25" spans="1:13">
      <c r="A156" s="25">
        <v>100</v>
      </c>
      <c r="B156" s="52">
        <v>2.371246</v>
      </c>
      <c r="C156" s="47">
        <v>2.248902</v>
      </c>
      <c r="D156" s="47">
        <v>2.338951</v>
      </c>
      <c r="E156" s="47">
        <v>2.204717</v>
      </c>
      <c r="F156" s="47">
        <v>1.97174699999999</v>
      </c>
      <c r="G156" s="47">
        <v>2.10078599999999</v>
      </c>
      <c r="H156" s="47">
        <v>2.044217</v>
      </c>
      <c r="I156" s="47">
        <v>2.173256</v>
      </c>
      <c r="J156" s="47">
        <v>2.335559</v>
      </c>
      <c r="K156" s="47">
        <v>2.257777</v>
      </c>
      <c r="M156" s="47">
        <f t="shared" si="4"/>
        <v>2.2047158</v>
      </c>
    </row>
    <row r="157" s="47" customFormat="1" ht="14.25" spans="1:13">
      <c r="A157" s="25">
        <v>110</v>
      </c>
      <c r="B157" s="52">
        <v>2.371246</v>
      </c>
      <c r="C157" s="47">
        <v>2.248902</v>
      </c>
      <c r="D157" s="47">
        <v>2.338951</v>
      </c>
      <c r="E157" s="47">
        <v>2.204717</v>
      </c>
      <c r="F157" s="47">
        <v>1.97174699999999</v>
      </c>
      <c r="G157" s="47">
        <v>2.10078599999999</v>
      </c>
      <c r="H157" s="47">
        <v>2.044217</v>
      </c>
      <c r="I157" s="47">
        <v>2.173256</v>
      </c>
      <c r="J157" s="47">
        <v>2.335559</v>
      </c>
      <c r="K157" s="47">
        <v>2.257777</v>
      </c>
      <c r="M157" s="47">
        <f t="shared" si="4"/>
        <v>2.2047158</v>
      </c>
    </row>
    <row r="158" s="47" customFormat="1" ht="14.25" spans="1:13">
      <c r="A158" s="25">
        <v>120</v>
      </c>
      <c r="B158" s="52">
        <v>2.371246</v>
      </c>
      <c r="C158" s="47">
        <v>2.248902</v>
      </c>
      <c r="D158" s="47">
        <v>2.338951</v>
      </c>
      <c r="E158" s="47">
        <v>2.204717</v>
      </c>
      <c r="F158" s="47">
        <v>1.97174699999999</v>
      </c>
      <c r="G158" s="47">
        <v>2.10078599999999</v>
      </c>
      <c r="H158" s="47">
        <v>2.044217</v>
      </c>
      <c r="I158" s="47">
        <v>2.173256</v>
      </c>
      <c r="J158" s="47">
        <v>2.335559</v>
      </c>
      <c r="K158" s="47">
        <v>2.257777</v>
      </c>
      <c r="M158" s="47">
        <f t="shared" si="4"/>
        <v>2.2047158</v>
      </c>
    </row>
    <row r="159" s="47" customFormat="1" ht="14.25" spans="1:13">
      <c r="A159" s="25">
        <v>130</v>
      </c>
      <c r="B159" s="52">
        <v>2.371246</v>
      </c>
      <c r="C159" s="47">
        <v>2.248902</v>
      </c>
      <c r="D159" s="47">
        <v>2.338951</v>
      </c>
      <c r="E159" s="47">
        <v>2.204717</v>
      </c>
      <c r="F159" s="47">
        <v>1.97174699999999</v>
      </c>
      <c r="G159" s="47">
        <v>2.10078599999999</v>
      </c>
      <c r="H159" s="47">
        <v>2.044217</v>
      </c>
      <c r="I159" s="47">
        <v>2.173256</v>
      </c>
      <c r="J159" s="47">
        <v>2.335559</v>
      </c>
      <c r="K159" s="47">
        <v>2.257777</v>
      </c>
      <c r="M159" s="47">
        <f t="shared" si="4"/>
        <v>2.2047158</v>
      </c>
    </row>
    <row r="160" s="47" customFormat="1" ht="14.25" spans="1:13">
      <c r="A160" s="25">
        <v>140</v>
      </c>
      <c r="B160" s="52">
        <v>2.371246</v>
      </c>
      <c r="C160" s="47">
        <v>2.248902</v>
      </c>
      <c r="D160" s="47">
        <v>2.338951</v>
      </c>
      <c r="E160" s="47">
        <v>2.204717</v>
      </c>
      <c r="F160" s="47">
        <v>1.97174699999999</v>
      </c>
      <c r="G160" s="47">
        <v>2.10078599999999</v>
      </c>
      <c r="H160" s="47">
        <v>2.044217</v>
      </c>
      <c r="I160" s="47">
        <v>2.173256</v>
      </c>
      <c r="J160" s="47">
        <v>2.335559</v>
      </c>
      <c r="K160" s="47">
        <v>2.257777</v>
      </c>
      <c r="M160" s="47">
        <f t="shared" si="4"/>
        <v>2.2047158</v>
      </c>
    </row>
    <row r="161" s="47" customFormat="1" ht="14.25" spans="1:13">
      <c r="A161" s="25">
        <v>150</v>
      </c>
      <c r="B161" s="52">
        <v>2.371246</v>
      </c>
      <c r="C161" s="47">
        <v>2.248902</v>
      </c>
      <c r="D161" s="47">
        <v>2.338951</v>
      </c>
      <c r="E161" s="47">
        <v>2.204717</v>
      </c>
      <c r="F161" s="47">
        <v>1.97174699999999</v>
      </c>
      <c r="G161" s="47">
        <v>2.10078599999999</v>
      </c>
      <c r="H161" s="47">
        <v>2.044217</v>
      </c>
      <c r="I161" s="47">
        <v>2.173256</v>
      </c>
      <c r="J161" s="47">
        <v>2.335559</v>
      </c>
      <c r="K161" s="47">
        <v>2.257777</v>
      </c>
      <c r="M161" s="47">
        <f t="shared" si="4"/>
        <v>2.2047158</v>
      </c>
    </row>
    <row r="162" s="47" customFormat="1" ht="14.25" spans="1:13">
      <c r="A162" s="25">
        <v>160</v>
      </c>
      <c r="B162" s="52">
        <v>2.371246</v>
      </c>
      <c r="C162" s="47">
        <v>2.248902</v>
      </c>
      <c r="D162" s="47">
        <v>2.338951</v>
      </c>
      <c r="E162" s="47">
        <v>2.204717</v>
      </c>
      <c r="F162" s="47">
        <v>1.97174699999999</v>
      </c>
      <c r="G162" s="47">
        <v>2.10078599999999</v>
      </c>
      <c r="H162" s="47">
        <v>2.044217</v>
      </c>
      <c r="I162" s="47">
        <v>2.173256</v>
      </c>
      <c r="J162" s="47">
        <v>2.335559</v>
      </c>
      <c r="K162" s="47">
        <v>2.257777</v>
      </c>
      <c r="M162" s="47">
        <f t="shared" si="4"/>
        <v>2.2047158</v>
      </c>
    </row>
    <row r="163" s="47" customFormat="1" ht="14.25" spans="1:13">
      <c r="A163" s="25">
        <v>170</v>
      </c>
      <c r="B163" s="52">
        <v>2.371246</v>
      </c>
      <c r="C163" s="47">
        <v>2.248902</v>
      </c>
      <c r="D163" s="47">
        <v>2.338951</v>
      </c>
      <c r="E163" s="47">
        <v>2.204717</v>
      </c>
      <c r="F163" s="47">
        <v>1.97174699999999</v>
      </c>
      <c r="G163" s="47">
        <v>2.10078599999999</v>
      </c>
      <c r="H163" s="47">
        <v>2.044217</v>
      </c>
      <c r="I163" s="47">
        <v>2.173256</v>
      </c>
      <c r="J163" s="47">
        <v>2.335559</v>
      </c>
      <c r="K163" s="47">
        <v>2.257777</v>
      </c>
      <c r="M163" s="47">
        <f t="shared" si="4"/>
        <v>2.2047158</v>
      </c>
    </row>
    <row r="164" s="47" customFormat="1" ht="14.25" spans="1:13">
      <c r="A164" s="25">
        <v>180</v>
      </c>
      <c r="B164" s="52">
        <v>2.371246</v>
      </c>
      <c r="C164" s="47">
        <v>2.248902</v>
      </c>
      <c r="D164" s="47">
        <v>2.338951</v>
      </c>
      <c r="E164" s="47">
        <v>2.204717</v>
      </c>
      <c r="F164" s="47">
        <v>1.97174699999999</v>
      </c>
      <c r="G164" s="47">
        <v>2.10078599999999</v>
      </c>
      <c r="H164" s="47">
        <v>2.044217</v>
      </c>
      <c r="I164" s="47">
        <v>2.173256</v>
      </c>
      <c r="J164" s="47">
        <v>2.335559</v>
      </c>
      <c r="K164" s="47">
        <v>2.257777</v>
      </c>
      <c r="M164" s="47">
        <f t="shared" si="4"/>
        <v>2.2047158</v>
      </c>
    </row>
    <row r="165" s="47" customFormat="1" ht="14.25" spans="1:13">
      <c r="A165" s="25">
        <v>190</v>
      </c>
      <c r="B165" s="52">
        <v>2.371246</v>
      </c>
      <c r="C165" s="47">
        <v>2.248902</v>
      </c>
      <c r="D165" s="47">
        <v>2.338951</v>
      </c>
      <c r="E165" s="47">
        <v>2.204717</v>
      </c>
      <c r="F165" s="47">
        <v>1.97174699999999</v>
      </c>
      <c r="G165" s="47">
        <v>2.10078599999999</v>
      </c>
      <c r="H165" s="47">
        <v>2.044217</v>
      </c>
      <c r="I165" s="47">
        <v>2.173256</v>
      </c>
      <c r="J165" s="47">
        <v>2.335559</v>
      </c>
      <c r="K165" s="47">
        <v>2.257777</v>
      </c>
      <c r="M165" s="47">
        <f t="shared" si="4"/>
        <v>2.2047158</v>
      </c>
    </row>
    <row r="166" s="47" customFormat="1" ht="14.25" spans="1:13">
      <c r="A166" s="25">
        <v>200</v>
      </c>
      <c r="B166" s="52">
        <v>2.371246</v>
      </c>
      <c r="C166" s="47">
        <v>2.248902</v>
      </c>
      <c r="D166" s="47">
        <v>2.338951</v>
      </c>
      <c r="E166" s="47">
        <v>2.204717</v>
      </c>
      <c r="F166" s="47">
        <v>1.97174699999999</v>
      </c>
      <c r="G166" s="47">
        <v>2.10078599999999</v>
      </c>
      <c r="H166" s="47">
        <v>2.044217</v>
      </c>
      <c r="I166" s="47">
        <v>2.173256</v>
      </c>
      <c r="J166" s="47">
        <v>2.335559</v>
      </c>
      <c r="K166" s="47">
        <v>2.257777</v>
      </c>
      <c r="M166" s="47">
        <f t="shared" si="4"/>
        <v>2.2047158</v>
      </c>
    </row>
    <row r="167" s="47" customFormat="1" spans="1:2">
      <c r="A167" s="50"/>
      <c r="B167" s="52"/>
    </row>
    <row r="168" s="47" customFormat="1" spans="1:2">
      <c r="A168" s="50"/>
      <c r="B168" s="52"/>
    </row>
    <row r="169" s="50" customFormat="1" ht="14.25" spans="1:14">
      <c r="A169" s="49" t="s">
        <v>6</v>
      </c>
      <c r="B169" s="51" t="s">
        <v>45</v>
      </c>
      <c r="C169" s="50">
        <v>2</v>
      </c>
      <c r="D169" s="50">
        <v>3</v>
      </c>
      <c r="E169" s="51">
        <v>4</v>
      </c>
      <c r="F169" s="50">
        <v>5</v>
      </c>
      <c r="G169" s="50">
        <v>6</v>
      </c>
      <c r="H169" s="51">
        <v>7</v>
      </c>
      <c r="I169" s="50">
        <v>8</v>
      </c>
      <c r="J169" s="50">
        <v>9</v>
      </c>
      <c r="L169" s="50">
        <v>10</v>
      </c>
      <c r="M169" s="50" t="s">
        <v>0</v>
      </c>
      <c r="N169" s="47"/>
    </row>
    <row r="170" s="47" customFormat="1" ht="14.25" spans="1:13">
      <c r="A170" s="25">
        <v>0</v>
      </c>
      <c r="B170" s="52">
        <v>2.029975</v>
      </c>
      <c r="C170" s="47">
        <v>2.370915</v>
      </c>
      <c r="D170" s="46">
        <v>2.408844</v>
      </c>
      <c r="E170" s="47">
        <v>2.17006</v>
      </c>
      <c r="F170" s="47">
        <v>2.248345</v>
      </c>
      <c r="G170" s="47">
        <v>2.510968</v>
      </c>
      <c r="H170" s="47">
        <v>2.157354</v>
      </c>
      <c r="I170" s="47">
        <v>2.240001</v>
      </c>
      <c r="J170" s="47">
        <v>2.552842</v>
      </c>
      <c r="K170" s="47">
        <v>2.369039</v>
      </c>
      <c r="M170" s="47">
        <f t="shared" ref="M170:M190" si="5">AVERAGE(B170:L170)</f>
        <v>2.3058343</v>
      </c>
    </row>
    <row r="171" s="47" customFormat="1" ht="15.75" spans="1:13">
      <c r="A171" s="28">
        <v>10</v>
      </c>
      <c r="B171" s="52">
        <v>2.000031</v>
      </c>
      <c r="C171" s="47">
        <v>2.109285</v>
      </c>
      <c r="D171" s="47">
        <v>1.85861</v>
      </c>
      <c r="E171" s="47">
        <v>2.17006</v>
      </c>
      <c r="F171" s="47">
        <v>2.073316</v>
      </c>
      <c r="G171" s="47">
        <v>2.12988499999999</v>
      </c>
      <c r="H171" s="47">
        <v>2.06411</v>
      </c>
      <c r="I171" s="47">
        <v>2.164864</v>
      </c>
      <c r="J171" s="47">
        <v>2.00754099999999</v>
      </c>
      <c r="K171" s="47">
        <v>2.226629</v>
      </c>
      <c r="M171" s="47">
        <f t="shared" si="5"/>
        <v>2.0804331</v>
      </c>
    </row>
    <row r="172" s="47" customFormat="1" ht="14.25" spans="1:13">
      <c r="A172" s="25">
        <v>20</v>
      </c>
      <c r="B172" s="52">
        <v>2.000031</v>
      </c>
      <c r="C172" s="47">
        <v>1.903611</v>
      </c>
      <c r="D172" s="47">
        <v>1.85861</v>
      </c>
      <c r="E172" s="47">
        <v>2.17006</v>
      </c>
      <c r="F172" s="47">
        <v>2.044217</v>
      </c>
      <c r="G172" s="47">
        <v>1.915179</v>
      </c>
      <c r="H172" s="47">
        <v>2.06411</v>
      </c>
      <c r="I172" s="47">
        <v>2.0566</v>
      </c>
      <c r="J172" s="47">
        <v>2.00754099999999</v>
      </c>
      <c r="K172" s="47">
        <v>2.10078599999999</v>
      </c>
      <c r="M172" s="47">
        <f t="shared" si="5"/>
        <v>2.0120745</v>
      </c>
    </row>
    <row r="173" s="47" customFormat="1" ht="15.75" spans="1:13">
      <c r="A173" s="28">
        <v>30</v>
      </c>
      <c r="B173" s="52">
        <v>2.000031</v>
      </c>
      <c r="C173" s="47">
        <v>1.903611</v>
      </c>
      <c r="D173" s="47">
        <v>1.85861</v>
      </c>
      <c r="E173" s="47">
        <v>2.092394</v>
      </c>
      <c r="F173" s="47">
        <v>2.044217</v>
      </c>
      <c r="G173" s="47">
        <v>1.915179</v>
      </c>
      <c r="H173" s="47">
        <v>2.06411</v>
      </c>
      <c r="I173" s="47">
        <v>2.044217</v>
      </c>
      <c r="J173" s="47">
        <v>1.849404</v>
      </c>
      <c r="K173" s="47">
        <v>1.915179</v>
      </c>
      <c r="M173" s="47">
        <f t="shared" si="5"/>
        <v>1.9686952</v>
      </c>
    </row>
    <row r="174" s="47" customFormat="1" ht="14.25" spans="1:13">
      <c r="A174" s="25">
        <v>40</v>
      </c>
      <c r="B174" s="52">
        <v>2.000031</v>
      </c>
      <c r="C174" s="47">
        <v>1.903611</v>
      </c>
      <c r="D174" s="47">
        <v>1.85861</v>
      </c>
      <c r="E174" s="47">
        <v>2.092394</v>
      </c>
      <c r="F174" s="47">
        <v>1.94346299999999</v>
      </c>
      <c r="G174" s="47">
        <v>1.915179</v>
      </c>
      <c r="H174" s="47">
        <v>1.922689</v>
      </c>
      <c r="I174" s="47">
        <v>1.962541</v>
      </c>
      <c r="J174" s="47">
        <v>1.849404</v>
      </c>
      <c r="K174" s="47">
        <v>1.915179</v>
      </c>
      <c r="M174" s="47">
        <f t="shared" si="5"/>
        <v>1.9363101</v>
      </c>
    </row>
    <row r="175" s="47" customFormat="1" ht="15.75" spans="1:13">
      <c r="A175" s="28">
        <v>50</v>
      </c>
      <c r="B175" s="52">
        <v>2.000031</v>
      </c>
      <c r="C175" s="47">
        <v>1.903611</v>
      </c>
      <c r="D175" s="47">
        <v>1.85861</v>
      </c>
      <c r="E175" s="47">
        <v>2.092394</v>
      </c>
      <c r="F175" s="47">
        <v>1.94346299999999</v>
      </c>
      <c r="G175" s="47">
        <v>1.905972</v>
      </c>
      <c r="H175" s="47">
        <v>1.922689</v>
      </c>
      <c r="I175" s="47">
        <v>1.962541</v>
      </c>
      <c r="J175" s="47">
        <v>1.849404</v>
      </c>
      <c r="K175" s="47">
        <v>1.915179</v>
      </c>
      <c r="M175" s="47">
        <f t="shared" si="5"/>
        <v>1.9353894</v>
      </c>
    </row>
    <row r="176" s="47" customFormat="1" ht="14.25" spans="1:13">
      <c r="A176" s="25">
        <v>60</v>
      </c>
      <c r="B176" s="52">
        <v>2.000031</v>
      </c>
      <c r="C176" s="47">
        <v>1.903611</v>
      </c>
      <c r="D176" s="47">
        <v>1.85861</v>
      </c>
      <c r="E176" s="47">
        <v>2.019109</v>
      </c>
      <c r="F176" s="47">
        <v>1.94346299999999</v>
      </c>
      <c r="G176" s="47">
        <v>1.905972</v>
      </c>
      <c r="H176" s="47">
        <v>1.922689</v>
      </c>
      <c r="I176" s="47">
        <v>1.962541</v>
      </c>
      <c r="J176" s="47">
        <v>1.849404</v>
      </c>
      <c r="K176" s="47">
        <v>1.915179</v>
      </c>
      <c r="M176" s="47">
        <f t="shared" si="5"/>
        <v>1.9280609</v>
      </c>
    </row>
    <row r="177" s="47" customFormat="1" ht="15.75" spans="1:13">
      <c r="A177" s="28">
        <v>70</v>
      </c>
      <c r="B177" s="52">
        <v>2.000031</v>
      </c>
      <c r="C177" s="47">
        <v>1.903611</v>
      </c>
      <c r="D177" s="47">
        <v>1.85861</v>
      </c>
      <c r="E177" s="47">
        <v>2.019109</v>
      </c>
      <c r="F177" s="47">
        <v>1.94346299999999</v>
      </c>
      <c r="G177" s="47">
        <v>1.905972</v>
      </c>
      <c r="H177" s="47">
        <v>1.922689</v>
      </c>
      <c r="I177" s="47">
        <v>1.962541</v>
      </c>
      <c r="J177" s="47">
        <v>1.849404</v>
      </c>
      <c r="K177" s="47">
        <v>1.915179</v>
      </c>
      <c r="M177" s="47">
        <f t="shared" si="5"/>
        <v>1.9280609</v>
      </c>
    </row>
    <row r="178" s="47" customFormat="1" ht="14.25" spans="1:13">
      <c r="A178" s="25">
        <v>80</v>
      </c>
      <c r="B178" s="52">
        <v>1.82112</v>
      </c>
      <c r="C178" s="47">
        <v>1.903611</v>
      </c>
      <c r="D178" s="47">
        <v>1.85861</v>
      </c>
      <c r="E178" s="47">
        <v>2.019109</v>
      </c>
      <c r="F178" s="47">
        <v>1.94346299999999</v>
      </c>
      <c r="G178" s="47">
        <v>1.83032599999999</v>
      </c>
      <c r="H178" s="47">
        <v>1.922689</v>
      </c>
      <c r="I178" s="47">
        <v>1.962541</v>
      </c>
      <c r="J178" s="47">
        <v>1.849404</v>
      </c>
      <c r="K178" s="47">
        <v>1.915179</v>
      </c>
      <c r="M178" s="47">
        <f t="shared" si="5"/>
        <v>1.9026052</v>
      </c>
    </row>
    <row r="179" s="47" customFormat="1" ht="14.25" spans="1:13">
      <c r="A179" s="25">
        <v>90</v>
      </c>
      <c r="B179" s="52">
        <v>1.82112</v>
      </c>
      <c r="C179" s="47">
        <v>1.903611</v>
      </c>
      <c r="D179" s="47">
        <v>1.85861</v>
      </c>
      <c r="E179" s="47">
        <v>1.82112</v>
      </c>
      <c r="F179" s="47">
        <v>1.94346299999999</v>
      </c>
      <c r="G179" s="47">
        <v>1.83032599999999</v>
      </c>
      <c r="H179" s="47">
        <v>1.922689</v>
      </c>
      <c r="I179" s="47">
        <v>1.962541</v>
      </c>
      <c r="J179" s="47">
        <v>1.849404</v>
      </c>
      <c r="K179" s="47">
        <v>1.915179</v>
      </c>
      <c r="M179" s="47">
        <f t="shared" si="5"/>
        <v>1.8828063</v>
      </c>
    </row>
    <row r="180" s="47" customFormat="1" ht="14.25" spans="1:13">
      <c r="A180" s="25">
        <v>100</v>
      </c>
      <c r="B180" s="52">
        <v>1.82112</v>
      </c>
      <c r="C180" s="47">
        <v>1.903611</v>
      </c>
      <c r="D180" s="47">
        <v>1.85861</v>
      </c>
      <c r="E180" s="47">
        <v>1.82112</v>
      </c>
      <c r="F180" s="47">
        <v>1.94346299999999</v>
      </c>
      <c r="G180" s="47">
        <v>1.83032599999999</v>
      </c>
      <c r="H180" s="47">
        <v>1.90361099999999</v>
      </c>
      <c r="I180" s="47">
        <v>1.962541</v>
      </c>
      <c r="J180" s="47">
        <v>1.849404</v>
      </c>
      <c r="K180" s="47">
        <v>1.915179</v>
      </c>
      <c r="M180" s="47">
        <f t="shared" si="5"/>
        <v>1.8808985</v>
      </c>
    </row>
    <row r="181" s="47" customFormat="1" ht="14.25" spans="1:13">
      <c r="A181" s="25">
        <v>110</v>
      </c>
      <c r="B181" s="52">
        <v>1.82112</v>
      </c>
      <c r="C181" s="47">
        <v>1.903611</v>
      </c>
      <c r="D181" s="47">
        <v>1.85861</v>
      </c>
      <c r="E181" s="47">
        <v>1.82112</v>
      </c>
      <c r="F181" s="47">
        <v>1.94346299999999</v>
      </c>
      <c r="G181" s="47">
        <v>1.83032599999999</v>
      </c>
      <c r="H181" s="47">
        <v>1.90361099999999</v>
      </c>
      <c r="I181" s="47">
        <v>1.962541</v>
      </c>
      <c r="J181" s="47">
        <v>1.849404</v>
      </c>
      <c r="K181" s="47">
        <v>1.905972</v>
      </c>
      <c r="M181" s="47">
        <f t="shared" si="5"/>
        <v>1.8799778</v>
      </c>
    </row>
    <row r="182" s="47" customFormat="1" ht="14.25" spans="1:13">
      <c r="A182" s="25">
        <v>120</v>
      </c>
      <c r="B182" s="52">
        <v>1.82112</v>
      </c>
      <c r="C182" s="47">
        <v>1.903611</v>
      </c>
      <c r="D182" s="47">
        <v>1.85861</v>
      </c>
      <c r="E182" s="47">
        <v>1.82112</v>
      </c>
      <c r="F182" s="47">
        <v>1.94346299999999</v>
      </c>
      <c r="G182" s="47">
        <v>1.83032599999999</v>
      </c>
      <c r="H182" s="47">
        <v>1.90361099999999</v>
      </c>
      <c r="I182" s="47">
        <v>1.962541</v>
      </c>
      <c r="J182" s="47">
        <v>1.849404</v>
      </c>
      <c r="K182" s="47">
        <v>1.905972</v>
      </c>
      <c r="M182" s="47">
        <f t="shared" si="5"/>
        <v>1.8799778</v>
      </c>
    </row>
    <row r="183" s="47" customFormat="1" ht="14.25" spans="1:13">
      <c r="A183" s="25">
        <v>130</v>
      </c>
      <c r="B183" s="52">
        <v>1.82112</v>
      </c>
      <c r="C183" s="47">
        <v>1.903611</v>
      </c>
      <c r="D183" s="47">
        <v>1.85861</v>
      </c>
      <c r="E183" s="47">
        <v>1.82112</v>
      </c>
      <c r="F183" s="47">
        <v>1.85861</v>
      </c>
      <c r="G183" s="47">
        <v>1.83032599999999</v>
      </c>
      <c r="H183" s="47">
        <v>1.90361099999999</v>
      </c>
      <c r="I183" s="47">
        <v>1.962541</v>
      </c>
      <c r="J183" s="47">
        <v>1.849404</v>
      </c>
      <c r="K183" s="47">
        <v>1.905972</v>
      </c>
      <c r="M183" s="47">
        <f t="shared" si="5"/>
        <v>1.8714925</v>
      </c>
    </row>
    <row r="184" s="47" customFormat="1" ht="14.25" spans="1:13">
      <c r="A184" s="25">
        <v>140</v>
      </c>
      <c r="B184" s="52">
        <v>1.82112</v>
      </c>
      <c r="C184" s="47">
        <v>1.903611</v>
      </c>
      <c r="D184" s="47">
        <v>1.85861</v>
      </c>
      <c r="E184" s="47">
        <v>1.82112</v>
      </c>
      <c r="F184" s="47">
        <v>1.85861</v>
      </c>
      <c r="G184" s="47">
        <v>1.83032599999999</v>
      </c>
      <c r="H184" s="47">
        <v>1.90361099999999</v>
      </c>
      <c r="I184" s="47">
        <v>1.962541</v>
      </c>
      <c r="J184" s="47">
        <v>1.764551</v>
      </c>
      <c r="K184" s="47">
        <v>1.905972</v>
      </c>
      <c r="M184" s="47">
        <f t="shared" si="5"/>
        <v>1.8630072</v>
      </c>
    </row>
    <row r="185" s="47" customFormat="1" ht="14.25" spans="1:13">
      <c r="A185" s="25">
        <v>150</v>
      </c>
      <c r="B185" s="52">
        <v>1.82112</v>
      </c>
      <c r="C185" s="47">
        <v>1.903611</v>
      </c>
      <c r="D185" s="47">
        <v>1.85861</v>
      </c>
      <c r="E185" s="47">
        <v>1.82112</v>
      </c>
      <c r="F185" s="47">
        <v>1.85861</v>
      </c>
      <c r="G185" s="47">
        <v>1.82112</v>
      </c>
      <c r="H185" s="47">
        <v>1.90361099999999</v>
      </c>
      <c r="I185" s="47">
        <v>1.849404</v>
      </c>
      <c r="J185" s="47">
        <v>1.764551</v>
      </c>
      <c r="K185" s="47">
        <v>1.905972</v>
      </c>
      <c r="M185" s="47">
        <f t="shared" si="5"/>
        <v>1.8507729</v>
      </c>
    </row>
    <row r="186" s="47" customFormat="1" ht="14.25" spans="1:13">
      <c r="A186" s="25">
        <v>160</v>
      </c>
      <c r="B186" s="52">
        <v>1.82112</v>
      </c>
      <c r="C186" s="47">
        <v>1.903611</v>
      </c>
      <c r="D186" s="47">
        <v>1.85861</v>
      </c>
      <c r="E186" s="47">
        <v>1.82112</v>
      </c>
      <c r="F186" s="47">
        <v>1.85861</v>
      </c>
      <c r="G186" s="47">
        <v>1.82112</v>
      </c>
      <c r="H186" s="47">
        <v>1.877688</v>
      </c>
      <c r="I186" s="47">
        <v>1.849404</v>
      </c>
      <c r="J186" s="47">
        <v>1.764551</v>
      </c>
      <c r="K186" s="47">
        <v>1.905972</v>
      </c>
      <c r="M186" s="47">
        <f t="shared" si="5"/>
        <v>1.8481806</v>
      </c>
    </row>
    <row r="187" s="47" customFormat="1" ht="14.25" spans="1:13">
      <c r="A187" s="25">
        <v>170</v>
      </c>
      <c r="B187" s="52">
        <v>1.82112</v>
      </c>
      <c r="C187" s="47">
        <v>1.903611</v>
      </c>
      <c r="D187" s="47">
        <v>1.85861</v>
      </c>
      <c r="E187" s="47">
        <v>1.82112</v>
      </c>
      <c r="F187" s="47">
        <v>1.85861</v>
      </c>
      <c r="G187" s="47">
        <v>1.82112</v>
      </c>
      <c r="H187" s="47">
        <v>1.877688</v>
      </c>
      <c r="I187" s="47">
        <v>1.849404</v>
      </c>
      <c r="J187" s="47">
        <v>1.764551</v>
      </c>
      <c r="K187" s="47">
        <v>1.905972</v>
      </c>
      <c r="M187" s="47">
        <f t="shared" si="5"/>
        <v>1.8481806</v>
      </c>
    </row>
    <row r="188" s="47" customFormat="1" ht="14.25" spans="1:13">
      <c r="A188" s="25">
        <v>180</v>
      </c>
      <c r="B188" s="52">
        <v>1.82112</v>
      </c>
      <c r="C188" s="47">
        <v>1.849404</v>
      </c>
      <c r="D188" s="47">
        <v>1.85861</v>
      </c>
      <c r="E188" s="47">
        <v>1.82112</v>
      </c>
      <c r="F188" s="47">
        <v>1.85861</v>
      </c>
      <c r="G188" s="47">
        <v>1.82112</v>
      </c>
      <c r="H188" s="47">
        <v>1.877688</v>
      </c>
      <c r="I188" s="47">
        <v>1.849404</v>
      </c>
      <c r="J188" s="47">
        <v>1.764551</v>
      </c>
      <c r="K188" s="47">
        <v>1.905972</v>
      </c>
      <c r="M188" s="47">
        <f t="shared" si="5"/>
        <v>1.8427599</v>
      </c>
    </row>
    <row r="189" s="47" customFormat="1" ht="14.25" spans="1:13">
      <c r="A189" s="25">
        <v>190</v>
      </c>
      <c r="B189" s="52">
        <v>1.82112</v>
      </c>
      <c r="C189" s="47">
        <v>1.849404</v>
      </c>
      <c r="D189" s="47">
        <v>1.85861</v>
      </c>
      <c r="E189" s="47">
        <v>1.82112</v>
      </c>
      <c r="F189" s="47">
        <v>1.85861</v>
      </c>
      <c r="G189" s="47">
        <v>1.82112</v>
      </c>
      <c r="H189" s="47">
        <v>1.877688</v>
      </c>
      <c r="I189" s="47">
        <v>1.849404</v>
      </c>
      <c r="J189" s="47">
        <v>1.764551</v>
      </c>
      <c r="K189" s="47">
        <v>1.905972</v>
      </c>
      <c r="M189" s="47">
        <f t="shared" si="5"/>
        <v>1.8427599</v>
      </c>
    </row>
    <row r="190" s="47" customFormat="1" ht="14.25" spans="1:13">
      <c r="A190" s="25">
        <v>200</v>
      </c>
      <c r="B190" s="52">
        <v>1.82112</v>
      </c>
      <c r="C190" s="47">
        <v>1.849404</v>
      </c>
      <c r="D190" s="47">
        <v>1.85861</v>
      </c>
      <c r="E190" s="47">
        <v>1.82112</v>
      </c>
      <c r="F190" s="47">
        <v>1.85861</v>
      </c>
      <c r="G190" s="47">
        <v>1.82112</v>
      </c>
      <c r="H190" s="47">
        <v>1.877688</v>
      </c>
      <c r="I190" s="47">
        <v>1.849404</v>
      </c>
      <c r="J190" s="47">
        <v>1.764551</v>
      </c>
      <c r="K190" s="47">
        <v>1.905972</v>
      </c>
      <c r="M190" s="47">
        <f t="shared" si="5"/>
        <v>1.8427599</v>
      </c>
    </row>
    <row r="191" s="47" customFormat="1" spans="1:2">
      <c r="A191" s="50"/>
      <c r="B191" s="52"/>
    </row>
    <row r="192" s="47" customFormat="1" spans="1:2">
      <c r="A192" s="50"/>
      <c r="B192" s="52"/>
    </row>
    <row r="193" s="50" customFormat="1" ht="14.25" spans="1:14">
      <c r="A193" s="49" t="s">
        <v>7</v>
      </c>
      <c r="B193" s="51" t="s">
        <v>45</v>
      </c>
      <c r="C193" s="50">
        <v>2</v>
      </c>
      <c r="D193" s="50">
        <v>3</v>
      </c>
      <c r="E193" s="51">
        <v>4</v>
      </c>
      <c r="F193" s="50">
        <v>5</v>
      </c>
      <c r="G193" s="50">
        <v>6</v>
      </c>
      <c r="H193" s="51">
        <v>7</v>
      </c>
      <c r="I193" s="50">
        <v>8</v>
      </c>
      <c r="J193" s="50">
        <v>9</v>
      </c>
      <c r="K193" s="50">
        <v>10</v>
      </c>
      <c r="M193" s="50" t="s">
        <v>0</v>
      </c>
      <c r="N193" s="47"/>
    </row>
    <row r="194" s="47" customFormat="1" ht="14.25" spans="1:13">
      <c r="A194" s="25">
        <v>0</v>
      </c>
      <c r="B194" s="52">
        <v>2.680237</v>
      </c>
      <c r="C194" s="47">
        <v>1.931895</v>
      </c>
      <c r="D194" s="46">
        <v>2.343776</v>
      </c>
      <c r="E194" s="47">
        <v>1.802041</v>
      </c>
      <c r="F194" s="47">
        <v>2.17506</v>
      </c>
      <c r="G194" s="47">
        <v>2.245544</v>
      </c>
      <c r="H194" s="47">
        <v>2.073316</v>
      </c>
      <c r="I194" s="47">
        <v>2.220618</v>
      </c>
      <c r="J194" s="47">
        <v>2.309641</v>
      </c>
      <c r="K194" s="47">
        <v>2.242207</v>
      </c>
      <c r="M194" s="47">
        <f t="shared" ref="M194:M214" si="6">AVERAGE(B194:L194)</f>
        <v>2.2024335</v>
      </c>
    </row>
    <row r="195" s="47" customFormat="1" ht="15.75" spans="1:13">
      <c r="A195" s="28">
        <v>10</v>
      </c>
      <c r="B195" s="52">
        <v>1.86612</v>
      </c>
      <c r="C195" s="47">
        <v>1.931895</v>
      </c>
      <c r="D195" s="47">
        <v>2.063295</v>
      </c>
      <c r="E195" s="47">
        <v>1.802041</v>
      </c>
      <c r="F195" s="47">
        <v>2.072501</v>
      </c>
      <c r="G195" s="47">
        <v>2.063295</v>
      </c>
      <c r="H195" s="47">
        <v>1.950973</v>
      </c>
      <c r="I195" s="47">
        <v>2.090806</v>
      </c>
      <c r="J195" s="47">
        <v>1.915179</v>
      </c>
      <c r="K195" s="47">
        <v>2.00754099999999</v>
      </c>
      <c r="M195" s="47">
        <f t="shared" si="6"/>
        <v>1.9763646</v>
      </c>
    </row>
    <row r="196" s="47" customFormat="1" ht="14.25" spans="1:13">
      <c r="A196" s="25">
        <v>20</v>
      </c>
      <c r="B196" s="52">
        <v>1.85861</v>
      </c>
      <c r="C196" s="47">
        <v>1.85861</v>
      </c>
      <c r="D196" s="47">
        <v>2.063295</v>
      </c>
      <c r="E196" s="47">
        <v>1.802041</v>
      </c>
      <c r="F196" s="47">
        <v>1.82112</v>
      </c>
      <c r="G196" s="47">
        <v>2.063295</v>
      </c>
      <c r="H196" s="47">
        <v>1.85861</v>
      </c>
      <c r="I196" s="47">
        <v>2.00003099999999</v>
      </c>
      <c r="J196" s="47">
        <v>1.915179</v>
      </c>
      <c r="K196" s="47">
        <v>1.950973</v>
      </c>
      <c r="M196" s="47">
        <f t="shared" si="6"/>
        <v>1.9191764</v>
      </c>
    </row>
    <row r="197" s="47" customFormat="1" ht="15.75" spans="1:13">
      <c r="A197" s="28">
        <v>30</v>
      </c>
      <c r="B197" s="52">
        <v>1.85861</v>
      </c>
      <c r="C197" s="47">
        <v>1.85861</v>
      </c>
      <c r="D197" s="47">
        <v>1.943463</v>
      </c>
      <c r="E197" s="47">
        <v>1.802041</v>
      </c>
      <c r="F197" s="47">
        <v>1.82112</v>
      </c>
      <c r="G197" s="47">
        <v>2.062522</v>
      </c>
      <c r="H197" s="47">
        <v>1.85861</v>
      </c>
      <c r="I197" s="47">
        <v>1.905972</v>
      </c>
      <c r="J197" s="47">
        <v>1.849404</v>
      </c>
      <c r="K197" s="47">
        <v>1.886894</v>
      </c>
      <c r="M197" s="47">
        <f t="shared" si="6"/>
        <v>1.8847246</v>
      </c>
    </row>
    <row r="198" s="47" customFormat="1" ht="14.25" spans="1:13">
      <c r="A198" s="25">
        <v>40</v>
      </c>
      <c r="B198" s="52">
        <v>1.82112</v>
      </c>
      <c r="C198" s="47">
        <v>1.85861</v>
      </c>
      <c r="D198" s="47">
        <v>1.934257</v>
      </c>
      <c r="E198" s="47">
        <v>1.802041</v>
      </c>
      <c r="F198" s="47">
        <v>1.82112</v>
      </c>
      <c r="G198" s="47">
        <v>2.035011</v>
      </c>
      <c r="H198" s="47">
        <v>1.764551</v>
      </c>
      <c r="I198" s="47">
        <v>1.849404</v>
      </c>
      <c r="J198" s="47">
        <v>1.849404</v>
      </c>
      <c r="K198" s="47">
        <v>1.792835</v>
      </c>
      <c r="M198" s="47">
        <f t="shared" si="6"/>
        <v>1.8528353</v>
      </c>
    </row>
    <row r="199" s="47" customFormat="1" ht="15.75" spans="1:13">
      <c r="A199" s="28">
        <v>50</v>
      </c>
      <c r="B199" s="52">
        <v>1.82112</v>
      </c>
      <c r="C199" s="47">
        <v>1.802041</v>
      </c>
      <c r="D199" s="47">
        <v>1.849404</v>
      </c>
      <c r="E199" s="47">
        <v>1.802041</v>
      </c>
      <c r="F199" s="47">
        <v>1.82112</v>
      </c>
      <c r="G199" s="47">
        <v>2.019109</v>
      </c>
      <c r="H199" s="47">
        <v>1.764551</v>
      </c>
      <c r="I199" s="47">
        <v>1.82112</v>
      </c>
      <c r="J199" s="47">
        <v>1.849404</v>
      </c>
      <c r="K199" s="47">
        <v>2.792835</v>
      </c>
      <c r="M199" s="47">
        <f t="shared" si="6"/>
        <v>1.9342745</v>
      </c>
    </row>
    <row r="200" s="47" customFormat="1" ht="14.25" spans="1:13">
      <c r="A200" s="25">
        <v>60</v>
      </c>
      <c r="B200" s="52">
        <v>1.802041</v>
      </c>
      <c r="C200" s="47">
        <v>1.802041</v>
      </c>
      <c r="D200" s="47">
        <v>1.849404</v>
      </c>
      <c r="E200" s="47">
        <v>1.802041</v>
      </c>
      <c r="F200" s="47">
        <v>1.764551</v>
      </c>
      <c r="G200" s="47">
        <v>1.915179</v>
      </c>
      <c r="H200" s="47">
        <v>1.764551</v>
      </c>
      <c r="I200" s="47">
        <v>1.802041</v>
      </c>
      <c r="J200" s="47">
        <v>1.849404</v>
      </c>
      <c r="K200" s="47">
        <v>3.792835</v>
      </c>
      <c r="M200" s="47">
        <f t="shared" si="6"/>
        <v>2.0144088</v>
      </c>
    </row>
    <row r="201" s="47" customFormat="1" ht="15.75" spans="1:13">
      <c r="A201" s="28">
        <v>70</v>
      </c>
      <c r="B201" s="52">
        <v>1.802041</v>
      </c>
      <c r="C201" s="47">
        <v>1.802041</v>
      </c>
      <c r="D201" s="47">
        <v>1.849404</v>
      </c>
      <c r="E201" s="47">
        <v>1.802041</v>
      </c>
      <c r="F201" s="47">
        <v>1.764551</v>
      </c>
      <c r="G201" s="47">
        <v>1.905972</v>
      </c>
      <c r="H201" s="47">
        <v>1.764551</v>
      </c>
      <c r="I201" s="47">
        <v>1.802041</v>
      </c>
      <c r="J201" s="47">
        <v>1.802041</v>
      </c>
      <c r="K201" s="47">
        <v>4.792835</v>
      </c>
      <c r="M201" s="47">
        <f t="shared" si="6"/>
        <v>2.1087518</v>
      </c>
    </row>
    <row r="202" s="47" customFormat="1" ht="14.25" spans="1:13">
      <c r="A202" s="25">
        <v>80</v>
      </c>
      <c r="B202" s="52">
        <v>1.764551</v>
      </c>
      <c r="C202" s="47">
        <v>1.802041</v>
      </c>
      <c r="D202" s="47">
        <v>1.849404</v>
      </c>
      <c r="E202" s="47">
        <v>1.802041</v>
      </c>
      <c r="F202" s="47">
        <v>1.764551</v>
      </c>
      <c r="G202" s="47">
        <v>1.82112</v>
      </c>
      <c r="H202" s="47">
        <v>1.764551</v>
      </c>
      <c r="I202" s="47">
        <v>1.802041</v>
      </c>
      <c r="J202" s="47">
        <v>1.802041</v>
      </c>
      <c r="K202" s="47">
        <v>5.792835</v>
      </c>
      <c r="M202" s="47">
        <f t="shared" si="6"/>
        <v>2.1965176</v>
      </c>
    </row>
    <row r="203" s="47" customFormat="1" ht="14.25" spans="1:13">
      <c r="A203" s="25">
        <v>90</v>
      </c>
      <c r="B203" s="52">
        <v>1.764551</v>
      </c>
      <c r="C203" s="47">
        <v>1.802041</v>
      </c>
      <c r="D203" s="47">
        <v>1.849404</v>
      </c>
      <c r="E203" s="47">
        <v>1.802041</v>
      </c>
      <c r="F203" s="47">
        <v>1.764551</v>
      </c>
      <c r="G203" s="47">
        <v>1.82112</v>
      </c>
      <c r="H203" s="47">
        <v>1.764551</v>
      </c>
      <c r="I203" s="47">
        <v>1.792835</v>
      </c>
      <c r="J203" s="47">
        <v>1.802041</v>
      </c>
      <c r="K203" s="47">
        <v>6.792835</v>
      </c>
      <c r="M203" s="47">
        <f t="shared" si="6"/>
        <v>2.295597</v>
      </c>
    </row>
    <row r="204" s="47" customFormat="1" ht="14.25" spans="1:13">
      <c r="A204" s="25">
        <v>100</v>
      </c>
      <c r="B204" s="52">
        <v>1.764551</v>
      </c>
      <c r="C204" s="47">
        <v>1.802041</v>
      </c>
      <c r="D204" s="47">
        <v>1.764551</v>
      </c>
      <c r="E204" s="47">
        <v>1.802041</v>
      </c>
      <c r="F204" s="47">
        <v>1.764551</v>
      </c>
      <c r="G204" s="47">
        <v>1.82112</v>
      </c>
      <c r="H204" s="47">
        <v>1.764551</v>
      </c>
      <c r="I204" s="47">
        <v>1.792835</v>
      </c>
      <c r="J204" s="47">
        <v>1.802041</v>
      </c>
      <c r="K204" s="47">
        <v>7.792835</v>
      </c>
      <c r="M204" s="47">
        <f t="shared" si="6"/>
        <v>2.3871117</v>
      </c>
    </row>
    <row r="205" s="47" customFormat="1" ht="14.25" spans="1:13">
      <c r="A205" s="25">
        <v>110</v>
      </c>
      <c r="B205" s="52">
        <v>1.764551</v>
      </c>
      <c r="C205" s="47">
        <v>1.802041</v>
      </c>
      <c r="D205" s="47">
        <v>1.764551</v>
      </c>
      <c r="E205" s="47">
        <v>1.802041</v>
      </c>
      <c r="F205" s="47">
        <v>1.764551</v>
      </c>
      <c r="G205" s="47">
        <v>1.82112</v>
      </c>
      <c r="H205" s="47">
        <v>1.764551</v>
      </c>
      <c r="I205" s="47">
        <v>1.792835</v>
      </c>
      <c r="J205" s="47">
        <v>1.802041</v>
      </c>
      <c r="K205" s="47">
        <v>8.792835</v>
      </c>
      <c r="M205" s="47">
        <f t="shared" si="6"/>
        <v>2.4871117</v>
      </c>
    </row>
    <row r="206" s="47" customFormat="1" ht="14.25" spans="1:13">
      <c r="A206" s="25">
        <v>120</v>
      </c>
      <c r="B206" s="52">
        <v>1.764551</v>
      </c>
      <c r="C206" s="47">
        <v>1.802041</v>
      </c>
      <c r="D206" s="47">
        <v>1.764551</v>
      </c>
      <c r="E206" s="47">
        <v>1.802041</v>
      </c>
      <c r="F206" s="47">
        <v>1.764551</v>
      </c>
      <c r="G206" s="47">
        <v>1.82112</v>
      </c>
      <c r="H206" s="47">
        <v>1.764551</v>
      </c>
      <c r="I206" s="47">
        <v>1.792835</v>
      </c>
      <c r="J206" s="47">
        <v>1.802041</v>
      </c>
      <c r="K206" s="47">
        <v>9.792835</v>
      </c>
      <c r="M206" s="47">
        <f t="shared" si="6"/>
        <v>2.5871117</v>
      </c>
    </row>
    <row r="207" s="47" customFormat="1" ht="14.25" spans="1:13">
      <c r="A207" s="25">
        <v>130</v>
      </c>
      <c r="B207" s="52">
        <v>1.764551</v>
      </c>
      <c r="C207" s="47">
        <v>1.802041</v>
      </c>
      <c r="D207" s="47">
        <v>1.764551</v>
      </c>
      <c r="E207" s="47">
        <v>1.802041</v>
      </c>
      <c r="F207" s="47">
        <v>1.764551</v>
      </c>
      <c r="G207" s="47">
        <v>1.82112</v>
      </c>
      <c r="H207" s="47">
        <v>1.764551</v>
      </c>
      <c r="I207" s="47">
        <v>1.792835</v>
      </c>
      <c r="J207" s="47">
        <v>1.802041</v>
      </c>
      <c r="K207" s="47">
        <v>10.792835</v>
      </c>
      <c r="M207" s="47">
        <f t="shared" si="6"/>
        <v>2.6871117</v>
      </c>
    </row>
    <row r="208" s="47" customFormat="1" ht="14.25" spans="1:13">
      <c r="A208" s="25">
        <v>140</v>
      </c>
      <c r="B208" s="52">
        <v>1.764551</v>
      </c>
      <c r="C208" s="47">
        <v>1.802041</v>
      </c>
      <c r="D208" s="47">
        <v>1.764551</v>
      </c>
      <c r="E208" s="47">
        <v>1.802041</v>
      </c>
      <c r="F208" s="47">
        <v>1.764551</v>
      </c>
      <c r="G208" s="47">
        <v>1.82112</v>
      </c>
      <c r="H208" s="47">
        <v>1.764551</v>
      </c>
      <c r="I208" s="47">
        <v>1.792835</v>
      </c>
      <c r="J208" s="47">
        <v>1.802041</v>
      </c>
      <c r="K208" s="47">
        <v>11.792835</v>
      </c>
      <c r="M208" s="47">
        <f t="shared" si="6"/>
        <v>2.7871117</v>
      </c>
    </row>
    <row r="209" s="47" customFormat="1" ht="14.25" spans="1:13">
      <c r="A209" s="25">
        <v>150</v>
      </c>
      <c r="B209" s="52">
        <v>1.764551</v>
      </c>
      <c r="C209" s="47">
        <v>1.802041</v>
      </c>
      <c r="D209" s="47">
        <v>1.764551</v>
      </c>
      <c r="E209" s="47">
        <v>1.802041</v>
      </c>
      <c r="F209" s="47">
        <v>1.764551</v>
      </c>
      <c r="G209" s="47">
        <v>1.82112</v>
      </c>
      <c r="H209" s="47">
        <v>1.764551</v>
      </c>
      <c r="I209" s="47">
        <v>1.792835</v>
      </c>
      <c r="J209" s="47">
        <v>1.802041</v>
      </c>
      <c r="K209" s="47">
        <v>12.792835</v>
      </c>
      <c r="M209" s="47">
        <f t="shared" si="6"/>
        <v>2.8871117</v>
      </c>
    </row>
    <row r="210" s="47" customFormat="1" ht="14.25" spans="1:13">
      <c r="A210" s="25">
        <v>160</v>
      </c>
      <c r="B210" s="52">
        <v>1.764551</v>
      </c>
      <c r="C210" s="47">
        <v>1.802041</v>
      </c>
      <c r="D210" s="47">
        <v>1.764551</v>
      </c>
      <c r="E210" s="47">
        <v>1.802041</v>
      </c>
      <c r="F210" s="47">
        <v>1.764551</v>
      </c>
      <c r="G210" s="47">
        <v>1.82112</v>
      </c>
      <c r="H210" s="47">
        <v>1.764551</v>
      </c>
      <c r="I210" s="47">
        <v>1.792835</v>
      </c>
      <c r="J210" s="47">
        <v>1.802041</v>
      </c>
      <c r="K210" s="47">
        <v>13.792835</v>
      </c>
      <c r="M210" s="47">
        <f t="shared" si="6"/>
        <v>2.9871117</v>
      </c>
    </row>
    <row r="211" s="47" customFormat="1" ht="14.25" spans="1:13">
      <c r="A211" s="25">
        <v>170</v>
      </c>
      <c r="B211" s="52">
        <v>1.764551</v>
      </c>
      <c r="C211" s="47">
        <v>1.802041</v>
      </c>
      <c r="D211" s="47">
        <v>1.764551</v>
      </c>
      <c r="E211" s="47">
        <v>1.802041</v>
      </c>
      <c r="F211" s="47">
        <v>1.764551</v>
      </c>
      <c r="G211" s="47">
        <v>1.82112</v>
      </c>
      <c r="H211" s="47">
        <v>1.764551</v>
      </c>
      <c r="I211" s="47">
        <v>1.792835</v>
      </c>
      <c r="J211" s="47">
        <v>1.802041</v>
      </c>
      <c r="K211" s="47">
        <v>14.792835</v>
      </c>
      <c r="M211" s="47">
        <f t="shared" si="6"/>
        <v>3.0871117</v>
      </c>
    </row>
    <row r="212" s="47" customFormat="1" ht="14.25" spans="1:13">
      <c r="A212" s="25">
        <v>180</v>
      </c>
      <c r="B212" s="52">
        <v>1.764551</v>
      </c>
      <c r="C212" s="47">
        <v>1.802041</v>
      </c>
      <c r="D212" s="47">
        <v>1.764551</v>
      </c>
      <c r="E212" s="47">
        <v>1.802041</v>
      </c>
      <c r="F212" s="47">
        <v>1.764551</v>
      </c>
      <c r="G212" s="47">
        <v>1.82112</v>
      </c>
      <c r="H212" s="47">
        <v>1.764551</v>
      </c>
      <c r="I212" s="47">
        <v>1.792835</v>
      </c>
      <c r="J212" s="47">
        <v>1.802041</v>
      </c>
      <c r="K212" s="47">
        <v>15.792835</v>
      </c>
      <c r="M212" s="47">
        <f t="shared" si="6"/>
        <v>3.1871117</v>
      </c>
    </row>
    <row r="213" s="47" customFormat="1" ht="14.25" spans="1:13">
      <c r="A213" s="25">
        <v>190</v>
      </c>
      <c r="B213" s="52">
        <v>1.764551</v>
      </c>
      <c r="C213" s="47">
        <v>1.802041</v>
      </c>
      <c r="D213" s="47">
        <v>1.764551</v>
      </c>
      <c r="E213" s="47">
        <v>1.802041</v>
      </c>
      <c r="F213" s="47">
        <v>1.764551</v>
      </c>
      <c r="G213" s="47">
        <v>1.82112</v>
      </c>
      <c r="H213" s="47">
        <v>1.764551</v>
      </c>
      <c r="I213" s="47">
        <v>1.792835</v>
      </c>
      <c r="J213" s="47">
        <v>1.802041</v>
      </c>
      <c r="K213" s="47">
        <v>16.792835</v>
      </c>
      <c r="M213" s="47">
        <f t="shared" si="6"/>
        <v>3.2871117</v>
      </c>
    </row>
    <row r="214" s="47" customFormat="1" ht="14.25" spans="1:13">
      <c r="A214" s="25">
        <v>200</v>
      </c>
      <c r="B214" s="52">
        <v>1.764551</v>
      </c>
      <c r="C214" s="47">
        <v>1.802041</v>
      </c>
      <c r="D214" s="47">
        <v>1.764551</v>
      </c>
      <c r="E214" s="47">
        <v>1.802041</v>
      </c>
      <c r="F214" s="47">
        <v>1.764551</v>
      </c>
      <c r="G214" s="47">
        <v>1.82112</v>
      </c>
      <c r="H214" s="47">
        <v>1.764551</v>
      </c>
      <c r="I214" s="47">
        <v>1.792835</v>
      </c>
      <c r="J214" s="47">
        <v>1.802041</v>
      </c>
      <c r="K214" s="47">
        <v>17.792835</v>
      </c>
      <c r="M214" s="47">
        <f t="shared" si="6"/>
        <v>3.3871117</v>
      </c>
    </row>
    <row r="215" s="47" customFormat="1" spans="1:2">
      <c r="A215" s="50"/>
      <c r="B215" s="52"/>
    </row>
    <row r="216" s="47" customFormat="1" spans="1:2">
      <c r="A216" s="50"/>
      <c r="B216" s="52"/>
    </row>
    <row r="217" s="50" customFormat="1" ht="14.25" spans="1:14">
      <c r="A217" s="49" t="s">
        <v>8</v>
      </c>
      <c r="B217" s="51" t="s">
        <v>45</v>
      </c>
      <c r="C217" s="50">
        <v>2</v>
      </c>
      <c r="D217" s="50">
        <v>3</v>
      </c>
      <c r="E217" s="51">
        <v>4</v>
      </c>
      <c r="F217" s="50">
        <v>5</v>
      </c>
      <c r="G217" s="50">
        <v>6</v>
      </c>
      <c r="H217" s="51">
        <v>7</v>
      </c>
      <c r="I217" s="50">
        <v>8</v>
      </c>
      <c r="J217" s="50">
        <v>9</v>
      </c>
      <c r="K217" s="50">
        <v>10</v>
      </c>
      <c r="M217" s="50" t="s">
        <v>0</v>
      </c>
      <c r="N217" s="47"/>
    </row>
    <row r="218" s="47" customFormat="1" ht="14.25" spans="1:13">
      <c r="A218" s="25">
        <v>0</v>
      </c>
      <c r="B218" s="52">
        <v>2.390324</v>
      </c>
      <c r="C218" s="47">
        <v>2.484052</v>
      </c>
      <c r="D218" s="46">
        <v>2.582444</v>
      </c>
      <c r="E218" s="47">
        <v>2.542915</v>
      </c>
      <c r="F218" s="47">
        <v>2.129885</v>
      </c>
      <c r="G218" s="47">
        <v>2.352276</v>
      </c>
      <c r="H218" s="47">
        <v>2.603594</v>
      </c>
      <c r="I218" s="47">
        <v>2.392288</v>
      </c>
      <c r="J218" s="47">
        <v>2.035826</v>
      </c>
      <c r="K218" s="47">
        <v>2.311769</v>
      </c>
      <c r="M218" s="47">
        <f t="shared" ref="M218:M238" si="7">AVERAGE(B218:L218)</f>
        <v>2.3825373</v>
      </c>
    </row>
    <row r="219" s="47" customFormat="1" ht="15.75" spans="1:13">
      <c r="A219" s="28">
        <v>10</v>
      </c>
      <c r="B219" s="52">
        <v>2.019109</v>
      </c>
      <c r="C219" s="47">
        <v>2.239138</v>
      </c>
      <c r="D219" s="47">
        <v>2.163276</v>
      </c>
      <c r="E219" s="47">
        <v>2.108296</v>
      </c>
      <c r="F219" s="47">
        <v>1.96017899999999</v>
      </c>
      <c r="G219" s="47">
        <v>2.188975</v>
      </c>
      <c r="H219" s="47">
        <v>2.000031</v>
      </c>
      <c r="I219" s="47">
        <v>2.28500099999999</v>
      </c>
      <c r="J219" s="47">
        <v>2.035826</v>
      </c>
      <c r="K219" s="47">
        <v>2.119864</v>
      </c>
      <c r="M219" s="47">
        <f t="shared" si="7"/>
        <v>2.1119695</v>
      </c>
    </row>
    <row r="220" s="47" customFormat="1" ht="14.25" spans="1:13">
      <c r="A220" s="25">
        <v>20</v>
      </c>
      <c r="B220" s="52">
        <v>2.019109</v>
      </c>
      <c r="C220" s="47">
        <v>2.098579</v>
      </c>
      <c r="D220" s="47">
        <v>2.035826</v>
      </c>
      <c r="E220" s="47">
        <v>2.108296</v>
      </c>
      <c r="F220" s="47">
        <v>1.96017899999999</v>
      </c>
      <c r="G220" s="47">
        <v>2.080011</v>
      </c>
      <c r="H220" s="47">
        <v>2.000031</v>
      </c>
      <c r="I220" s="47">
        <v>2.01910899999999</v>
      </c>
      <c r="J220" s="47">
        <v>2.035826</v>
      </c>
      <c r="K220" s="47">
        <v>2.100786</v>
      </c>
      <c r="M220" s="47">
        <f t="shared" si="7"/>
        <v>2.0457752</v>
      </c>
    </row>
    <row r="221" s="47" customFormat="1" ht="15.75" spans="1:13">
      <c r="A221" s="28">
        <v>30</v>
      </c>
      <c r="B221" s="52">
        <v>1.905972</v>
      </c>
      <c r="C221" s="47">
        <v>2.028316</v>
      </c>
      <c r="D221" s="47">
        <v>2.01910899999999</v>
      </c>
      <c r="E221" s="47">
        <v>2.024432</v>
      </c>
      <c r="F221" s="47">
        <v>1.96017899999999</v>
      </c>
      <c r="G221" s="47">
        <v>2.080011</v>
      </c>
      <c r="H221" s="47">
        <v>2.000031</v>
      </c>
      <c r="I221" s="47">
        <v>2.01910899999999</v>
      </c>
      <c r="J221" s="47">
        <v>1.915179</v>
      </c>
      <c r="K221" s="47">
        <v>2.100786</v>
      </c>
      <c r="M221" s="47">
        <f t="shared" si="7"/>
        <v>2.0053124</v>
      </c>
    </row>
    <row r="222" s="47" customFormat="1" ht="14.25" spans="1:13">
      <c r="A222" s="25">
        <v>40</v>
      </c>
      <c r="B222" s="52">
        <v>1.905972</v>
      </c>
      <c r="C222" s="47">
        <v>1.849404</v>
      </c>
      <c r="D222" s="47">
        <v>2.00003099999999</v>
      </c>
      <c r="E222" s="47">
        <v>2.01927</v>
      </c>
      <c r="F222" s="47">
        <v>1.96017899999999</v>
      </c>
      <c r="G222" s="47">
        <v>2.035011</v>
      </c>
      <c r="H222" s="47">
        <v>2.000031</v>
      </c>
      <c r="I222" s="47">
        <v>2.01910899999999</v>
      </c>
      <c r="J222" s="47">
        <v>1.915179</v>
      </c>
      <c r="K222" s="47">
        <v>1.962541</v>
      </c>
      <c r="M222" s="47">
        <f t="shared" si="7"/>
        <v>1.9666727</v>
      </c>
    </row>
    <row r="223" s="47" customFormat="1" ht="15.75" spans="1:13">
      <c r="A223" s="28">
        <v>50</v>
      </c>
      <c r="B223" s="52">
        <v>1.905972</v>
      </c>
      <c r="C223" s="47">
        <v>1.849404</v>
      </c>
      <c r="D223" s="47">
        <v>2.00003099999999</v>
      </c>
      <c r="E223" s="47">
        <v>2.01927</v>
      </c>
      <c r="F223" s="47">
        <v>1.96017899999999</v>
      </c>
      <c r="G223" s="47">
        <v>2.035011</v>
      </c>
      <c r="H223" s="47">
        <v>2.000031</v>
      </c>
      <c r="I223" s="47">
        <v>2.01910899999999</v>
      </c>
      <c r="J223" s="47">
        <v>1.915179</v>
      </c>
      <c r="K223" s="47">
        <v>1.962541</v>
      </c>
      <c r="M223" s="47">
        <f t="shared" si="7"/>
        <v>1.9666727</v>
      </c>
    </row>
    <row r="224" s="47" customFormat="1" ht="14.25" spans="1:13">
      <c r="A224" s="25">
        <v>60</v>
      </c>
      <c r="B224" s="52">
        <v>1.905972</v>
      </c>
      <c r="C224" s="47">
        <v>1.849404</v>
      </c>
      <c r="D224" s="47">
        <v>2.00003099999999</v>
      </c>
      <c r="E224" s="47">
        <v>2.01927</v>
      </c>
      <c r="F224" s="47">
        <v>1.96017899999999</v>
      </c>
      <c r="G224" s="47">
        <v>2.035011</v>
      </c>
      <c r="H224" s="47">
        <v>2.000031</v>
      </c>
      <c r="I224" s="47">
        <v>1.950973</v>
      </c>
      <c r="J224" s="47">
        <v>1.915179</v>
      </c>
      <c r="K224" s="47">
        <v>1.934257</v>
      </c>
      <c r="M224" s="47">
        <f t="shared" si="7"/>
        <v>1.9570307</v>
      </c>
    </row>
    <row r="225" s="47" customFormat="1" ht="15.75" spans="1:13">
      <c r="A225" s="28">
        <v>70</v>
      </c>
      <c r="B225" s="52">
        <v>1.905972</v>
      </c>
      <c r="C225" s="47">
        <v>1.849404</v>
      </c>
      <c r="D225" s="47">
        <v>2.00003099999999</v>
      </c>
      <c r="E225" s="47">
        <v>2.01927</v>
      </c>
      <c r="F225" s="47">
        <v>1.922689</v>
      </c>
      <c r="G225" s="47">
        <v>2.035011</v>
      </c>
      <c r="H225" s="47">
        <v>2.000031</v>
      </c>
      <c r="I225" s="47">
        <v>1.950973</v>
      </c>
      <c r="J225" s="47">
        <v>1.915179</v>
      </c>
      <c r="K225" s="47">
        <v>1.934257</v>
      </c>
      <c r="M225" s="47">
        <f t="shared" si="7"/>
        <v>1.9532817</v>
      </c>
    </row>
    <row r="226" s="47" customFormat="1" ht="14.25" spans="1:13">
      <c r="A226" s="25">
        <v>80</v>
      </c>
      <c r="B226" s="52">
        <v>1.905972</v>
      </c>
      <c r="C226" s="47">
        <v>1.849404</v>
      </c>
      <c r="D226" s="47">
        <v>1.97766899999999</v>
      </c>
      <c r="E226" s="47">
        <v>2.01927</v>
      </c>
      <c r="F226" s="47">
        <v>1.922689</v>
      </c>
      <c r="G226" s="47">
        <v>2.035011</v>
      </c>
      <c r="H226" s="47">
        <v>2.000031</v>
      </c>
      <c r="I226" s="47">
        <v>1.950973</v>
      </c>
      <c r="J226" s="47">
        <v>1.915179</v>
      </c>
      <c r="K226" s="47">
        <v>1.82112</v>
      </c>
      <c r="M226" s="47">
        <f t="shared" si="7"/>
        <v>1.9397318</v>
      </c>
    </row>
    <row r="227" s="47" customFormat="1" ht="14.25" spans="1:13">
      <c r="A227" s="25">
        <v>90</v>
      </c>
      <c r="B227" s="52">
        <v>1.905972</v>
      </c>
      <c r="C227" s="47">
        <v>1.849404</v>
      </c>
      <c r="D227" s="47">
        <v>1.97766899999999</v>
      </c>
      <c r="E227" s="47">
        <v>2.01927</v>
      </c>
      <c r="F227" s="47">
        <v>1.922689</v>
      </c>
      <c r="G227" s="47">
        <v>2.035011</v>
      </c>
      <c r="H227" s="47">
        <v>1.94346299999999</v>
      </c>
      <c r="I227" s="47">
        <v>1.877688</v>
      </c>
      <c r="J227" s="47">
        <v>1.915179</v>
      </c>
      <c r="K227" s="47">
        <v>1.82112</v>
      </c>
      <c r="M227" s="47">
        <f t="shared" si="7"/>
        <v>1.9267465</v>
      </c>
    </row>
    <row r="228" s="47" customFormat="1" ht="14.25" spans="1:13">
      <c r="A228" s="25">
        <v>100</v>
      </c>
      <c r="B228" s="52">
        <v>1.905972</v>
      </c>
      <c r="C228" s="47">
        <v>1.849404</v>
      </c>
      <c r="D228" s="47">
        <v>1.886894</v>
      </c>
      <c r="E228" s="47">
        <v>2.01927</v>
      </c>
      <c r="F228" s="47">
        <v>1.922689</v>
      </c>
      <c r="G228" s="47">
        <v>2.01910899999999</v>
      </c>
      <c r="H228" s="47">
        <v>1.82112</v>
      </c>
      <c r="I228" s="47">
        <v>1.877688</v>
      </c>
      <c r="J228" s="47">
        <v>1.915179</v>
      </c>
      <c r="K228" s="47">
        <v>1.82112</v>
      </c>
      <c r="M228" s="47">
        <f t="shared" si="7"/>
        <v>1.9038445</v>
      </c>
    </row>
    <row r="229" s="47" customFormat="1" ht="14.25" spans="1:13">
      <c r="A229" s="25">
        <v>110</v>
      </c>
      <c r="B229" s="52">
        <v>1.792835</v>
      </c>
      <c r="C229" s="47">
        <v>1.849404</v>
      </c>
      <c r="D229" s="47">
        <v>1.886894</v>
      </c>
      <c r="E229" s="47">
        <v>1.82112</v>
      </c>
      <c r="F229" s="47">
        <v>1.922689</v>
      </c>
      <c r="G229" s="47">
        <v>1.849404</v>
      </c>
      <c r="H229" s="47">
        <v>1.82112</v>
      </c>
      <c r="I229" s="47">
        <v>1.877688</v>
      </c>
      <c r="J229" s="47">
        <v>1.792835</v>
      </c>
      <c r="K229" s="47">
        <v>1.82112</v>
      </c>
      <c r="M229" s="47">
        <f t="shared" si="7"/>
        <v>1.8435109</v>
      </c>
    </row>
    <row r="230" s="47" customFormat="1" ht="14.25" spans="1:13">
      <c r="A230" s="25">
        <v>120</v>
      </c>
      <c r="B230" s="52">
        <v>1.792835</v>
      </c>
      <c r="C230" s="47">
        <v>1.849404</v>
      </c>
      <c r="D230" s="47">
        <v>1.886894</v>
      </c>
      <c r="E230" s="47">
        <v>1.82112</v>
      </c>
      <c r="F230" s="47">
        <v>1.922689</v>
      </c>
      <c r="G230" s="47">
        <v>1.849404</v>
      </c>
      <c r="H230" s="47">
        <v>1.82112</v>
      </c>
      <c r="I230" s="47">
        <v>1.85861</v>
      </c>
      <c r="J230" s="47">
        <v>1.792835</v>
      </c>
      <c r="K230" s="47">
        <v>1.82112</v>
      </c>
      <c r="M230" s="47">
        <f t="shared" si="7"/>
        <v>1.8416031</v>
      </c>
    </row>
    <row r="231" s="47" customFormat="1" ht="14.25" spans="1:13">
      <c r="A231" s="25">
        <v>130</v>
      </c>
      <c r="B231" s="52">
        <v>1.792835</v>
      </c>
      <c r="C231" s="47">
        <v>1.849404</v>
      </c>
      <c r="D231" s="47">
        <v>1.886894</v>
      </c>
      <c r="E231" s="47">
        <v>1.82112</v>
      </c>
      <c r="F231" s="47">
        <v>1.922689</v>
      </c>
      <c r="G231" s="47">
        <v>1.849404</v>
      </c>
      <c r="H231" s="47">
        <v>1.82112</v>
      </c>
      <c r="I231" s="47">
        <v>1.85861</v>
      </c>
      <c r="J231" s="47">
        <v>1.792835</v>
      </c>
      <c r="K231" s="47">
        <v>1.82112</v>
      </c>
      <c r="M231" s="47">
        <f t="shared" si="7"/>
        <v>1.8416031</v>
      </c>
    </row>
    <row r="232" s="47" customFormat="1" ht="14.25" spans="1:13">
      <c r="A232" s="25">
        <v>140</v>
      </c>
      <c r="B232" s="52">
        <v>1.792835</v>
      </c>
      <c r="C232" s="47">
        <v>1.849404</v>
      </c>
      <c r="D232" s="47">
        <v>1.792835</v>
      </c>
      <c r="E232" s="47">
        <v>1.82112</v>
      </c>
      <c r="F232" s="47">
        <v>1.922689</v>
      </c>
      <c r="G232" s="47">
        <v>1.849404</v>
      </c>
      <c r="H232" s="47">
        <v>1.82112</v>
      </c>
      <c r="I232" s="47">
        <v>1.85861</v>
      </c>
      <c r="J232" s="47">
        <v>1.792835</v>
      </c>
      <c r="K232" s="47">
        <v>1.82112</v>
      </c>
      <c r="M232" s="47">
        <f t="shared" si="7"/>
        <v>1.8321972</v>
      </c>
    </row>
    <row r="233" s="47" customFormat="1" ht="14.25" spans="1:13">
      <c r="A233" s="25">
        <v>150</v>
      </c>
      <c r="B233" s="52">
        <v>1.792835</v>
      </c>
      <c r="C233" s="47">
        <v>1.849404</v>
      </c>
      <c r="D233" s="47">
        <v>1.792835</v>
      </c>
      <c r="E233" s="47">
        <v>1.82112</v>
      </c>
      <c r="F233" s="47">
        <v>1.877688</v>
      </c>
      <c r="G233" s="47">
        <v>1.849404</v>
      </c>
      <c r="H233" s="47">
        <v>1.82112</v>
      </c>
      <c r="I233" s="47">
        <v>1.85861</v>
      </c>
      <c r="J233" s="47">
        <v>1.792835</v>
      </c>
      <c r="K233" s="47">
        <v>1.82112</v>
      </c>
      <c r="M233" s="47">
        <f t="shared" si="7"/>
        <v>1.8276971</v>
      </c>
    </row>
    <row r="234" s="47" customFormat="1" ht="14.25" spans="1:13">
      <c r="A234" s="25">
        <v>160</v>
      </c>
      <c r="B234" s="52">
        <v>1.792835</v>
      </c>
      <c r="C234" s="47">
        <v>1.83032599999999</v>
      </c>
      <c r="D234" s="47">
        <v>1.792835</v>
      </c>
      <c r="E234" s="47">
        <v>1.82112</v>
      </c>
      <c r="F234" s="47">
        <v>1.877688</v>
      </c>
      <c r="G234" s="47">
        <v>1.830326</v>
      </c>
      <c r="H234" s="47">
        <v>1.764551</v>
      </c>
      <c r="I234" s="47">
        <v>1.85861</v>
      </c>
      <c r="J234" s="47">
        <v>1.764551</v>
      </c>
      <c r="K234" s="47">
        <v>1.802041</v>
      </c>
      <c r="M234" s="47">
        <f t="shared" si="7"/>
        <v>1.8134883</v>
      </c>
    </row>
    <row r="235" s="47" customFormat="1" ht="14.25" spans="1:13">
      <c r="A235" s="25">
        <v>170</v>
      </c>
      <c r="B235" s="52">
        <v>1.792835</v>
      </c>
      <c r="C235" s="47">
        <v>1.83032599999999</v>
      </c>
      <c r="D235" s="47">
        <v>1.792835</v>
      </c>
      <c r="E235" s="47">
        <v>1.82112</v>
      </c>
      <c r="F235" s="47">
        <v>1.877688</v>
      </c>
      <c r="G235" s="47">
        <v>1.792835</v>
      </c>
      <c r="H235" s="47">
        <v>1.764551</v>
      </c>
      <c r="I235" s="47">
        <v>1.82112</v>
      </c>
      <c r="J235" s="47">
        <v>2.764551</v>
      </c>
      <c r="K235" s="47">
        <v>2.802041</v>
      </c>
      <c r="M235" s="47">
        <f t="shared" si="7"/>
        <v>2.0059902</v>
      </c>
    </row>
    <row r="236" s="47" customFormat="1" ht="14.25" spans="1:13">
      <c r="A236" s="25">
        <v>180</v>
      </c>
      <c r="B236" s="52">
        <v>1.792835</v>
      </c>
      <c r="C236" s="47">
        <v>1.764551</v>
      </c>
      <c r="D236" s="47">
        <v>1.792835</v>
      </c>
      <c r="E236" s="47">
        <v>1.82112</v>
      </c>
      <c r="F236" s="47">
        <v>1.877688</v>
      </c>
      <c r="G236" s="47">
        <v>1.792835</v>
      </c>
      <c r="H236" s="47">
        <v>1.764551</v>
      </c>
      <c r="I236" s="47">
        <v>1.802041</v>
      </c>
      <c r="J236" s="47">
        <v>3.764551</v>
      </c>
      <c r="K236" s="47">
        <v>3.802041</v>
      </c>
      <c r="M236" s="47">
        <f t="shared" si="7"/>
        <v>2.1975048</v>
      </c>
    </row>
    <row r="237" s="47" customFormat="1" ht="14.25" spans="1:13">
      <c r="A237" s="25">
        <v>190</v>
      </c>
      <c r="B237" s="52">
        <v>1.792835</v>
      </c>
      <c r="C237" s="47">
        <v>1.764551</v>
      </c>
      <c r="D237" s="47">
        <v>1.792835</v>
      </c>
      <c r="E237" s="47">
        <v>1.82112</v>
      </c>
      <c r="F237" s="47">
        <v>1.877688</v>
      </c>
      <c r="G237" s="47">
        <v>1.764551</v>
      </c>
      <c r="H237" s="47">
        <v>1.764551</v>
      </c>
      <c r="I237" s="47">
        <v>1.764551</v>
      </c>
      <c r="J237" s="47">
        <v>4.764551</v>
      </c>
      <c r="K237" s="47">
        <v>4.802041</v>
      </c>
      <c r="M237" s="47">
        <f t="shared" si="7"/>
        <v>2.3909274</v>
      </c>
    </row>
    <row r="238" s="47" customFormat="1" ht="14.25" spans="1:13">
      <c r="A238" s="25">
        <v>200</v>
      </c>
      <c r="B238" s="52">
        <v>1.792835</v>
      </c>
      <c r="C238" s="47">
        <v>1.764551</v>
      </c>
      <c r="D238" s="47">
        <v>1.792835</v>
      </c>
      <c r="E238" s="47">
        <v>1.82112</v>
      </c>
      <c r="F238" s="47">
        <v>1.877688</v>
      </c>
      <c r="G238" s="47">
        <v>1.764551</v>
      </c>
      <c r="H238" s="47">
        <v>1.764551</v>
      </c>
      <c r="I238" s="47">
        <v>1.764551</v>
      </c>
      <c r="J238" s="47">
        <v>5.764551</v>
      </c>
      <c r="K238" s="47">
        <v>5.802041</v>
      </c>
      <c r="M238" s="47">
        <f t="shared" si="7"/>
        <v>2.5909274</v>
      </c>
    </row>
    <row r="239" s="47" customFormat="1" ht="14.25" spans="1:2">
      <c r="A239" s="25"/>
      <c r="B239" s="52"/>
    </row>
    <row r="240" s="47" customFormat="1" spans="1:2">
      <c r="A240" s="50"/>
      <c r="B240" s="52"/>
    </row>
    <row r="241" s="50" customFormat="1" ht="14.25" spans="1:14">
      <c r="A241" s="49" t="s">
        <v>9</v>
      </c>
      <c r="B241" s="51" t="s">
        <v>45</v>
      </c>
      <c r="C241" s="50">
        <v>2</v>
      </c>
      <c r="D241" s="50">
        <v>3</v>
      </c>
      <c r="E241" s="51">
        <v>4</v>
      </c>
      <c r="F241" s="50">
        <v>5</v>
      </c>
      <c r="G241" s="50">
        <v>6</v>
      </c>
      <c r="H241" s="51">
        <v>7</v>
      </c>
      <c r="I241" s="50">
        <v>8</v>
      </c>
      <c r="J241" s="50">
        <v>9</v>
      </c>
      <c r="K241" s="50">
        <v>10</v>
      </c>
      <c r="M241" s="50" t="s">
        <v>0</v>
      </c>
      <c r="N241" s="47"/>
    </row>
    <row r="242" s="47" customFormat="1" ht="14.25" spans="1:13">
      <c r="A242" s="25">
        <v>0</v>
      </c>
      <c r="B242" s="52">
        <v>2.335559</v>
      </c>
      <c r="C242" s="47">
        <v>2.266608</v>
      </c>
      <c r="D242" s="46">
        <v>2.444199</v>
      </c>
      <c r="E242" s="47">
        <v>2.257777</v>
      </c>
      <c r="F242" s="47">
        <v>2.340053</v>
      </c>
      <c r="G242" s="47">
        <v>2.302112</v>
      </c>
      <c r="H242" s="47">
        <v>1.962541</v>
      </c>
      <c r="I242" s="47">
        <v>2.646247</v>
      </c>
      <c r="J242" s="47">
        <v>2.100786</v>
      </c>
      <c r="K242" s="47">
        <v>2.323176</v>
      </c>
      <c r="M242" s="47">
        <f t="shared" ref="M242:M262" si="8">AVERAGE(B242:L242)</f>
        <v>2.2979058</v>
      </c>
    </row>
    <row r="243" s="47" customFormat="1" ht="15.75" spans="1:13">
      <c r="A243" s="28">
        <v>10</v>
      </c>
      <c r="B243" s="52">
        <v>2.072501</v>
      </c>
      <c r="C243" s="47">
        <v>2.266608</v>
      </c>
      <c r="D243" s="47">
        <v>2.242207</v>
      </c>
      <c r="E243" s="47">
        <v>2.193149</v>
      </c>
      <c r="F243" s="47">
        <v>1.886894</v>
      </c>
      <c r="G243" s="47">
        <v>2.250706</v>
      </c>
      <c r="H243" s="47">
        <v>2.962541</v>
      </c>
      <c r="I243" s="47">
        <v>1.903611</v>
      </c>
      <c r="J243" s="47">
        <v>2.028316</v>
      </c>
      <c r="K243" s="47">
        <v>2.015933</v>
      </c>
      <c r="M243" s="47">
        <f t="shared" si="8"/>
        <v>2.1822466</v>
      </c>
    </row>
    <row r="244" s="47" customFormat="1" ht="14.25" spans="1:13">
      <c r="A244" s="25">
        <v>20</v>
      </c>
      <c r="B244" s="52">
        <v>2.072501</v>
      </c>
      <c r="C244" s="47">
        <v>2.19156</v>
      </c>
      <c r="D244" s="47">
        <v>1.943463</v>
      </c>
      <c r="E244" s="47">
        <v>2.12907</v>
      </c>
      <c r="F244" s="47">
        <v>1.886894</v>
      </c>
      <c r="G244" s="47">
        <v>2.250706</v>
      </c>
      <c r="H244" s="47">
        <v>3.962541</v>
      </c>
      <c r="I244" s="47">
        <v>1.903611</v>
      </c>
      <c r="J244" s="47">
        <v>2.028316</v>
      </c>
      <c r="K244" s="47">
        <v>2.015933</v>
      </c>
      <c r="M244" s="47">
        <f t="shared" si="8"/>
        <v>2.2384595</v>
      </c>
    </row>
    <row r="245" s="47" customFormat="1" ht="15.75" spans="1:13">
      <c r="A245" s="28">
        <v>30</v>
      </c>
      <c r="B245" s="52">
        <v>2.072501</v>
      </c>
      <c r="C245" s="47">
        <v>2.047394</v>
      </c>
      <c r="D245" s="47">
        <v>1.943463</v>
      </c>
      <c r="E245" s="47">
        <v>2.086544</v>
      </c>
      <c r="F245" s="47">
        <v>1.886894</v>
      </c>
      <c r="G245" s="47">
        <v>2.176432</v>
      </c>
      <c r="H245" s="47">
        <v>4.962541</v>
      </c>
      <c r="I245" s="47">
        <v>1.903611</v>
      </c>
      <c r="J245" s="47">
        <v>2.028316</v>
      </c>
      <c r="K245" s="47">
        <v>2.015933</v>
      </c>
      <c r="M245" s="47">
        <f t="shared" si="8"/>
        <v>2.3123629</v>
      </c>
    </row>
    <row r="246" s="47" customFormat="1" ht="14.25" spans="1:13">
      <c r="A246" s="25">
        <v>40</v>
      </c>
      <c r="B246" s="52">
        <v>2.072501</v>
      </c>
      <c r="C246" s="47">
        <v>2.045032</v>
      </c>
      <c r="D246" s="47">
        <v>1.943463</v>
      </c>
      <c r="E246" s="47">
        <v>2.086544</v>
      </c>
      <c r="F246" s="47">
        <v>1.886894</v>
      </c>
      <c r="G246" s="47">
        <v>2.148148</v>
      </c>
      <c r="H246" s="47">
        <v>5.962541</v>
      </c>
      <c r="I246" s="47">
        <v>1.903611</v>
      </c>
      <c r="J246" s="47">
        <v>1.962541</v>
      </c>
      <c r="K246" s="47">
        <v>2.015933</v>
      </c>
      <c r="M246" s="47">
        <f t="shared" si="8"/>
        <v>2.4027208</v>
      </c>
    </row>
    <row r="247" s="47" customFormat="1" ht="15.75" spans="1:13">
      <c r="A247" s="28">
        <v>50</v>
      </c>
      <c r="B247" s="52">
        <v>2.072501</v>
      </c>
      <c r="C247" s="47">
        <v>2.045032</v>
      </c>
      <c r="D247" s="47">
        <v>1.849404</v>
      </c>
      <c r="E247" s="47">
        <v>2.086544</v>
      </c>
      <c r="F247" s="47">
        <v>1.886894</v>
      </c>
      <c r="G247" s="47">
        <v>2.062522</v>
      </c>
      <c r="H247" s="47">
        <v>6.962541</v>
      </c>
      <c r="I247" s="47">
        <v>1.903611</v>
      </c>
      <c r="J247" s="47">
        <v>1.962541</v>
      </c>
      <c r="K247" s="47">
        <v>2.015933</v>
      </c>
      <c r="M247" s="47">
        <f t="shared" si="8"/>
        <v>2.4847523</v>
      </c>
    </row>
    <row r="248" s="47" customFormat="1" ht="14.25" spans="1:13">
      <c r="A248" s="25">
        <v>60</v>
      </c>
      <c r="B248" s="52">
        <v>2.072501</v>
      </c>
      <c r="C248" s="47">
        <v>2.045032</v>
      </c>
      <c r="D248" s="47">
        <v>1.849404</v>
      </c>
      <c r="E248" s="47">
        <v>2.086544</v>
      </c>
      <c r="F248" s="47">
        <v>1.886894</v>
      </c>
      <c r="G248" s="47">
        <v>1.934257</v>
      </c>
      <c r="H248" s="47">
        <v>7.962541</v>
      </c>
      <c r="I248" s="47">
        <v>1.903611</v>
      </c>
      <c r="J248" s="47">
        <v>1.962541</v>
      </c>
      <c r="K248" s="47">
        <v>2.015933</v>
      </c>
      <c r="M248" s="47">
        <f t="shared" si="8"/>
        <v>2.5719258</v>
      </c>
    </row>
    <row r="249" s="47" customFormat="1" ht="15.75" spans="1:13">
      <c r="A249" s="28">
        <v>70</v>
      </c>
      <c r="B249" s="52">
        <v>2.072501</v>
      </c>
      <c r="C249" s="47">
        <v>2.045032</v>
      </c>
      <c r="D249" s="47">
        <v>1.849404</v>
      </c>
      <c r="E249" s="47">
        <v>1.849404</v>
      </c>
      <c r="F249" s="47">
        <v>1.886894</v>
      </c>
      <c r="G249" s="47">
        <v>1.934257</v>
      </c>
      <c r="H249" s="47">
        <v>8.962541</v>
      </c>
      <c r="I249" s="47">
        <v>1.903611</v>
      </c>
      <c r="J249" s="47">
        <v>1.962541</v>
      </c>
      <c r="K249" s="47">
        <v>2.015933</v>
      </c>
      <c r="M249" s="47">
        <f t="shared" si="8"/>
        <v>2.6482118</v>
      </c>
    </row>
    <row r="250" s="47" customFormat="1" ht="14.25" spans="1:13">
      <c r="A250" s="25">
        <v>80</v>
      </c>
      <c r="B250" s="52">
        <v>1.962541</v>
      </c>
      <c r="C250" s="47">
        <v>1.977669</v>
      </c>
      <c r="D250" s="47">
        <v>1.849404</v>
      </c>
      <c r="E250" s="47">
        <v>1.849404</v>
      </c>
      <c r="F250" s="47">
        <v>1.886894</v>
      </c>
      <c r="G250" s="47">
        <v>1.934257</v>
      </c>
      <c r="H250" s="47">
        <v>1.764551</v>
      </c>
      <c r="I250" s="47">
        <v>1.886894</v>
      </c>
      <c r="J250" s="47">
        <v>1.962541</v>
      </c>
      <c r="K250" s="47">
        <v>2.015933</v>
      </c>
      <c r="M250" s="47">
        <f t="shared" si="8"/>
        <v>1.9090088</v>
      </c>
    </row>
    <row r="251" s="47" customFormat="1" ht="14.25" spans="1:13">
      <c r="A251" s="25">
        <v>90</v>
      </c>
      <c r="B251" s="52">
        <v>1.962541</v>
      </c>
      <c r="C251" s="47">
        <v>1.977669</v>
      </c>
      <c r="D251" s="47">
        <v>1.849404</v>
      </c>
      <c r="E251" s="47">
        <v>1.849404</v>
      </c>
      <c r="F251" s="47">
        <v>1.886894</v>
      </c>
      <c r="G251" s="47">
        <v>1.934257</v>
      </c>
      <c r="H251" s="47">
        <v>1.764551</v>
      </c>
      <c r="I251" s="47">
        <v>1.886894</v>
      </c>
      <c r="J251" s="47">
        <v>1.915179</v>
      </c>
      <c r="K251" s="47">
        <v>2.015933</v>
      </c>
      <c r="M251" s="47">
        <f t="shared" si="8"/>
        <v>1.9042726</v>
      </c>
    </row>
    <row r="252" s="47" customFormat="1" ht="14.25" spans="1:13">
      <c r="A252" s="25">
        <v>100</v>
      </c>
      <c r="B252" s="52">
        <v>1.934257</v>
      </c>
      <c r="C252" s="47">
        <v>1.977669</v>
      </c>
      <c r="D252" s="47">
        <v>1.849404</v>
      </c>
      <c r="E252" s="47">
        <v>1.849404</v>
      </c>
      <c r="F252" s="47">
        <v>1.886894</v>
      </c>
      <c r="G252" s="47">
        <v>1.934257</v>
      </c>
      <c r="H252" s="47">
        <v>1.764551</v>
      </c>
      <c r="I252" s="47">
        <v>1.886894</v>
      </c>
      <c r="J252" s="47">
        <v>1.915179</v>
      </c>
      <c r="K252" s="47">
        <v>2.015933</v>
      </c>
      <c r="M252" s="47">
        <f t="shared" si="8"/>
        <v>1.9014442</v>
      </c>
    </row>
    <row r="253" s="47" customFormat="1" ht="14.25" spans="1:13">
      <c r="A253" s="25">
        <v>110</v>
      </c>
      <c r="B253" s="52">
        <v>1.934257</v>
      </c>
      <c r="C253" s="47">
        <v>1.82112</v>
      </c>
      <c r="D253" s="47">
        <v>1.849404</v>
      </c>
      <c r="E253" s="47">
        <v>1.849404</v>
      </c>
      <c r="F253" s="47">
        <v>1.849404</v>
      </c>
      <c r="G253" s="47">
        <v>1.934257</v>
      </c>
      <c r="H253" s="47">
        <v>1.764551</v>
      </c>
      <c r="I253" s="47">
        <v>1.886894</v>
      </c>
      <c r="J253" s="47">
        <v>1.915179</v>
      </c>
      <c r="K253" s="47">
        <v>1.85861</v>
      </c>
      <c r="M253" s="47">
        <f t="shared" si="8"/>
        <v>1.866308</v>
      </c>
    </row>
    <row r="254" s="47" customFormat="1" ht="14.25" spans="1:13">
      <c r="A254" s="25">
        <v>120</v>
      </c>
      <c r="B254" s="52">
        <v>1.934257</v>
      </c>
      <c r="C254" s="47">
        <v>1.82112</v>
      </c>
      <c r="D254" s="47">
        <v>1.849404</v>
      </c>
      <c r="E254" s="47">
        <v>1.849404</v>
      </c>
      <c r="F254" s="47">
        <v>1.849404</v>
      </c>
      <c r="G254" s="47">
        <v>1.886894</v>
      </c>
      <c r="H254" s="47">
        <v>1.764551</v>
      </c>
      <c r="I254" s="47">
        <v>1.886894</v>
      </c>
      <c r="J254" s="47">
        <v>1.85861</v>
      </c>
      <c r="K254" s="47">
        <v>1.85861</v>
      </c>
      <c r="M254" s="47">
        <f t="shared" si="8"/>
        <v>1.8559148</v>
      </c>
    </row>
    <row r="255" s="47" customFormat="1" ht="14.25" spans="1:13">
      <c r="A255" s="25">
        <v>130</v>
      </c>
      <c r="B255" s="52">
        <v>1.934257</v>
      </c>
      <c r="C255" s="47">
        <v>1.82112</v>
      </c>
      <c r="D255" s="47">
        <v>1.849404</v>
      </c>
      <c r="E255" s="47">
        <v>1.849404</v>
      </c>
      <c r="F255" s="47">
        <v>1.849404</v>
      </c>
      <c r="G255" s="47">
        <v>2.886894</v>
      </c>
      <c r="H255" s="47">
        <v>1.764551</v>
      </c>
      <c r="I255" s="47">
        <v>1.886894</v>
      </c>
      <c r="J255" s="47">
        <v>1.85861</v>
      </c>
      <c r="K255" s="47">
        <v>1.85861</v>
      </c>
      <c r="M255" s="47">
        <f t="shared" si="8"/>
        <v>1.9559148</v>
      </c>
    </row>
    <row r="256" s="47" customFormat="1" ht="14.25" spans="1:13">
      <c r="A256" s="25">
        <v>140</v>
      </c>
      <c r="B256" s="52">
        <v>1.934257</v>
      </c>
      <c r="C256" s="47">
        <v>1.82112</v>
      </c>
      <c r="D256" s="47">
        <v>1.849404</v>
      </c>
      <c r="E256" s="47">
        <v>1.849404</v>
      </c>
      <c r="F256" s="47">
        <v>1.849404</v>
      </c>
      <c r="G256" s="47">
        <v>3.886894</v>
      </c>
      <c r="H256" s="47">
        <v>1.764551</v>
      </c>
      <c r="I256" s="47">
        <v>1.886894</v>
      </c>
      <c r="J256" s="47">
        <v>1.85861</v>
      </c>
      <c r="K256" s="47">
        <v>1.85861</v>
      </c>
      <c r="M256" s="47">
        <f t="shared" si="8"/>
        <v>2.0559148</v>
      </c>
    </row>
    <row r="257" s="47" customFormat="1" ht="14.25" spans="1:13">
      <c r="A257" s="25">
        <v>150</v>
      </c>
      <c r="B257" s="52">
        <v>1.934257</v>
      </c>
      <c r="C257" s="47">
        <v>1.82112</v>
      </c>
      <c r="D257" s="47">
        <v>1.849404</v>
      </c>
      <c r="E257" s="47">
        <v>1.849404</v>
      </c>
      <c r="F257" s="47">
        <v>1.849404</v>
      </c>
      <c r="G257" s="47">
        <v>4.886894</v>
      </c>
      <c r="H257" s="47">
        <v>1.764551</v>
      </c>
      <c r="I257" s="47">
        <v>1.886894</v>
      </c>
      <c r="J257" s="47">
        <v>1.85861</v>
      </c>
      <c r="K257" s="47">
        <v>1.85861</v>
      </c>
      <c r="M257" s="47">
        <f t="shared" si="8"/>
        <v>2.1559148</v>
      </c>
    </row>
    <row r="258" s="47" customFormat="1" ht="14.25" spans="1:13">
      <c r="A258" s="25">
        <v>160</v>
      </c>
      <c r="B258" s="52">
        <v>1.934257</v>
      </c>
      <c r="C258" s="47">
        <v>1.82112</v>
      </c>
      <c r="D258" s="47">
        <v>1.849404</v>
      </c>
      <c r="E258" s="47">
        <v>1.849404</v>
      </c>
      <c r="F258" s="47">
        <v>1.849404</v>
      </c>
      <c r="G258" s="47">
        <v>1.85861</v>
      </c>
      <c r="H258" s="47">
        <v>1.764551</v>
      </c>
      <c r="I258" s="47">
        <v>1.886894</v>
      </c>
      <c r="J258" s="47">
        <v>1.85861</v>
      </c>
      <c r="K258" s="47">
        <v>1.85861</v>
      </c>
      <c r="M258" s="47">
        <f t="shared" si="8"/>
        <v>1.8530864</v>
      </c>
    </row>
    <row r="259" s="47" customFormat="1" ht="14.25" spans="1:13">
      <c r="A259" s="25">
        <v>170</v>
      </c>
      <c r="B259" s="52">
        <v>1.934257</v>
      </c>
      <c r="C259" s="47">
        <v>1.82112</v>
      </c>
      <c r="D259" s="47">
        <v>1.849404</v>
      </c>
      <c r="E259" s="47">
        <v>1.849404</v>
      </c>
      <c r="F259" s="47">
        <v>1.849404</v>
      </c>
      <c r="G259" s="47">
        <v>1.85861</v>
      </c>
      <c r="H259" s="47">
        <v>1.764551</v>
      </c>
      <c r="I259" s="47">
        <v>1.886894</v>
      </c>
      <c r="J259" s="47">
        <v>1.85861</v>
      </c>
      <c r="K259" s="47">
        <v>1.85861</v>
      </c>
      <c r="M259" s="47">
        <f t="shared" si="8"/>
        <v>1.8530864</v>
      </c>
    </row>
    <row r="260" s="47" customFormat="1" ht="14.25" spans="1:13">
      <c r="A260" s="25">
        <v>180</v>
      </c>
      <c r="B260" s="52">
        <v>1.934257</v>
      </c>
      <c r="C260" s="47">
        <v>1.82112</v>
      </c>
      <c r="D260" s="47">
        <v>1.849404</v>
      </c>
      <c r="E260" s="47">
        <v>1.82112</v>
      </c>
      <c r="F260" s="47">
        <v>1.849404</v>
      </c>
      <c r="G260" s="47">
        <v>1.85861</v>
      </c>
      <c r="H260" s="47">
        <v>1.764551</v>
      </c>
      <c r="I260" s="47">
        <v>1.886894</v>
      </c>
      <c r="J260" s="47">
        <v>1.85861</v>
      </c>
      <c r="K260" s="47">
        <v>1.85861</v>
      </c>
      <c r="M260" s="47">
        <f t="shared" si="8"/>
        <v>1.850258</v>
      </c>
    </row>
    <row r="261" s="47" customFormat="1" ht="14.25" spans="1:13">
      <c r="A261" s="25">
        <v>190</v>
      </c>
      <c r="B261" s="52">
        <v>1.934257</v>
      </c>
      <c r="C261" s="47">
        <v>1.82112</v>
      </c>
      <c r="D261" s="47">
        <v>1.849404</v>
      </c>
      <c r="E261" s="47">
        <v>1.82112</v>
      </c>
      <c r="F261" s="47">
        <v>1.849404</v>
      </c>
      <c r="G261" s="47">
        <v>1.85861</v>
      </c>
      <c r="H261" s="47">
        <v>1.764551</v>
      </c>
      <c r="I261" s="47">
        <v>1.886894</v>
      </c>
      <c r="J261" s="47">
        <v>1.85861</v>
      </c>
      <c r="K261" s="47">
        <v>1.85861</v>
      </c>
      <c r="M261" s="47">
        <f t="shared" si="8"/>
        <v>1.850258</v>
      </c>
    </row>
    <row r="262" s="47" customFormat="1" ht="14.25" spans="1:13">
      <c r="A262" s="25">
        <v>200</v>
      </c>
      <c r="B262" s="52">
        <v>1.934257</v>
      </c>
      <c r="C262" s="47">
        <v>1.82112</v>
      </c>
      <c r="D262" s="47">
        <v>1.802041</v>
      </c>
      <c r="E262" s="47">
        <v>1.82112</v>
      </c>
      <c r="F262" s="47">
        <v>1.849404</v>
      </c>
      <c r="G262" s="47">
        <v>1.85861</v>
      </c>
      <c r="H262" s="47">
        <v>1.764551</v>
      </c>
      <c r="I262" s="47">
        <v>1.886894</v>
      </c>
      <c r="J262" s="47">
        <v>1.85861</v>
      </c>
      <c r="K262" s="47">
        <v>1.85861</v>
      </c>
      <c r="M262" s="47">
        <f t="shared" si="8"/>
        <v>1.8455217</v>
      </c>
    </row>
    <row r="263" s="47" customFormat="1" spans="1:2">
      <c r="A263" s="50"/>
      <c r="B263" s="52"/>
    </row>
    <row r="264" s="47" customFormat="1" spans="1:2">
      <c r="A264" s="50"/>
      <c r="B264" s="52"/>
    </row>
    <row r="265" s="50" customFormat="1" ht="14.25" spans="1:14">
      <c r="A265" s="49" t="s">
        <v>10</v>
      </c>
      <c r="B265" s="51" t="s">
        <v>45</v>
      </c>
      <c r="C265" s="50">
        <v>2</v>
      </c>
      <c r="D265" s="50">
        <v>3</v>
      </c>
      <c r="E265" s="51">
        <v>4</v>
      </c>
      <c r="F265" s="50">
        <v>5</v>
      </c>
      <c r="G265" s="50">
        <v>6</v>
      </c>
      <c r="H265" s="51">
        <v>7</v>
      </c>
      <c r="I265" s="50">
        <v>8</v>
      </c>
      <c r="J265" s="50">
        <v>9</v>
      </c>
      <c r="K265" s="50">
        <v>10</v>
      </c>
      <c r="M265" s="50" t="s">
        <v>0</v>
      </c>
      <c r="N265" s="47"/>
    </row>
    <row r="266" s="47" customFormat="1" ht="14.25" spans="1:13">
      <c r="A266" s="25">
        <v>0</v>
      </c>
      <c r="B266" s="52">
        <v>2.34157</v>
      </c>
      <c r="C266" s="47">
        <v>5.072832</v>
      </c>
      <c r="D266" s="46">
        <v>5.90918</v>
      </c>
      <c r="E266" s="47">
        <v>4.138106</v>
      </c>
      <c r="F266" s="47">
        <v>4.075722</v>
      </c>
      <c r="G266" s="47">
        <v>4.544004</v>
      </c>
      <c r="H266" s="47">
        <v>5.342822</v>
      </c>
      <c r="I266" s="47">
        <v>5.338884</v>
      </c>
      <c r="J266" s="47">
        <v>5.464527</v>
      </c>
      <c r="K266" s="47">
        <v>3.894684</v>
      </c>
      <c r="M266" s="60">
        <f t="shared" ref="M266:M286" si="9">AVERAGE(B266:L266)</f>
        <v>4.6122331</v>
      </c>
    </row>
    <row r="267" s="47" customFormat="1" ht="15.75" spans="1:13">
      <c r="A267" s="28">
        <v>10</v>
      </c>
      <c r="B267" s="52">
        <v>2.171397</v>
      </c>
      <c r="C267" s="47">
        <v>5.072832</v>
      </c>
      <c r="D267" s="47">
        <v>4.033638</v>
      </c>
      <c r="E267" s="47">
        <v>4.138106</v>
      </c>
      <c r="F267" s="47">
        <v>4.075722</v>
      </c>
      <c r="G267" s="47">
        <v>4.544004</v>
      </c>
      <c r="H267" s="47">
        <v>4.748146</v>
      </c>
      <c r="I267" s="47">
        <v>5.090141</v>
      </c>
      <c r="J267" s="47">
        <v>5.31216</v>
      </c>
      <c r="K267" s="47">
        <v>3.894684</v>
      </c>
      <c r="M267" s="60">
        <f t="shared" si="9"/>
        <v>4.308083</v>
      </c>
    </row>
    <row r="268" s="47" customFormat="1" ht="14.25" spans="1:13">
      <c r="A268" s="25">
        <v>20</v>
      </c>
      <c r="B268" s="52">
        <v>2.147375</v>
      </c>
      <c r="C268" s="47">
        <v>4.655108</v>
      </c>
      <c r="D268" s="47">
        <v>4.033638</v>
      </c>
      <c r="E268" s="47">
        <v>3.77647</v>
      </c>
      <c r="F268" s="47">
        <v>4.075722</v>
      </c>
      <c r="G268" s="47">
        <v>3.526878</v>
      </c>
      <c r="H268" s="47">
        <v>4.748146</v>
      </c>
      <c r="I268" s="47">
        <v>4.729529</v>
      </c>
      <c r="J268" s="47">
        <v>4.548025</v>
      </c>
      <c r="K268" s="47">
        <v>3.894684</v>
      </c>
      <c r="M268" s="60">
        <f t="shared" si="9"/>
        <v>4.0135575</v>
      </c>
    </row>
    <row r="269" s="47" customFormat="1" ht="15.75" spans="1:13">
      <c r="A269" s="28">
        <v>30</v>
      </c>
      <c r="B269" s="52">
        <v>2.147375</v>
      </c>
      <c r="C269" s="47">
        <v>4.332268</v>
      </c>
      <c r="D269" s="47">
        <v>4.033638</v>
      </c>
      <c r="E269" s="47">
        <v>3.77647</v>
      </c>
      <c r="F269" s="47">
        <v>4.075722</v>
      </c>
      <c r="G269" s="47">
        <v>3.526878</v>
      </c>
      <c r="H269" s="47">
        <v>4.748146</v>
      </c>
      <c r="I269" s="47">
        <v>4.729529</v>
      </c>
      <c r="J269" s="47">
        <v>4.548025</v>
      </c>
      <c r="K269" s="47">
        <v>3.894684</v>
      </c>
      <c r="M269" s="60">
        <f t="shared" si="9"/>
        <v>3.9812735</v>
      </c>
    </row>
    <row r="270" s="47" customFormat="1" ht="14.25" spans="1:13">
      <c r="A270" s="25">
        <v>40</v>
      </c>
      <c r="B270" s="52">
        <v>1.950973</v>
      </c>
      <c r="C270" s="47">
        <v>4.332268</v>
      </c>
      <c r="D270" s="47">
        <v>4.033638</v>
      </c>
      <c r="E270" s="47">
        <v>3.77647</v>
      </c>
      <c r="F270" s="47">
        <v>4.075722</v>
      </c>
      <c r="G270" s="47">
        <v>3.526878</v>
      </c>
      <c r="H270" s="47">
        <v>4.748146</v>
      </c>
      <c r="I270" s="47">
        <v>4.714688</v>
      </c>
      <c r="J270" s="47">
        <v>4.266769</v>
      </c>
      <c r="K270" s="47">
        <v>3.894684</v>
      </c>
      <c r="M270" s="60">
        <f t="shared" si="9"/>
        <v>3.9320236</v>
      </c>
    </row>
    <row r="271" s="47" customFormat="1" ht="15.75" spans="1:13">
      <c r="A271" s="28">
        <v>50</v>
      </c>
      <c r="B271" s="52">
        <v>1.950973</v>
      </c>
      <c r="C271" s="47">
        <v>4.332268</v>
      </c>
      <c r="D271" s="47">
        <v>4.033638</v>
      </c>
      <c r="E271" s="47">
        <v>3.77647</v>
      </c>
      <c r="F271" s="47">
        <v>4.075722</v>
      </c>
      <c r="G271" s="47">
        <v>3.526878</v>
      </c>
      <c r="H271" s="47">
        <v>4.61109</v>
      </c>
      <c r="I271" s="47">
        <v>4.382453</v>
      </c>
      <c r="J271" s="47">
        <v>4.266769</v>
      </c>
      <c r="K271" s="47">
        <v>3.894684</v>
      </c>
      <c r="M271" s="60">
        <f t="shared" si="9"/>
        <v>3.8850945</v>
      </c>
    </row>
    <row r="272" s="47" customFormat="1" ht="14.25" spans="1:13">
      <c r="A272" s="25">
        <v>60</v>
      </c>
      <c r="B272" s="52">
        <v>1.950973</v>
      </c>
      <c r="C272" s="47">
        <v>4.332268</v>
      </c>
      <c r="D272" s="47">
        <v>4.033638</v>
      </c>
      <c r="E272" s="47">
        <v>3.77647</v>
      </c>
      <c r="F272" s="47">
        <v>4.075722</v>
      </c>
      <c r="G272" s="47">
        <v>3.526878</v>
      </c>
      <c r="H272" s="47">
        <v>4.556773</v>
      </c>
      <c r="I272" s="47">
        <v>3.985824</v>
      </c>
      <c r="J272" s="47">
        <v>4.266769</v>
      </c>
      <c r="K272" s="47">
        <v>3.894684</v>
      </c>
      <c r="M272" s="60">
        <f t="shared" si="9"/>
        <v>3.8399999</v>
      </c>
    </row>
    <row r="273" s="47" customFormat="1" ht="15.75" spans="1:13">
      <c r="A273" s="28">
        <v>70</v>
      </c>
      <c r="B273" s="52">
        <v>1.950973</v>
      </c>
      <c r="C273" s="47">
        <v>4.171919</v>
      </c>
      <c r="D273" s="47">
        <v>4.033638</v>
      </c>
      <c r="E273" s="47">
        <v>3.77647</v>
      </c>
      <c r="F273" s="47">
        <v>4.075722</v>
      </c>
      <c r="G273" s="47">
        <v>3.526878</v>
      </c>
      <c r="H273" s="47">
        <v>4.556773</v>
      </c>
      <c r="I273" s="47">
        <v>3.985824</v>
      </c>
      <c r="J273" s="47">
        <v>4.266769</v>
      </c>
      <c r="K273" s="47">
        <v>3.894684</v>
      </c>
      <c r="M273" s="60">
        <f t="shared" si="9"/>
        <v>3.823965</v>
      </c>
    </row>
    <row r="274" s="47" customFormat="1" ht="14.25" spans="1:13">
      <c r="A274" s="25">
        <v>80</v>
      </c>
      <c r="B274" s="52">
        <v>1.950973</v>
      </c>
      <c r="C274" s="47">
        <v>3.582663</v>
      </c>
      <c r="D274" s="47">
        <v>4.033638</v>
      </c>
      <c r="E274" s="47">
        <v>3.77647</v>
      </c>
      <c r="F274" s="47">
        <v>4.075722</v>
      </c>
      <c r="G274" s="47">
        <v>3.526878</v>
      </c>
      <c r="H274" s="47">
        <v>4.472154</v>
      </c>
      <c r="I274" s="47">
        <v>3.985824</v>
      </c>
      <c r="J274" s="47">
        <v>4.266769</v>
      </c>
      <c r="K274" s="47">
        <v>3.894684</v>
      </c>
      <c r="M274" s="60">
        <f t="shared" si="9"/>
        <v>3.7565775</v>
      </c>
    </row>
    <row r="275" s="47" customFormat="1" ht="14.25" spans="1:13">
      <c r="A275" s="25">
        <v>90</v>
      </c>
      <c r="B275" s="52">
        <v>1.950973</v>
      </c>
      <c r="C275" s="47">
        <v>3.582663</v>
      </c>
      <c r="D275" s="47">
        <v>4.033638</v>
      </c>
      <c r="E275" s="47">
        <v>3.77647</v>
      </c>
      <c r="F275" s="47">
        <v>4.075722</v>
      </c>
      <c r="G275" s="47">
        <v>3.526878</v>
      </c>
      <c r="H275" s="47">
        <v>4.472154</v>
      </c>
      <c r="I275" s="47">
        <v>3.985824</v>
      </c>
      <c r="J275" s="47">
        <v>4.266769</v>
      </c>
      <c r="K275" s="47">
        <v>3.894684</v>
      </c>
      <c r="M275" s="60">
        <f t="shared" si="9"/>
        <v>3.7565775</v>
      </c>
    </row>
    <row r="276" s="47" customFormat="1" ht="14.25" spans="1:13">
      <c r="A276" s="25">
        <v>100</v>
      </c>
      <c r="B276" s="52">
        <v>1.950973</v>
      </c>
      <c r="C276" s="47">
        <v>3.582663</v>
      </c>
      <c r="D276" s="47">
        <v>4.033638</v>
      </c>
      <c r="E276" s="47">
        <v>3.77647</v>
      </c>
      <c r="F276" s="47">
        <v>4.075722</v>
      </c>
      <c r="G276" s="47">
        <v>3.526878</v>
      </c>
      <c r="H276" s="47">
        <v>4.120051</v>
      </c>
      <c r="I276" s="47">
        <v>3.985824</v>
      </c>
      <c r="J276" s="47">
        <v>3.551983</v>
      </c>
      <c r="K276" s="47">
        <v>3.894684</v>
      </c>
      <c r="M276" s="60">
        <f t="shared" si="9"/>
        <v>3.6498886</v>
      </c>
    </row>
    <row r="277" s="47" customFormat="1" ht="14.25" spans="1:13">
      <c r="A277" s="25">
        <v>110</v>
      </c>
      <c r="B277" s="52">
        <v>1.950973</v>
      </c>
      <c r="C277" s="47">
        <v>3.582663</v>
      </c>
      <c r="D277" s="47">
        <v>4.033638</v>
      </c>
      <c r="E277" s="47">
        <v>3.77647</v>
      </c>
      <c r="F277" s="47">
        <v>4.075722</v>
      </c>
      <c r="G277" s="47">
        <v>3.526878</v>
      </c>
      <c r="H277" s="47">
        <v>4.120051</v>
      </c>
      <c r="I277" s="47">
        <v>3.985824</v>
      </c>
      <c r="J277" s="47">
        <v>3.551983</v>
      </c>
      <c r="K277" s="47">
        <v>3.894684</v>
      </c>
      <c r="M277" s="60">
        <f t="shared" si="9"/>
        <v>3.6498886</v>
      </c>
    </row>
    <row r="278" s="47" customFormat="1" ht="14.25" spans="1:13">
      <c r="A278" s="25">
        <v>120</v>
      </c>
      <c r="B278" s="52">
        <v>1.950973</v>
      </c>
      <c r="C278" s="47">
        <v>3.582663</v>
      </c>
      <c r="D278" s="47">
        <v>3.641589</v>
      </c>
      <c r="E278" s="47">
        <v>3.77647</v>
      </c>
      <c r="F278" s="47">
        <v>4.075722</v>
      </c>
      <c r="G278" s="47">
        <v>3.526878</v>
      </c>
      <c r="H278" s="47">
        <v>4.120051</v>
      </c>
      <c r="I278" s="47">
        <v>3.985824</v>
      </c>
      <c r="J278" s="47">
        <v>3.551983</v>
      </c>
      <c r="K278" s="47">
        <v>3.894684</v>
      </c>
      <c r="M278" s="60">
        <f t="shared" si="9"/>
        <v>3.6106837</v>
      </c>
    </row>
    <row r="279" s="47" customFormat="1" ht="14.25" spans="1:13">
      <c r="A279" s="25">
        <v>130</v>
      </c>
      <c r="B279" s="52">
        <v>1.950973</v>
      </c>
      <c r="C279" s="47">
        <v>3.582663</v>
      </c>
      <c r="D279" s="47">
        <v>3.641589</v>
      </c>
      <c r="E279" s="47">
        <v>3.77647</v>
      </c>
      <c r="F279" s="47">
        <v>4.075722</v>
      </c>
      <c r="G279" s="47">
        <v>3.526878</v>
      </c>
      <c r="H279" s="47">
        <v>4.120051</v>
      </c>
      <c r="I279" s="47">
        <v>3.985824</v>
      </c>
      <c r="J279" s="47">
        <v>3.551983</v>
      </c>
      <c r="K279" s="47">
        <v>3.894684</v>
      </c>
      <c r="M279" s="60">
        <f t="shared" si="9"/>
        <v>3.6106837</v>
      </c>
    </row>
    <row r="280" s="47" customFormat="1" ht="14.25" spans="1:13">
      <c r="A280" s="25">
        <v>140</v>
      </c>
      <c r="B280" s="52">
        <v>1.950973</v>
      </c>
      <c r="C280" s="47">
        <v>3.582663</v>
      </c>
      <c r="D280" s="47">
        <v>3.641589</v>
      </c>
      <c r="E280" s="47">
        <v>3.77647</v>
      </c>
      <c r="F280" s="47">
        <v>4.075722</v>
      </c>
      <c r="G280" s="47">
        <v>3.526878</v>
      </c>
      <c r="H280" s="47">
        <v>4.120051</v>
      </c>
      <c r="I280" s="47">
        <v>3.985824</v>
      </c>
      <c r="J280" s="47">
        <v>3.551983</v>
      </c>
      <c r="K280" s="47">
        <v>3.894684</v>
      </c>
      <c r="M280" s="60">
        <f t="shared" si="9"/>
        <v>3.6106837</v>
      </c>
    </row>
    <row r="281" s="47" customFormat="1" ht="14.25" spans="1:13">
      <c r="A281" s="25">
        <v>150</v>
      </c>
      <c r="B281" s="52">
        <v>1.950973</v>
      </c>
      <c r="C281" s="47">
        <v>3.582663</v>
      </c>
      <c r="D281" s="47">
        <v>3.641589</v>
      </c>
      <c r="E281" s="47">
        <v>3.77647</v>
      </c>
      <c r="F281" s="47">
        <v>4.075722</v>
      </c>
      <c r="G281" s="47">
        <v>3.526878</v>
      </c>
      <c r="H281" s="47">
        <v>4.120051</v>
      </c>
      <c r="I281" s="47">
        <v>3.985824</v>
      </c>
      <c r="J281" s="47">
        <v>3.551983</v>
      </c>
      <c r="K281" s="47">
        <v>3.894684</v>
      </c>
      <c r="M281" s="60">
        <f t="shared" si="9"/>
        <v>3.6106837</v>
      </c>
    </row>
    <row r="282" s="47" customFormat="1" ht="14.25" spans="1:13">
      <c r="A282" s="25">
        <v>160</v>
      </c>
      <c r="B282" s="52">
        <v>1.950973</v>
      </c>
      <c r="C282" s="47">
        <v>3.582663</v>
      </c>
      <c r="D282" s="47">
        <v>3.641589</v>
      </c>
      <c r="E282" s="47">
        <v>3.77647</v>
      </c>
      <c r="F282" s="47">
        <v>4.075722</v>
      </c>
      <c r="G282" s="47">
        <v>3.526878</v>
      </c>
      <c r="H282" s="47">
        <v>4.120051</v>
      </c>
      <c r="I282" s="47">
        <v>3.985824</v>
      </c>
      <c r="J282" s="47">
        <v>3.551983</v>
      </c>
      <c r="K282" s="47">
        <v>3.894684</v>
      </c>
      <c r="M282" s="60">
        <f t="shared" si="9"/>
        <v>3.6106837</v>
      </c>
    </row>
    <row r="283" s="47" customFormat="1" ht="14.25" spans="1:13">
      <c r="A283" s="25">
        <v>170</v>
      </c>
      <c r="B283" s="52">
        <v>1.943463</v>
      </c>
      <c r="C283" s="47">
        <v>3.582663</v>
      </c>
      <c r="D283" s="47">
        <v>3.641589</v>
      </c>
      <c r="E283" s="47">
        <v>3.77647</v>
      </c>
      <c r="F283" s="47">
        <v>4.075722</v>
      </c>
      <c r="G283" s="47">
        <v>3.526878</v>
      </c>
      <c r="H283" s="47">
        <v>4.120051</v>
      </c>
      <c r="I283" s="47">
        <v>3.985824</v>
      </c>
      <c r="J283" s="47">
        <v>3.551983</v>
      </c>
      <c r="K283" s="47">
        <v>3.894684</v>
      </c>
      <c r="M283" s="60">
        <f t="shared" si="9"/>
        <v>3.6099327</v>
      </c>
    </row>
    <row r="284" s="47" customFormat="1" ht="14.25" spans="1:13">
      <c r="A284" s="25">
        <v>180</v>
      </c>
      <c r="B284" s="52">
        <v>1.943463</v>
      </c>
      <c r="C284" s="47">
        <v>3.582663</v>
      </c>
      <c r="D284" s="47">
        <v>3.641589</v>
      </c>
      <c r="E284" s="47">
        <v>3.77647</v>
      </c>
      <c r="F284" s="47">
        <v>4.075722</v>
      </c>
      <c r="G284" s="47">
        <v>3.526878</v>
      </c>
      <c r="H284" s="47">
        <v>4.120051</v>
      </c>
      <c r="I284" s="47">
        <v>3.985824</v>
      </c>
      <c r="J284" s="47">
        <v>3.551983</v>
      </c>
      <c r="K284" s="47">
        <v>3.894684</v>
      </c>
      <c r="M284" s="60">
        <f t="shared" si="9"/>
        <v>3.6099327</v>
      </c>
    </row>
    <row r="285" s="47" customFormat="1" ht="14.25" spans="1:13">
      <c r="A285" s="25">
        <v>190</v>
      </c>
      <c r="B285" s="52">
        <v>1.943463</v>
      </c>
      <c r="C285" s="47">
        <v>3.582663</v>
      </c>
      <c r="D285" s="47">
        <v>3.641589</v>
      </c>
      <c r="E285" s="47">
        <v>3.77647</v>
      </c>
      <c r="F285" s="47">
        <v>4.075722</v>
      </c>
      <c r="G285" s="47">
        <v>3.526878</v>
      </c>
      <c r="H285" s="47">
        <v>3.660535</v>
      </c>
      <c r="I285" s="47">
        <v>3.985824</v>
      </c>
      <c r="J285" s="47">
        <v>3.551983</v>
      </c>
      <c r="K285" s="47">
        <v>3.894684</v>
      </c>
      <c r="M285" s="60">
        <f t="shared" si="9"/>
        <v>3.5639811</v>
      </c>
    </row>
    <row r="286" s="47" customFormat="1" ht="14.25" spans="1:13">
      <c r="A286" s="25">
        <v>200</v>
      </c>
      <c r="B286" s="52">
        <v>1.943463</v>
      </c>
      <c r="C286" s="47">
        <v>3.582663</v>
      </c>
      <c r="D286" s="47">
        <v>3.641589</v>
      </c>
      <c r="E286" s="47">
        <v>3.77647</v>
      </c>
      <c r="F286" s="47">
        <v>3.747655</v>
      </c>
      <c r="G286" s="47">
        <v>3.526878</v>
      </c>
      <c r="H286" s="47">
        <v>3.660535</v>
      </c>
      <c r="I286" s="47">
        <v>3.905285</v>
      </c>
      <c r="J286" s="47">
        <v>3.551983</v>
      </c>
      <c r="K286" s="47">
        <v>3.894684</v>
      </c>
      <c r="M286" s="60">
        <f t="shared" si="9"/>
        <v>3.5231205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288"/>
  <sheetViews>
    <sheetView topLeftCell="A7" workbookViewId="0">
      <selection activeCell="J34" sqref="J34"/>
    </sheetView>
  </sheetViews>
  <sheetFormatPr defaultColWidth="9" defaultRowHeight="13.5"/>
  <cols>
    <col min="1" max="1" width="12.3666666666667" customWidth="1"/>
    <col min="4" max="4" width="9.54166666666667"/>
    <col min="7" max="7" width="9.54166666666667"/>
    <col min="8" max="8" width="9.375"/>
    <col min="12" max="12" width="20.0916666666667" customWidth="1"/>
    <col min="13" max="13" width="12.625"/>
  </cols>
  <sheetData>
    <row r="2" customFormat="1" spans="1:1">
      <c r="A2" t="s">
        <v>0</v>
      </c>
    </row>
    <row r="3" ht="15.75" spans="2:12">
      <c r="B3" s="1" t="s">
        <v>1</v>
      </c>
      <c r="C3" s="1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3" t="s">
        <v>7</v>
      </c>
      <c r="I3" s="2" t="s">
        <v>8</v>
      </c>
      <c r="J3" t="s">
        <v>9</v>
      </c>
      <c r="K3" s="13" t="s">
        <v>10</v>
      </c>
      <c r="L3" s="13"/>
    </row>
    <row r="4" customFormat="1" ht="15.75" spans="1:12">
      <c r="A4">
        <v>0</v>
      </c>
      <c r="B4" s="4">
        <v>2.68497072727273</v>
      </c>
      <c r="C4" s="5">
        <v>2.4425106</v>
      </c>
      <c r="D4" s="6">
        <v>2.54203</v>
      </c>
      <c r="E4" s="6">
        <v>2.66506736363636</v>
      </c>
      <c r="F4" s="5">
        <v>2.51322309090909</v>
      </c>
      <c r="G4" s="6">
        <v>2.5487957</v>
      </c>
      <c r="H4" s="6">
        <v>2.58976027272727</v>
      </c>
      <c r="I4" s="5">
        <v>3.12889463636364</v>
      </c>
      <c r="K4" s="5">
        <v>2.50635228571429</v>
      </c>
      <c r="L4" s="5"/>
    </row>
    <row r="5" customFormat="1" ht="15.75" spans="1:12">
      <c r="A5">
        <v>10</v>
      </c>
      <c r="B5" s="5">
        <v>2.24648790909091</v>
      </c>
      <c r="C5" s="5">
        <v>2.1219349</v>
      </c>
      <c r="D5" s="5">
        <v>2.22484016666666</v>
      </c>
      <c r="E5" s="5">
        <v>2.66506736363636</v>
      </c>
      <c r="F5" s="7">
        <v>2.51322309090909</v>
      </c>
      <c r="G5" s="5">
        <v>2.2007632</v>
      </c>
      <c r="H5" s="5">
        <v>2.24587881818182</v>
      </c>
      <c r="I5" s="5">
        <v>2.61932718181818</v>
      </c>
      <c r="K5" s="5">
        <v>2.42598585714286</v>
      </c>
      <c r="L5" s="5"/>
    </row>
    <row r="6" customFormat="1" ht="14.25" spans="1:12">
      <c r="A6">
        <v>20</v>
      </c>
      <c r="B6" s="5">
        <v>2.07136145454545</v>
      </c>
      <c r="C6" s="4">
        <v>2.0990466</v>
      </c>
      <c r="D6" s="5">
        <v>2.18835366666666</v>
      </c>
      <c r="E6" s="5">
        <v>2.66506736363636</v>
      </c>
      <c r="F6" s="5">
        <v>2.51322309090909</v>
      </c>
      <c r="G6" s="5">
        <v>2.067999</v>
      </c>
      <c r="H6" s="5">
        <v>2.08401718181818</v>
      </c>
      <c r="I6" s="5">
        <v>2.44310781818182</v>
      </c>
      <c r="K6" s="5">
        <v>2.35531771428571</v>
      </c>
      <c r="L6" s="5"/>
    </row>
    <row r="7" customFormat="1" spans="1:12">
      <c r="A7">
        <v>30</v>
      </c>
      <c r="B7" s="5">
        <v>2.01854727272727</v>
      </c>
      <c r="C7" s="5">
        <v>2.0655251</v>
      </c>
      <c r="D7" s="5">
        <v>2.07837483333333</v>
      </c>
      <c r="E7" s="5">
        <v>2.66506736363636</v>
      </c>
      <c r="F7" s="5">
        <v>2.49726545454545</v>
      </c>
      <c r="G7" s="5">
        <v>1.9758333</v>
      </c>
      <c r="H7" s="5">
        <v>1.95460072727273</v>
      </c>
      <c r="I7" s="5">
        <v>2.40898290909091</v>
      </c>
      <c r="K7" s="5">
        <v>2.30372557142857</v>
      </c>
      <c r="L7" s="5"/>
    </row>
    <row r="8" customFormat="1" spans="1:12">
      <c r="A8">
        <v>40</v>
      </c>
      <c r="B8" s="5">
        <v>2.00672027272727</v>
      </c>
      <c r="C8" s="5">
        <v>2.0508447</v>
      </c>
      <c r="D8" s="5">
        <v>2.043729</v>
      </c>
      <c r="E8" s="5">
        <v>2.66506736363636</v>
      </c>
      <c r="F8" s="5">
        <v>2.49726545454545</v>
      </c>
      <c r="G8" s="5">
        <v>1.957213</v>
      </c>
      <c r="H8" s="5">
        <v>1.90214690909091</v>
      </c>
      <c r="I8" s="5">
        <v>2.30265072727273</v>
      </c>
      <c r="K8" s="5">
        <v>2.23990885714286</v>
      </c>
      <c r="L8" s="5"/>
    </row>
    <row r="9" customFormat="1" spans="1:11">
      <c r="A9">
        <v>50</v>
      </c>
      <c r="B9" s="5">
        <v>1.95441218181818</v>
      </c>
      <c r="C9" s="5">
        <v>2.0508447</v>
      </c>
      <c r="D9" s="5">
        <v>2.01858933333333</v>
      </c>
      <c r="E9" s="5">
        <v>2.66506736363636</v>
      </c>
      <c r="F9" s="5">
        <v>2.49726545454545</v>
      </c>
      <c r="G9" s="5">
        <v>1.9047009</v>
      </c>
      <c r="H9" s="5">
        <v>1.87309818181818</v>
      </c>
      <c r="I9" s="5">
        <v>2.30138836363636</v>
      </c>
      <c r="K9" s="5">
        <v>2.17645085714286</v>
      </c>
    </row>
    <row r="10" customFormat="1" spans="1:12">
      <c r="A10">
        <v>60</v>
      </c>
      <c r="B10" s="5">
        <v>1.90364354545454</v>
      </c>
      <c r="C10" s="5">
        <v>2.0508447</v>
      </c>
      <c r="D10" s="5">
        <v>2.01858933333333</v>
      </c>
      <c r="E10" s="5">
        <v>2.66506736363636</v>
      </c>
      <c r="F10" s="5">
        <v>2.49726545454545</v>
      </c>
      <c r="G10" s="5">
        <v>1.9047009</v>
      </c>
      <c r="H10" s="5">
        <v>1.85440427272727</v>
      </c>
      <c r="I10" s="5">
        <v>2.30138836363636</v>
      </c>
      <c r="K10" s="5">
        <v>2.13914042857143</v>
      </c>
      <c r="L10" s="13"/>
    </row>
    <row r="11" customFormat="1" spans="1:12">
      <c r="A11">
        <v>70</v>
      </c>
      <c r="B11" s="5">
        <v>1.89786881818182</v>
      </c>
      <c r="C11" s="5">
        <v>2.0289837</v>
      </c>
      <c r="D11" s="5">
        <v>2.00326533333333</v>
      </c>
      <c r="E11" s="5">
        <v>2.66506736363636</v>
      </c>
      <c r="F11" s="5">
        <v>2.49726545454545</v>
      </c>
      <c r="G11" s="5">
        <v>1.8955283</v>
      </c>
      <c r="H11" s="5">
        <v>1.84063363636364</v>
      </c>
      <c r="I11" s="5">
        <v>2.22904818181818</v>
      </c>
      <c r="K11" s="5">
        <v>2.10795985714286</v>
      </c>
      <c r="L11" s="5"/>
    </row>
    <row r="12" customFormat="1" spans="1:12">
      <c r="A12">
        <v>80</v>
      </c>
      <c r="B12" s="5">
        <v>1.891656</v>
      </c>
      <c r="C12" s="5">
        <v>2.0122646</v>
      </c>
      <c r="D12" s="5">
        <v>1.9969425</v>
      </c>
      <c r="E12" s="5">
        <v>2.66506736363636</v>
      </c>
      <c r="F12" s="5">
        <v>2.49726545454545</v>
      </c>
      <c r="G12" s="5">
        <v>1.8796964</v>
      </c>
      <c r="H12" s="5">
        <v>1.82653972727273</v>
      </c>
      <c r="I12" s="5">
        <v>2.15647672727273</v>
      </c>
      <c r="K12" s="5">
        <v>2.10795985714286</v>
      </c>
      <c r="L12" s="5"/>
    </row>
    <row r="13" customFormat="1" spans="1:12">
      <c r="A13">
        <v>90</v>
      </c>
      <c r="B13" s="5">
        <v>1.88417854545454</v>
      </c>
      <c r="C13" s="5">
        <v>2.0031083</v>
      </c>
      <c r="D13" s="5">
        <v>1.990855</v>
      </c>
      <c r="E13" s="5">
        <v>2.66506736363636</v>
      </c>
      <c r="F13" s="5">
        <v>2.49726545454545</v>
      </c>
      <c r="G13" s="5">
        <v>1.8758254</v>
      </c>
      <c r="H13" s="5">
        <v>1.79672581818182</v>
      </c>
      <c r="I13" s="5">
        <v>2.13560609090909</v>
      </c>
      <c r="K13" s="5">
        <v>2.02588314285714</v>
      </c>
      <c r="L13" s="5"/>
    </row>
    <row r="14" customFormat="1" spans="1:12">
      <c r="A14">
        <v>100</v>
      </c>
      <c r="B14" s="5">
        <v>1.88417854545454</v>
      </c>
      <c r="C14" s="5">
        <v>2.0031083</v>
      </c>
      <c r="D14" s="5">
        <v>1.990855</v>
      </c>
      <c r="E14" s="5">
        <v>2.66506736363636</v>
      </c>
      <c r="F14" s="5">
        <v>2.49726545454545</v>
      </c>
      <c r="G14" s="5">
        <v>1.8529424</v>
      </c>
      <c r="H14" s="5">
        <v>1.79381372727273</v>
      </c>
      <c r="I14" s="5">
        <v>2.11678372727273</v>
      </c>
      <c r="K14" s="5">
        <v>1.95579771428571</v>
      </c>
      <c r="L14" s="5"/>
    </row>
    <row r="15" customFormat="1" spans="1:12">
      <c r="A15">
        <v>110</v>
      </c>
      <c r="B15" s="5">
        <v>1.882022</v>
      </c>
      <c r="C15" s="5">
        <v>2.0031083</v>
      </c>
      <c r="D15" s="5">
        <v>1.990855</v>
      </c>
      <c r="E15" s="5">
        <v>2.66506736363636</v>
      </c>
      <c r="F15" s="5">
        <v>2.49726545454545</v>
      </c>
      <c r="G15" s="5">
        <v>1.8487591</v>
      </c>
      <c r="H15" s="5">
        <v>1.79381372727273</v>
      </c>
      <c r="I15" s="5">
        <v>2.10838554545455</v>
      </c>
      <c r="K15" s="5">
        <v>1.95579771428571</v>
      </c>
      <c r="L15" s="5"/>
    </row>
    <row r="16" customFormat="1" spans="1:12">
      <c r="A16">
        <v>120</v>
      </c>
      <c r="B16" s="5">
        <v>1.86934227272727</v>
      </c>
      <c r="C16" s="5">
        <v>2.0031083</v>
      </c>
      <c r="D16" s="5">
        <v>1.990855</v>
      </c>
      <c r="E16" s="5">
        <v>2.66506736363636</v>
      </c>
      <c r="F16" s="5">
        <v>2.49726545454545</v>
      </c>
      <c r="G16" s="5">
        <v>1.846278</v>
      </c>
      <c r="H16" s="5">
        <v>1.794142</v>
      </c>
      <c r="I16" s="5">
        <v>2.07629518181818</v>
      </c>
      <c r="K16" s="5">
        <v>1.94620728571429</v>
      </c>
      <c r="L16" s="5"/>
    </row>
    <row r="17" customFormat="1" spans="1:12">
      <c r="A17">
        <v>130</v>
      </c>
      <c r="B17" s="5">
        <v>1.85337772727273</v>
      </c>
      <c r="C17" s="5">
        <v>1.9925728</v>
      </c>
      <c r="D17" s="5">
        <v>1.990855</v>
      </c>
      <c r="E17" s="5">
        <v>2.66506736363636</v>
      </c>
      <c r="F17" s="5">
        <v>2.49726545454545</v>
      </c>
      <c r="G17" s="5">
        <v>1.8443669</v>
      </c>
      <c r="H17" s="5">
        <v>1.77902390909091</v>
      </c>
      <c r="I17" s="5">
        <v>2.03031927272727</v>
      </c>
      <c r="K17" s="5">
        <v>1.94620728571429</v>
      </c>
      <c r="L17" s="5"/>
    </row>
    <row r="18" customFormat="1" spans="1:12">
      <c r="A18">
        <v>140</v>
      </c>
      <c r="B18" s="5">
        <v>1.85285954545454</v>
      </c>
      <c r="C18" s="5">
        <v>1.9925728</v>
      </c>
      <c r="D18" s="5">
        <v>1.990855</v>
      </c>
      <c r="E18" s="5">
        <v>2.66506736363636</v>
      </c>
      <c r="F18" s="5">
        <v>2.49726545454545</v>
      </c>
      <c r="G18" s="5">
        <v>1.8424558</v>
      </c>
      <c r="H18" s="5">
        <v>1.77587745454545</v>
      </c>
      <c r="I18" s="5">
        <v>2.01135890909091</v>
      </c>
      <c r="K18" s="5">
        <v>1.936101</v>
      </c>
      <c r="L18" s="5"/>
    </row>
    <row r="19" customFormat="1" spans="1:12">
      <c r="A19">
        <v>150</v>
      </c>
      <c r="B19" s="5">
        <v>1.85285954545454</v>
      </c>
      <c r="C19" s="5">
        <v>1.9925728</v>
      </c>
      <c r="D19" s="5">
        <v>1.96765</v>
      </c>
      <c r="E19" s="5">
        <v>2.66506736363636</v>
      </c>
      <c r="F19" s="5">
        <v>2.49726545454545</v>
      </c>
      <c r="G19" s="5">
        <v>1.8424558</v>
      </c>
      <c r="H19" s="5">
        <v>1.77151181818182</v>
      </c>
      <c r="I19" s="5">
        <v>2.01135890909091</v>
      </c>
      <c r="K19" s="5">
        <v>1.936101</v>
      </c>
      <c r="L19" s="5"/>
    </row>
    <row r="20" customFormat="1" spans="1:12">
      <c r="A20">
        <v>160</v>
      </c>
      <c r="B20" s="5">
        <v>1.85285954545454</v>
      </c>
      <c r="C20" s="5">
        <v>1.990427</v>
      </c>
      <c r="D20" s="5">
        <v>1.9635732</v>
      </c>
      <c r="E20" s="5">
        <v>2.66506736363636</v>
      </c>
      <c r="F20" s="5">
        <v>2.49726545454545</v>
      </c>
      <c r="G20" s="5">
        <v>1.8258515</v>
      </c>
      <c r="H20" s="5">
        <v>1.75794118181818</v>
      </c>
      <c r="I20" s="5">
        <v>2.00629363636364</v>
      </c>
      <c r="K20" s="5">
        <v>1.91808214285714</v>
      </c>
      <c r="L20" s="5"/>
    </row>
    <row r="21" customFormat="1" spans="1:12">
      <c r="A21">
        <v>170</v>
      </c>
      <c r="B21" s="5">
        <v>1.85285954545454</v>
      </c>
      <c r="C21" s="5">
        <v>1.9865527</v>
      </c>
      <c r="D21" s="5">
        <v>1.95139539999999</v>
      </c>
      <c r="E21" s="5">
        <v>2.66506736363636</v>
      </c>
      <c r="F21" s="5">
        <v>2.49726545454545</v>
      </c>
      <c r="G21" s="5">
        <v>1.8258515</v>
      </c>
      <c r="H21" s="5">
        <v>1.74197672727273</v>
      </c>
      <c r="I21" s="5">
        <v>1.97736909090909</v>
      </c>
      <c r="K21" s="5">
        <v>1.91808214285714</v>
      </c>
      <c r="L21" s="5"/>
    </row>
    <row r="22" customFormat="1" spans="1:12">
      <c r="A22">
        <v>180</v>
      </c>
      <c r="B22" s="5">
        <v>1.85285954545454</v>
      </c>
      <c r="C22" s="5">
        <v>1.9857873</v>
      </c>
      <c r="D22" s="5">
        <v>1.94853899999999</v>
      </c>
      <c r="E22" s="5">
        <v>2.66506736363636</v>
      </c>
      <c r="F22" s="5">
        <v>2.49726545454545</v>
      </c>
      <c r="G22" s="5">
        <v>1.8258515</v>
      </c>
      <c r="H22" s="5">
        <v>1.74197672727273</v>
      </c>
      <c r="I22" s="5">
        <v>1.96308909090909</v>
      </c>
      <c r="K22" s="5">
        <v>1.91808214285714</v>
      </c>
      <c r="L22" s="5"/>
    </row>
    <row r="23" customFormat="1" spans="1:12">
      <c r="A23">
        <v>190</v>
      </c>
      <c r="B23" s="5">
        <v>1.84220309090909</v>
      </c>
      <c r="C23" s="5">
        <v>1.9826638</v>
      </c>
      <c r="D23" s="5">
        <v>1.8951178</v>
      </c>
      <c r="E23" s="5">
        <v>2.66506736363636</v>
      </c>
      <c r="F23" s="5">
        <v>2.49726545454545</v>
      </c>
      <c r="G23" s="5">
        <v>1.8155101</v>
      </c>
      <c r="H23" s="5">
        <v>1.738502</v>
      </c>
      <c r="I23" s="5">
        <v>1.95402963636364</v>
      </c>
      <c r="K23" s="5">
        <v>1.91808214285714</v>
      </c>
      <c r="L23" s="5"/>
    </row>
    <row r="24" customFormat="1" spans="1:12">
      <c r="A24">
        <v>200</v>
      </c>
      <c r="B24" s="5">
        <v>1.83610009090909</v>
      </c>
      <c r="C24" s="5">
        <v>1.9826638</v>
      </c>
      <c r="D24" s="5">
        <v>1.8536386</v>
      </c>
      <c r="E24" s="5">
        <v>2.66506736363636</v>
      </c>
      <c r="F24" s="5">
        <v>2.49726545454545</v>
      </c>
      <c r="G24" s="5">
        <v>1.7724929</v>
      </c>
      <c r="H24" s="5">
        <v>1.73676463636364</v>
      </c>
      <c r="I24" s="5">
        <v>1.91904309090909</v>
      </c>
      <c r="K24" s="5">
        <v>1.90085242857143</v>
      </c>
      <c r="L24" s="5"/>
    </row>
    <row r="49" customFormat="1" spans="1:1">
      <c r="A49" t="s">
        <v>11</v>
      </c>
    </row>
    <row r="50" ht="14.25" spans="1:13">
      <c r="A50" s="1" t="s">
        <v>2</v>
      </c>
      <c r="B50" s="8" t="s">
        <v>12</v>
      </c>
      <c r="C50" t="s">
        <v>13</v>
      </c>
      <c r="D50" t="s">
        <v>14</v>
      </c>
      <c r="E50" t="s">
        <v>15</v>
      </c>
      <c r="F50" t="s">
        <v>16</v>
      </c>
      <c r="G50" t="s">
        <v>17</v>
      </c>
      <c r="H50" t="s">
        <v>18</v>
      </c>
      <c r="I50" t="s">
        <v>19</v>
      </c>
      <c r="J50" t="s">
        <v>20</v>
      </c>
      <c r="K50" t="s">
        <v>21</v>
      </c>
      <c r="L50" t="s">
        <v>22</v>
      </c>
      <c r="M50" t="s">
        <v>0</v>
      </c>
    </row>
    <row r="51" ht="14.25" spans="1:13">
      <c r="A51" s="9" t="s">
        <v>23</v>
      </c>
      <c r="B51" s="10">
        <v>2.371408</v>
      </c>
      <c r="C51" s="10">
        <v>2.589117</v>
      </c>
      <c r="D51" s="11">
        <v>2.157654</v>
      </c>
      <c r="E51" s="10">
        <v>2.518374</v>
      </c>
      <c r="F51" s="10">
        <v>2.66818</v>
      </c>
      <c r="G51" s="10">
        <v>2.34411</v>
      </c>
      <c r="H51" s="10">
        <v>2.374797</v>
      </c>
      <c r="I51" s="10">
        <v>2.400318</v>
      </c>
      <c r="J51" s="10">
        <v>2.333019</v>
      </c>
      <c r="K51" s="10">
        <v>2.668129</v>
      </c>
      <c r="M51" s="5">
        <f t="shared" ref="M51:M71" si="0">AVERAGE(B51:L51)</f>
        <v>2.4425106</v>
      </c>
    </row>
    <row r="52" ht="15.75" spans="1:13">
      <c r="A52" s="9" t="s">
        <v>24</v>
      </c>
      <c r="B52" s="12">
        <v>2.07141</v>
      </c>
      <c r="C52" s="10">
        <v>2.029001</v>
      </c>
      <c r="D52" s="10">
        <v>2.157654</v>
      </c>
      <c r="E52" s="10">
        <v>2.250319</v>
      </c>
      <c r="F52" s="10">
        <v>1.967766</v>
      </c>
      <c r="G52" s="10">
        <v>2.175735</v>
      </c>
      <c r="H52" s="10">
        <v>2.174119</v>
      </c>
      <c r="I52" s="10">
        <v>1.96649199999999</v>
      </c>
      <c r="J52" s="10">
        <v>2.08482</v>
      </c>
      <c r="K52" s="10">
        <v>2.34203299999999</v>
      </c>
      <c r="M52" s="5">
        <f t="shared" si="0"/>
        <v>2.1219349</v>
      </c>
    </row>
    <row r="53" ht="15.75" spans="1:13">
      <c r="A53" s="9" t="s">
        <v>25</v>
      </c>
      <c r="B53" s="12">
        <v>2.07141</v>
      </c>
      <c r="C53" s="10">
        <v>2.029001</v>
      </c>
      <c r="D53" s="10">
        <v>2.157654</v>
      </c>
      <c r="E53" s="10">
        <v>2.250319</v>
      </c>
      <c r="F53" s="10">
        <v>1.967766</v>
      </c>
      <c r="G53" s="10">
        <v>2.175735</v>
      </c>
      <c r="H53" s="10">
        <v>1.945236</v>
      </c>
      <c r="I53" s="10">
        <v>1.96649199999999</v>
      </c>
      <c r="J53" s="10">
        <v>2.08482</v>
      </c>
      <c r="K53" s="10">
        <v>2.34203299999999</v>
      </c>
      <c r="M53" s="5">
        <f t="shared" si="0"/>
        <v>2.0990466</v>
      </c>
    </row>
    <row r="54" ht="15.75" spans="1:13">
      <c r="A54" s="9" t="s">
        <v>26</v>
      </c>
      <c r="B54" s="12">
        <v>2.07141</v>
      </c>
      <c r="C54" s="10">
        <v>2.029001</v>
      </c>
      <c r="D54" s="10">
        <v>2.157654</v>
      </c>
      <c r="E54" s="10">
        <v>2.167209</v>
      </c>
      <c r="F54" s="10">
        <v>1.967766</v>
      </c>
      <c r="G54" s="10">
        <v>2.175735</v>
      </c>
      <c r="H54" s="10">
        <v>1.945236</v>
      </c>
      <c r="I54" s="10">
        <v>1.96649199999999</v>
      </c>
      <c r="J54" s="10">
        <v>1.832715</v>
      </c>
      <c r="K54" s="10">
        <v>2.34203299999999</v>
      </c>
      <c r="M54" s="5">
        <f t="shared" si="0"/>
        <v>2.0655251</v>
      </c>
    </row>
    <row r="55" ht="15.75" spans="1:13">
      <c r="A55" s="9" t="s">
        <v>27</v>
      </c>
      <c r="B55" s="12">
        <v>2.07141</v>
      </c>
      <c r="C55" s="10">
        <v>2.029001</v>
      </c>
      <c r="D55" s="10">
        <v>2.068235</v>
      </c>
      <c r="E55" s="10">
        <v>2.109824</v>
      </c>
      <c r="F55" s="10">
        <v>1.967766</v>
      </c>
      <c r="G55" s="10">
        <v>2.175735</v>
      </c>
      <c r="H55" s="10">
        <v>1.945236</v>
      </c>
      <c r="I55" s="10">
        <v>1.96649199999999</v>
      </c>
      <c r="J55" s="10">
        <v>1.832715</v>
      </c>
      <c r="K55" s="10">
        <v>2.34203299999999</v>
      </c>
      <c r="M55" s="5">
        <f t="shared" si="0"/>
        <v>2.0508447</v>
      </c>
    </row>
    <row r="56" ht="15.75" spans="1:13">
      <c r="A56" s="9" t="s">
        <v>28</v>
      </c>
      <c r="B56" s="12">
        <v>2.07141</v>
      </c>
      <c r="C56" s="10">
        <v>2.029001</v>
      </c>
      <c r="D56" s="10">
        <v>2.068235</v>
      </c>
      <c r="E56" s="10">
        <v>2.109824</v>
      </c>
      <c r="F56" s="10">
        <v>1.967766</v>
      </c>
      <c r="G56" s="10">
        <v>2.175735</v>
      </c>
      <c r="H56" s="10">
        <v>1.945236</v>
      </c>
      <c r="I56" s="10">
        <v>1.96649199999999</v>
      </c>
      <c r="J56" s="10">
        <v>1.832715</v>
      </c>
      <c r="K56" s="10">
        <v>2.34203299999999</v>
      </c>
      <c r="M56" s="5">
        <f t="shared" si="0"/>
        <v>2.0508447</v>
      </c>
    </row>
    <row r="57" ht="15.75" spans="1:13">
      <c r="A57" s="9" t="s">
        <v>29</v>
      </c>
      <c r="B57" s="12">
        <v>2.07141</v>
      </c>
      <c r="C57" s="10">
        <v>2.029001</v>
      </c>
      <c r="D57" s="10">
        <v>2.068235</v>
      </c>
      <c r="E57" s="10">
        <v>2.109824</v>
      </c>
      <c r="F57" s="10">
        <v>1.967766</v>
      </c>
      <c r="G57" s="10">
        <v>2.175735</v>
      </c>
      <c r="H57" s="10">
        <v>1.945236</v>
      </c>
      <c r="I57" s="10">
        <v>1.96649199999999</v>
      </c>
      <c r="J57" s="10">
        <v>1.832715</v>
      </c>
      <c r="K57" s="10">
        <v>2.34203299999999</v>
      </c>
      <c r="M57" s="5">
        <f t="shared" si="0"/>
        <v>2.0508447</v>
      </c>
    </row>
    <row r="58" ht="15.75" spans="1:13">
      <c r="A58" s="9" t="s">
        <v>30</v>
      </c>
      <c r="B58" s="12">
        <v>2.07141</v>
      </c>
      <c r="C58" s="10">
        <v>2.029001</v>
      </c>
      <c r="D58" s="10">
        <v>2.068235</v>
      </c>
      <c r="E58" s="10">
        <v>2.109824</v>
      </c>
      <c r="F58" s="10">
        <v>1.967766</v>
      </c>
      <c r="G58" s="10">
        <v>2.175735</v>
      </c>
      <c r="H58" s="10">
        <v>1.945236</v>
      </c>
      <c r="I58" s="10">
        <v>1.96649199999999</v>
      </c>
      <c r="J58" s="10">
        <v>1.832715</v>
      </c>
      <c r="K58" s="10">
        <v>2.123423</v>
      </c>
      <c r="M58" s="5">
        <f t="shared" si="0"/>
        <v>2.0289837</v>
      </c>
    </row>
    <row r="59" ht="15.75" spans="1:13">
      <c r="A59" s="9" t="s">
        <v>31</v>
      </c>
      <c r="B59" s="12">
        <v>2.07141</v>
      </c>
      <c r="C59" s="10">
        <v>2.029001</v>
      </c>
      <c r="D59" s="10">
        <v>2.068235</v>
      </c>
      <c r="E59" s="10">
        <v>2.04964499999999</v>
      </c>
      <c r="F59" s="10">
        <v>1.967766</v>
      </c>
      <c r="G59" s="10">
        <v>2.175735</v>
      </c>
      <c r="H59" s="10">
        <v>1.945236</v>
      </c>
      <c r="I59" s="10">
        <v>1.85948</v>
      </c>
      <c r="J59" s="10">
        <v>1.832715</v>
      </c>
      <c r="K59" s="10">
        <v>2.123423</v>
      </c>
      <c r="M59" s="5">
        <f t="shared" si="0"/>
        <v>2.0122646</v>
      </c>
    </row>
    <row r="60" ht="15.75" spans="1:13">
      <c r="A60" s="9" t="s">
        <v>32</v>
      </c>
      <c r="B60" s="12">
        <v>1.97984699999999</v>
      </c>
      <c r="C60" s="10">
        <v>2.029001</v>
      </c>
      <c r="D60" s="10">
        <v>2.068235</v>
      </c>
      <c r="E60" s="10">
        <v>2.04964499999999</v>
      </c>
      <c r="F60" s="10">
        <v>1.967766</v>
      </c>
      <c r="G60" s="10">
        <v>2.175735</v>
      </c>
      <c r="H60" s="10">
        <v>1.945236</v>
      </c>
      <c r="I60" s="10">
        <v>1.85948</v>
      </c>
      <c r="J60" s="10">
        <v>1.832715</v>
      </c>
      <c r="K60" s="10">
        <v>2.123423</v>
      </c>
      <c r="M60" s="5">
        <f t="shared" si="0"/>
        <v>2.0031083</v>
      </c>
    </row>
    <row r="61" ht="15.75" spans="1:13">
      <c r="A61" s="9" t="s">
        <v>33</v>
      </c>
      <c r="B61" s="12">
        <v>1.97984699999999</v>
      </c>
      <c r="C61" s="10">
        <v>2.029001</v>
      </c>
      <c r="D61" s="10">
        <v>2.068235</v>
      </c>
      <c r="E61" s="10">
        <v>2.04964499999999</v>
      </c>
      <c r="F61" s="10">
        <v>1.967766</v>
      </c>
      <c r="G61" s="10">
        <v>2.175735</v>
      </c>
      <c r="H61" s="10">
        <v>1.945236</v>
      </c>
      <c r="I61" s="10">
        <v>1.85948</v>
      </c>
      <c r="J61" s="10">
        <v>1.832715</v>
      </c>
      <c r="K61" s="10">
        <v>2.123423</v>
      </c>
      <c r="M61" s="5">
        <f t="shared" si="0"/>
        <v>2.0031083</v>
      </c>
    </row>
    <row r="62" ht="15.75" spans="1:13">
      <c r="A62" s="9" t="s">
        <v>34</v>
      </c>
      <c r="B62" s="12">
        <v>1.97984699999999</v>
      </c>
      <c r="C62" s="10">
        <v>2.029001</v>
      </c>
      <c r="D62" s="10">
        <v>2.068235</v>
      </c>
      <c r="E62" s="10">
        <v>2.04964499999999</v>
      </c>
      <c r="F62" s="10">
        <v>1.967766</v>
      </c>
      <c r="G62" s="10">
        <v>2.175735</v>
      </c>
      <c r="H62" s="10">
        <v>1.945236</v>
      </c>
      <c r="I62" s="10">
        <v>1.85948</v>
      </c>
      <c r="J62" s="10">
        <v>1.832715</v>
      </c>
      <c r="K62" s="10">
        <v>2.123423</v>
      </c>
      <c r="M62" s="5">
        <f t="shared" si="0"/>
        <v>2.0031083</v>
      </c>
    </row>
    <row r="63" ht="15.75" spans="1:13">
      <c r="A63" s="9" t="s">
        <v>35</v>
      </c>
      <c r="B63" s="12">
        <v>1.97984699999999</v>
      </c>
      <c r="C63" s="10">
        <v>2.029001</v>
      </c>
      <c r="D63" s="10">
        <v>2.068235</v>
      </c>
      <c r="E63" s="10">
        <v>2.04964499999999</v>
      </c>
      <c r="F63" s="10">
        <v>1.967766</v>
      </c>
      <c r="G63" s="10">
        <v>2.175735</v>
      </c>
      <c r="H63" s="10">
        <v>1.945236</v>
      </c>
      <c r="I63" s="10">
        <v>1.85948</v>
      </c>
      <c r="J63" s="10">
        <v>1.832715</v>
      </c>
      <c r="K63" s="10">
        <v>2.123423</v>
      </c>
      <c r="M63" s="5">
        <f t="shared" si="0"/>
        <v>2.0031083</v>
      </c>
    </row>
    <row r="64" ht="15.75" spans="1:13">
      <c r="A64" s="9" t="s">
        <v>36</v>
      </c>
      <c r="B64" s="12">
        <v>1.874492</v>
      </c>
      <c r="C64" s="10">
        <v>2.029001</v>
      </c>
      <c r="D64" s="10">
        <v>2.068235</v>
      </c>
      <c r="E64" s="10">
        <v>2.04964499999999</v>
      </c>
      <c r="F64" s="10">
        <v>1.967766</v>
      </c>
      <c r="G64" s="10">
        <v>2.175735</v>
      </c>
      <c r="H64" s="10">
        <v>1.945236</v>
      </c>
      <c r="I64" s="10">
        <v>1.85948</v>
      </c>
      <c r="J64" s="10">
        <v>1.832715</v>
      </c>
      <c r="K64" s="10">
        <v>2.123423</v>
      </c>
      <c r="M64" s="5">
        <f t="shared" si="0"/>
        <v>1.9925728</v>
      </c>
    </row>
    <row r="65" ht="15.75" spans="1:13">
      <c r="A65" s="9" t="s">
        <v>37</v>
      </c>
      <c r="B65" s="12">
        <v>1.874492</v>
      </c>
      <c r="C65" s="10">
        <v>2.029001</v>
      </c>
      <c r="D65" s="10">
        <v>2.068235</v>
      </c>
      <c r="E65" s="10">
        <v>2.04964499999999</v>
      </c>
      <c r="F65" s="10">
        <v>1.967766</v>
      </c>
      <c r="G65" s="10">
        <v>2.175735</v>
      </c>
      <c r="H65" s="10">
        <v>1.945236</v>
      </c>
      <c r="I65" s="10">
        <v>1.85948</v>
      </c>
      <c r="J65" s="10">
        <v>1.832715</v>
      </c>
      <c r="K65" s="10">
        <v>2.123423</v>
      </c>
      <c r="M65" s="5">
        <f t="shared" si="0"/>
        <v>1.9925728</v>
      </c>
    </row>
    <row r="66" ht="15.75" spans="1:13">
      <c r="A66" s="9" t="s">
        <v>38</v>
      </c>
      <c r="B66" s="12">
        <v>1.874492</v>
      </c>
      <c r="C66" s="10">
        <v>2.029001</v>
      </c>
      <c r="D66" s="10">
        <v>2.068235</v>
      </c>
      <c r="E66" s="10">
        <v>2.04964499999999</v>
      </c>
      <c r="F66" s="10">
        <v>1.967766</v>
      </c>
      <c r="G66" s="10">
        <v>2.175735</v>
      </c>
      <c r="H66" s="10">
        <v>1.945236</v>
      </c>
      <c r="I66" s="10">
        <v>1.85948</v>
      </c>
      <c r="J66" s="10">
        <v>1.832715</v>
      </c>
      <c r="K66" s="10">
        <v>2.123423</v>
      </c>
      <c r="M66" s="5">
        <f t="shared" si="0"/>
        <v>1.9925728</v>
      </c>
    </row>
    <row r="67" ht="15.75" spans="1:13">
      <c r="A67" s="9" t="s">
        <v>39</v>
      </c>
      <c r="B67" s="12">
        <v>1.874492</v>
      </c>
      <c r="C67" s="10">
        <v>2.029001</v>
      </c>
      <c r="D67" s="10">
        <v>2.068235</v>
      </c>
      <c r="E67" s="10">
        <v>2.04964499999999</v>
      </c>
      <c r="F67" s="10">
        <v>1.967766</v>
      </c>
      <c r="G67" s="10">
        <v>2.175735</v>
      </c>
      <c r="H67" s="10">
        <v>1.945236</v>
      </c>
      <c r="I67" s="10">
        <v>1.85948</v>
      </c>
      <c r="J67" s="10">
        <v>1.832715</v>
      </c>
      <c r="K67" s="10">
        <v>2.10196499999999</v>
      </c>
      <c r="M67" s="5">
        <f t="shared" si="0"/>
        <v>1.990427</v>
      </c>
    </row>
    <row r="68" ht="15.75" spans="1:13">
      <c r="A68" s="9" t="s">
        <v>40</v>
      </c>
      <c r="B68" s="12">
        <v>1.874492</v>
      </c>
      <c r="C68" s="10">
        <v>2.029001</v>
      </c>
      <c r="D68" s="10">
        <v>2.068235</v>
      </c>
      <c r="E68" s="10">
        <v>2.010902</v>
      </c>
      <c r="F68" s="10">
        <v>1.967766</v>
      </c>
      <c r="G68" s="10">
        <v>2.175735</v>
      </c>
      <c r="H68" s="10">
        <v>1.945236</v>
      </c>
      <c r="I68" s="10">
        <v>1.85948</v>
      </c>
      <c r="J68" s="10">
        <v>1.832715</v>
      </c>
      <c r="K68" s="10">
        <v>2.10196499999999</v>
      </c>
      <c r="M68" s="5">
        <f t="shared" si="0"/>
        <v>1.9865527</v>
      </c>
    </row>
    <row r="69" ht="15.75" spans="1:13">
      <c r="A69" s="9" t="s">
        <v>41</v>
      </c>
      <c r="B69" s="12">
        <v>1.874492</v>
      </c>
      <c r="C69" s="10">
        <v>2.029001</v>
      </c>
      <c r="D69" s="10">
        <v>2.068235</v>
      </c>
      <c r="E69" s="10">
        <v>2.010902</v>
      </c>
      <c r="F69" s="10">
        <v>1.967766</v>
      </c>
      <c r="G69" s="10">
        <v>2.175735</v>
      </c>
      <c r="H69" s="10">
        <v>1.945236</v>
      </c>
      <c r="I69" s="10">
        <v>1.851826</v>
      </c>
      <c r="J69" s="10">
        <v>1.832715</v>
      </c>
      <c r="K69" s="10">
        <v>2.10196499999999</v>
      </c>
      <c r="M69" s="5">
        <f t="shared" si="0"/>
        <v>1.9857873</v>
      </c>
    </row>
    <row r="70" ht="15.75" spans="1:13">
      <c r="A70" s="9" t="s">
        <v>42</v>
      </c>
      <c r="B70" s="12">
        <v>1.874492</v>
      </c>
      <c r="C70" s="10">
        <v>2.029001</v>
      </c>
      <c r="D70" s="10">
        <v>2.068235</v>
      </c>
      <c r="E70" s="10">
        <v>2.010902</v>
      </c>
      <c r="F70" s="10">
        <v>1.967766</v>
      </c>
      <c r="G70" s="10">
        <v>2.169055</v>
      </c>
      <c r="H70" s="10">
        <v>1.945236</v>
      </c>
      <c r="I70" s="10">
        <v>1.851826</v>
      </c>
      <c r="J70" s="10">
        <v>1.832715</v>
      </c>
      <c r="K70" s="10">
        <v>2.07741</v>
      </c>
      <c r="M70" s="5">
        <f t="shared" si="0"/>
        <v>1.9826638</v>
      </c>
    </row>
    <row r="71" ht="15.75" spans="1:13">
      <c r="A71" s="9" t="s">
        <v>43</v>
      </c>
      <c r="B71" s="12">
        <v>1.874492</v>
      </c>
      <c r="C71" s="10">
        <v>2.029001</v>
      </c>
      <c r="D71" s="10">
        <v>2.068235</v>
      </c>
      <c r="E71" s="10">
        <v>2.010902</v>
      </c>
      <c r="F71" s="10">
        <v>1.967766</v>
      </c>
      <c r="G71" s="10">
        <v>2.169055</v>
      </c>
      <c r="H71" s="10">
        <v>1.945236</v>
      </c>
      <c r="I71" s="10">
        <v>1.851826</v>
      </c>
      <c r="J71" s="10">
        <v>1.832715</v>
      </c>
      <c r="K71" s="10">
        <v>2.07741</v>
      </c>
      <c r="M71" s="5">
        <f t="shared" si="0"/>
        <v>1.9826638</v>
      </c>
    </row>
    <row r="72" ht="15.75" spans="1:13">
      <c r="A72" s="14"/>
      <c r="B72" s="15"/>
      <c r="M72" s="5"/>
    </row>
    <row r="75" ht="14.25" spans="1:13">
      <c r="A75" s="1" t="s">
        <v>3</v>
      </c>
      <c r="B75" s="8">
        <v>1</v>
      </c>
      <c r="C75">
        <v>2</v>
      </c>
      <c r="D75">
        <v>3</v>
      </c>
      <c r="E75" s="8">
        <v>4</v>
      </c>
      <c r="F75">
        <v>5</v>
      </c>
      <c r="G75">
        <v>6</v>
      </c>
      <c r="H75" s="8">
        <v>7</v>
      </c>
      <c r="I75">
        <v>8</v>
      </c>
      <c r="J75">
        <v>9</v>
      </c>
      <c r="K75">
        <v>10</v>
      </c>
      <c r="L75">
        <v>11</v>
      </c>
      <c r="M75" t="s">
        <v>0</v>
      </c>
    </row>
    <row r="76" ht="14.25" spans="1:13">
      <c r="A76" s="9">
        <v>0</v>
      </c>
      <c r="B76" s="10">
        <v>2.87076</v>
      </c>
      <c r="C76" s="10">
        <v>2.52071</v>
      </c>
      <c r="D76" s="11">
        <v>2.20966599999999</v>
      </c>
      <c r="E76" s="10">
        <v>2.755292</v>
      </c>
      <c r="F76" s="10">
        <v>2.628454</v>
      </c>
      <c r="G76" s="10">
        <v>2.26729799999999</v>
      </c>
      <c r="M76" s="5">
        <f t="shared" ref="M76:M96" si="1">AVERAGE(B76:L76)</f>
        <v>2.54203</v>
      </c>
    </row>
    <row r="77" ht="15.75" spans="1:13">
      <c r="A77" s="16">
        <v>10</v>
      </c>
      <c r="B77" s="12">
        <v>2.296208</v>
      </c>
      <c r="C77" s="10">
        <v>2.52071</v>
      </c>
      <c r="D77" s="10">
        <v>2.123726</v>
      </c>
      <c r="E77" s="10">
        <v>2.174119</v>
      </c>
      <c r="F77" s="10">
        <v>1.96698</v>
      </c>
      <c r="G77" s="10">
        <v>2.26729799999999</v>
      </c>
      <c r="M77" s="5">
        <f t="shared" si="1"/>
        <v>2.22484016666666</v>
      </c>
    </row>
    <row r="78" ht="15.75" spans="1:13">
      <c r="A78" s="9">
        <v>20</v>
      </c>
      <c r="B78" s="12">
        <v>2.223013</v>
      </c>
      <c r="C78" s="10">
        <v>2.374986</v>
      </c>
      <c r="D78" s="10">
        <v>2.123726</v>
      </c>
      <c r="E78" s="10">
        <v>2.174119</v>
      </c>
      <c r="F78" s="10">
        <v>1.96698</v>
      </c>
      <c r="G78" s="10">
        <v>2.26729799999999</v>
      </c>
      <c r="M78" s="5">
        <f t="shared" si="1"/>
        <v>2.18835366666666</v>
      </c>
    </row>
    <row r="79" ht="15.75" spans="1:13">
      <c r="A79" s="16">
        <v>30</v>
      </c>
      <c r="B79" s="12">
        <v>2.223013</v>
      </c>
      <c r="C79" s="10">
        <v>1.918958</v>
      </c>
      <c r="D79" s="10">
        <v>2.046491</v>
      </c>
      <c r="E79" s="10">
        <v>2.174119</v>
      </c>
      <c r="F79" s="10">
        <v>1.96698</v>
      </c>
      <c r="G79" s="10">
        <v>2.140688</v>
      </c>
      <c r="M79" s="5">
        <f t="shared" si="1"/>
        <v>2.07837483333333</v>
      </c>
    </row>
    <row r="80" ht="15.75" spans="1:13">
      <c r="A80" s="9">
        <v>40</v>
      </c>
      <c r="B80" s="12">
        <v>2.156868</v>
      </c>
      <c r="C80" s="10">
        <v>1.918958</v>
      </c>
      <c r="D80" s="10">
        <v>2.018069</v>
      </c>
      <c r="E80" s="10">
        <v>2.174119</v>
      </c>
      <c r="F80" s="10">
        <v>1.96698</v>
      </c>
      <c r="G80" s="10">
        <v>2.02738</v>
      </c>
      <c r="M80" s="5">
        <f t="shared" si="1"/>
        <v>2.043729</v>
      </c>
    </row>
    <row r="81" ht="15.75" spans="1:13">
      <c r="A81" s="16">
        <v>50</v>
      </c>
      <c r="B81" s="12">
        <v>2.156868</v>
      </c>
      <c r="C81" s="10">
        <v>1.918958</v>
      </c>
      <c r="D81" s="10">
        <v>2.018069</v>
      </c>
      <c r="E81" s="10">
        <v>2.096658</v>
      </c>
      <c r="F81" s="10">
        <v>1.893603</v>
      </c>
      <c r="G81" s="10">
        <v>2.02738</v>
      </c>
      <c r="M81" s="5">
        <f t="shared" si="1"/>
        <v>2.01858933333333</v>
      </c>
    </row>
    <row r="82" ht="15.75" spans="1:13">
      <c r="A82" s="9">
        <v>60</v>
      </c>
      <c r="B82" s="12">
        <v>2.156868</v>
      </c>
      <c r="C82" s="10">
        <v>1.918958</v>
      </c>
      <c r="D82" s="10">
        <v>2.018069</v>
      </c>
      <c r="E82" s="10">
        <v>2.096658</v>
      </c>
      <c r="F82" s="10">
        <v>1.893603</v>
      </c>
      <c r="G82" s="10">
        <v>2.02738</v>
      </c>
      <c r="M82" s="5">
        <f t="shared" si="1"/>
        <v>2.01858933333333</v>
      </c>
    </row>
    <row r="83" ht="15.75" spans="1:13">
      <c r="A83" s="16">
        <v>70</v>
      </c>
      <c r="B83" s="12">
        <v>2.156868</v>
      </c>
      <c r="C83" s="10">
        <v>1.918958</v>
      </c>
      <c r="D83" s="10">
        <v>2.018069</v>
      </c>
      <c r="E83" s="10">
        <v>2.096658</v>
      </c>
      <c r="F83" s="10">
        <v>1.80165899999999</v>
      </c>
      <c r="G83" s="10">
        <v>2.02738</v>
      </c>
      <c r="M83" s="5">
        <f t="shared" si="1"/>
        <v>2.00326533333333</v>
      </c>
    </row>
    <row r="84" ht="15.75" spans="1:13">
      <c r="A84" s="9">
        <v>80</v>
      </c>
      <c r="B84" s="12">
        <v>2.118931</v>
      </c>
      <c r="C84" s="10">
        <v>1.918958</v>
      </c>
      <c r="D84" s="10">
        <v>2.018069</v>
      </c>
      <c r="E84" s="10">
        <v>2.096658</v>
      </c>
      <c r="F84" s="10">
        <v>1.80165899999999</v>
      </c>
      <c r="G84" s="10">
        <v>2.02738</v>
      </c>
      <c r="M84" s="5">
        <f t="shared" si="1"/>
        <v>1.9969425</v>
      </c>
    </row>
    <row r="85" ht="15.75" spans="1:13">
      <c r="A85" s="9">
        <v>90</v>
      </c>
      <c r="B85" s="12">
        <v>2.118931</v>
      </c>
      <c r="C85" s="10">
        <v>1.918958</v>
      </c>
      <c r="D85" s="10">
        <v>2.018069</v>
      </c>
      <c r="E85" s="10">
        <v>2.096658</v>
      </c>
      <c r="F85" s="10">
        <v>1.80165899999999</v>
      </c>
      <c r="M85" s="5">
        <f t="shared" si="1"/>
        <v>1.990855</v>
      </c>
    </row>
    <row r="86" ht="15.75" spans="1:13">
      <c r="A86" s="9">
        <v>100</v>
      </c>
      <c r="B86" s="12">
        <v>2.118931</v>
      </c>
      <c r="C86" s="10">
        <v>1.918958</v>
      </c>
      <c r="D86" s="10">
        <v>2.018069</v>
      </c>
      <c r="E86" s="10">
        <v>2.096658</v>
      </c>
      <c r="F86" s="10">
        <v>1.80165899999999</v>
      </c>
      <c r="M86" s="5">
        <f t="shared" si="1"/>
        <v>1.990855</v>
      </c>
    </row>
    <row r="87" ht="15.75" spans="1:13">
      <c r="A87" s="9">
        <v>110</v>
      </c>
      <c r="B87" s="12">
        <v>2.118931</v>
      </c>
      <c r="C87" s="10">
        <v>1.918958</v>
      </c>
      <c r="D87" s="10">
        <v>2.018069</v>
      </c>
      <c r="E87" s="10">
        <v>2.096658</v>
      </c>
      <c r="F87" s="10">
        <v>1.80165899999999</v>
      </c>
      <c r="M87" s="5">
        <f t="shared" si="1"/>
        <v>1.990855</v>
      </c>
    </row>
    <row r="88" ht="15.75" spans="1:13">
      <c r="A88" s="9">
        <v>120</v>
      </c>
      <c r="B88" s="12">
        <v>2.118931</v>
      </c>
      <c r="C88" s="10">
        <v>1.918958</v>
      </c>
      <c r="D88" s="10">
        <v>2.018069</v>
      </c>
      <c r="E88" s="10">
        <v>2.096658</v>
      </c>
      <c r="F88" s="10">
        <v>1.80165899999999</v>
      </c>
      <c r="M88" s="5">
        <f t="shared" si="1"/>
        <v>1.990855</v>
      </c>
    </row>
    <row r="89" ht="15.75" spans="1:13">
      <c r="A89" s="9">
        <v>130</v>
      </c>
      <c r="B89" s="12">
        <v>2.118931</v>
      </c>
      <c r="C89" s="10">
        <v>1.918958</v>
      </c>
      <c r="D89" s="10">
        <v>2.018069</v>
      </c>
      <c r="E89" s="10">
        <v>2.096658</v>
      </c>
      <c r="F89" s="10">
        <v>1.80165899999999</v>
      </c>
      <c r="M89" s="5">
        <f t="shared" si="1"/>
        <v>1.990855</v>
      </c>
    </row>
    <row r="90" ht="15.75" spans="1:13">
      <c r="A90" s="9">
        <v>140</v>
      </c>
      <c r="B90" s="12">
        <v>2.118931</v>
      </c>
      <c r="C90" s="10">
        <v>1.918958</v>
      </c>
      <c r="D90" s="10">
        <v>2.018069</v>
      </c>
      <c r="E90" s="10">
        <v>2.096658</v>
      </c>
      <c r="F90" s="10">
        <v>1.80165899999999</v>
      </c>
      <c r="M90" s="5">
        <f t="shared" si="1"/>
        <v>1.990855</v>
      </c>
    </row>
    <row r="91" ht="15.75" spans="1:13">
      <c r="A91" s="9">
        <v>150</v>
      </c>
      <c r="B91" s="12">
        <v>2.118931</v>
      </c>
      <c r="C91" s="10">
        <v>1.918958</v>
      </c>
      <c r="D91" s="10">
        <v>2.018069</v>
      </c>
      <c r="E91" s="10">
        <v>1.980633</v>
      </c>
      <c r="F91" s="10">
        <v>1.80165899999999</v>
      </c>
      <c r="M91" s="5">
        <f t="shared" si="1"/>
        <v>1.96765</v>
      </c>
    </row>
    <row r="92" ht="15.75" spans="1:13">
      <c r="A92" s="9">
        <v>160</v>
      </c>
      <c r="B92" s="12">
        <v>2.09854699999999</v>
      </c>
      <c r="C92" s="10">
        <v>1.918958</v>
      </c>
      <c r="D92" s="10">
        <v>2.018069</v>
      </c>
      <c r="E92" s="10">
        <v>1.980633</v>
      </c>
      <c r="F92" s="10">
        <v>1.80165899999999</v>
      </c>
      <c r="M92" s="5">
        <f t="shared" si="1"/>
        <v>1.9635732</v>
      </c>
    </row>
    <row r="93" ht="15.75" spans="1:13">
      <c r="A93" s="9">
        <v>170</v>
      </c>
      <c r="B93" s="12">
        <v>2.09854699999999</v>
      </c>
      <c r="C93" s="10">
        <v>1.918958</v>
      </c>
      <c r="D93" s="10">
        <v>1.95717999999999</v>
      </c>
      <c r="E93" s="10">
        <v>1.980633</v>
      </c>
      <c r="F93" s="10">
        <v>1.80165899999999</v>
      </c>
      <c r="M93" s="5">
        <f t="shared" si="1"/>
        <v>1.95139539999999</v>
      </c>
    </row>
    <row r="94" ht="15.75" spans="1:13">
      <c r="A94" s="9">
        <v>180</v>
      </c>
      <c r="B94" s="12">
        <v>2.08426499999999</v>
      </c>
      <c r="C94" s="10">
        <v>1.918958</v>
      </c>
      <c r="D94" s="10">
        <v>1.95717999999999</v>
      </c>
      <c r="E94" s="10">
        <v>1.980633</v>
      </c>
      <c r="F94" s="10">
        <v>1.80165899999999</v>
      </c>
      <c r="M94" s="5">
        <f t="shared" si="1"/>
        <v>1.94853899999999</v>
      </c>
    </row>
    <row r="95" ht="15.75" spans="1:13">
      <c r="A95" s="9">
        <v>190</v>
      </c>
      <c r="B95" s="12">
        <v>1.817159</v>
      </c>
      <c r="C95" s="10">
        <v>1.918958</v>
      </c>
      <c r="D95" s="10">
        <v>1.95717999999999</v>
      </c>
      <c r="E95" s="10">
        <v>1.980633</v>
      </c>
      <c r="F95" s="10">
        <v>1.80165899999999</v>
      </c>
      <c r="M95" s="5">
        <f t="shared" si="1"/>
        <v>1.8951178</v>
      </c>
    </row>
    <row r="96" ht="15.75" spans="1:13">
      <c r="A96" s="9">
        <v>200</v>
      </c>
      <c r="B96" s="12">
        <v>1.817159</v>
      </c>
      <c r="C96" s="10">
        <v>1.918958</v>
      </c>
      <c r="D96" s="10">
        <v>1.95717999999999</v>
      </c>
      <c r="E96" s="10">
        <v>1.773237</v>
      </c>
      <c r="F96" s="10">
        <v>1.80165899999999</v>
      </c>
      <c r="M96" s="5">
        <f t="shared" si="1"/>
        <v>1.8536386</v>
      </c>
    </row>
    <row r="99" ht="14.25" spans="1:13">
      <c r="A99" s="1" t="s">
        <v>44</v>
      </c>
      <c r="B99" s="8">
        <v>1</v>
      </c>
      <c r="C99">
        <v>2</v>
      </c>
      <c r="D99">
        <v>3</v>
      </c>
      <c r="E99" s="8">
        <v>4</v>
      </c>
      <c r="F99">
        <v>5</v>
      </c>
      <c r="G99">
        <v>6</v>
      </c>
      <c r="H99" s="8">
        <v>7</v>
      </c>
      <c r="I99">
        <v>8</v>
      </c>
      <c r="J99">
        <v>9</v>
      </c>
      <c r="K99">
        <v>10</v>
      </c>
      <c r="L99">
        <v>11</v>
      </c>
      <c r="M99" t="s">
        <v>0</v>
      </c>
    </row>
    <row r="100" ht="14.25" spans="1:13">
      <c r="A100" s="9">
        <v>0</v>
      </c>
      <c r="B100" s="10">
        <v>2.402472</v>
      </c>
      <c r="C100" s="10">
        <v>2.999812</v>
      </c>
      <c r="D100" s="11">
        <v>2.157144</v>
      </c>
      <c r="E100" s="10">
        <v>2.356122</v>
      </c>
      <c r="F100" s="10">
        <v>2.688894</v>
      </c>
      <c r="G100" s="10">
        <v>2.744451</v>
      </c>
      <c r="H100" s="10">
        <v>2.837746</v>
      </c>
      <c r="I100" s="10">
        <v>2.764543</v>
      </c>
      <c r="J100" s="10">
        <v>2.818557</v>
      </c>
      <c r="K100" s="10">
        <v>2.877127</v>
      </c>
      <c r="L100" s="10">
        <v>2.668873</v>
      </c>
      <c r="M100" s="5">
        <f t="shared" ref="M100:M120" si="2">AVERAGE(B100:L100)</f>
        <v>2.66506736363636</v>
      </c>
    </row>
    <row r="101" ht="15.75" spans="1:13">
      <c r="A101" s="16">
        <v>10</v>
      </c>
      <c r="B101" s="10">
        <v>2.402472</v>
      </c>
      <c r="C101" s="10">
        <v>2.999812</v>
      </c>
      <c r="D101" s="10">
        <v>2.157144</v>
      </c>
      <c r="E101" s="10">
        <v>2.356122</v>
      </c>
      <c r="F101" s="10">
        <v>2.688894</v>
      </c>
      <c r="G101" s="10">
        <v>2.744451</v>
      </c>
      <c r="H101" s="10">
        <v>2.837746</v>
      </c>
      <c r="I101" s="10">
        <v>2.764543</v>
      </c>
      <c r="J101" s="10">
        <v>2.818557</v>
      </c>
      <c r="K101" s="10">
        <v>2.877127</v>
      </c>
      <c r="L101" s="10">
        <v>2.668873</v>
      </c>
      <c r="M101" s="5">
        <f t="shared" si="2"/>
        <v>2.66506736363636</v>
      </c>
    </row>
    <row r="102" ht="14.25" spans="1:13">
      <c r="A102" s="9">
        <v>20</v>
      </c>
      <c r="B102" s="10">
        <v>2.402472</v>
      </c>
      <c r="C102" s="10">
        <v>2.999812</v>
      </c>
      <c r="D102" s="10">
        <v>2.157144</v>
      </c>
      <c r="E102" s="10">
        <v>2.356122</v>
      </c>
      <c r="F102" s="10">
        <v>2.688894</v>
      </c>
      <c r="G102" s="10">
        <v>2.744451</v>
      </c>
      <c r="H102" s="10">
        <v>2.837746</v>
      </c>
      <c r="I102" s="10">
        <v>2.764543</v>
      </c>
      <c r="J102" s="10">
        <v>2.818557</v>
      </c>
      <c r="K102" s="10">
        <v>2.877127</v>
      </c>
      <c r="L102" s="10">
        <v>2.668873</v>
      </c>
      <c r="M102" s="5">
        <f t="shared" si="2"/>
        <v>2.66506736363636</v>
      </c>
    </row>
    <row r="103" ht="15.75" spans="1:13">
      <c r="A103" s="16">
        <v>30</v>
      </c>
      <c r="B103" s="10">
        <v>2.402472</v>
      </c>
      <c r="C103" s="10">
        <v>2.999812</v>
      </c>
      <c r="D103" s="10">
        <v>2.157144</v>
      </c>
      <c r="E103" s="10">
        <v>2.356122</v>
      </c>
      <c r="F103" s="10">
        <v>2.688894</v>
      </c>
      <c r="G103" s="10">
        <v>2.744451</v>
      </c>
      <c r="H103" s="10">
        <v>2.837746</v>
      </c>
      <c r="I103" s="10">
        <v>2.764543</v>
      </c>
      <c r="J103" s="10">
        <v>2.818557</v>
      </c>
      <c r="K103" s="10">
        <v>2.877127</v>
      </c>
      <c r="L103" s="10">
        <v>2.668873</v>
      </c>
      <c r="M103" s="5">
        <f t="shared" si="2"/>
        <v>2.66506736363636</v>
      </c>
    </row>
    <row r="104" ht="14.25" spans="1:13">
      <c r="A104" s="9">
        <v>40</v>
      </c>
      <c r="B104" s="10">
        <v>2.402472</v>
      </c>
      <c r="C104" s="10">
        <v>2.999812</v>
      </c>
      <c r="D104" s="10">
        <v>2.157144</v>
      </c>
      <c r="E104" s="10">
        <v>2.356122</v>
      </c>
      <c r="F104" s="10">
        <v>2.688894</v>
      </c>
      <c r="G104" s="10">
        <v>2.744451</v>
      </c>
      <c r="H104" s="10">
        <v>2.837746</v>
      </c>
      <c r="I104" s="10">
        <v>2.764543</v>
      </c>
      <c r="J104" s="10">
        <v>2.818557</v>
      </c>
      <c r="K104" s="10">
        <v>2.877127</v>
      </c>
      <c r="L104" s="10">
        <v>2.668873</v>
      </c>
      <c r="M104" s="5">
        <f t="shared" si="2"/>
        <v>2.66506736363636</v>
      </c>
    </row>
    <row r="105" ht="15.75" spans="1:13">
      <c r="A105" s="16">
        <v>50</v>
      </c>
      <c r="B105" s="10">
        <v>2.402472</v>
      </c>
      <c r="C105" s="10">
        <v>2.999812</v>
      </c>
      <c r="D105" s="10">
        <v>2.157144</v>
      </c>
      <c r="E105" s="10">
        <v>2.356122</v>
      </c>
      <c r="F105" s="10">
        <v>2.688894</v>
      </c>
      <c r="G105" s="10">
        <v>2.744451</v>
      </c>
      <c r="H105" s="10">
        <v>2.837746</v>
      </c>
      <c r="I105" s="10">
        <v>2.764543</v>
      </c>
      <c r="J105" s="10">
        <v>2.818557</v>
      </c>
      <c r="K105" s="10">
        <v>2.877127</v>
      </c>
      <c r="L105" s="10">
        <v>2.668873</v>
      </c>
      <c r="M105" s="5">
        <f t="shared" si="2"/>
        <v>2.66506736363636</v>
      </c>
    </row>
    <row r="106" ht="14.25" spans="1:13">
      <c r="A106" s="9">
        <v>60</v>
      </c>
      <c r="B106" s="10">
        <v>2.402472</v>
      </c>
      <c r="C106" s="10">
        <v>2.999812</v>
      </c>
      <c r="D106" s="10">
        <v>2.157144</v>
      </c>
      <c r="E106" s="10">
        <v>2.356122</v>
      </c>
      <c r="F106" s="10">
        <v>2.688894</v>
      </c>
      <c r="G106" s="10">
        <v>2.744451</v>
      </c>
      <c r="H106" s="10">
        <v>2.837746</v>
      </c>
      <c r="I106" s="10">
        <v>2.764543</v>
      </c>
      <c r="J106" s="10">
        <v>2.818557</v>
      </c>
      <c r="K106" s="10">
        <v>2.877127</v>
      </c>
      <c r="L106" s="10">
        <v>2.668873</v>
      </c>
      <c r="M106" s="5">
        <f t="shared" si="2"/>
        <v>2.66506736363636</v>
      </c>
    </row>
    <row r="107" ht="15.75" spans="1:13">
      <c r="A107" s="16">
        <v>70</v>
      </c>
      <c r="B107" s="10">
        <v>2.402472</v>
      </c>
      <c r="C107" s="10">
        <v>2.999812</v>
      </c>
      <c r="D107" s="10">
        <v>2.157144</v>
      </c>
      <c r="E107" s="10">
        <v>2.356122</v>
      </c>
      <c r="F107" s="10">
        <v>2.688894</v>
      </c>
      <c r="G107" s="10">
        <v>2.744451</v>
      </c>
      <c r="H107" s="10">
        <v>2.837746</v>
      </c>
      <c r="I107" s="10">
        <v>2.764543</v>
      </c>
      <c r="J107" s="10">
        <v>2.818557</v>
      </c>
      <c r="K107" s="10">
        <v>2.877127</v>
      </c>
      <c r="L107" s="10">
        <v>2.668873</v>
      </c>
      <c r="M107" s="5">
        <f t="shared" si="2"/>
        <v>2.66506736363636</v>
      </c>
    </row>
    <row r="108" ht="14.25" spans="1:13">
      <c r="A108" s="9">
        <v>80</v>
      </c>
      <c r="B108" s="10">
        <v>2.402472</v>
      </c>
      <c r="C108" s="10">
        <v>2.999812</v>
      </c>
      <c r="D108" s="10">
        <v>2.157144</v>
      </c>
      <c r="E108" s="10">
        <v>2.356122</v>
      </c>
      <c r="F108" s="10">
        <v>2.688894</v>
      </c>
      <c r="G108" s="10">
        <v>2.744451</v>
      </c>
      <c r="H108" s="10">
        <v>2.837746</v>
      </c>
      <c r="I108" s="10">
        <v>2.764543</v>
      </c>
      <c r="J108" s="10">
        <v>2.818557</v>
      </c>
      <c r="K108" s="10">
        <v>2.877127</v>
      </c>
      <c r="L108" s="10">
        <v>2.668873</v>
      </c>
      <c r="M108" s="5">
        <f t="shared" si="2"/>
        <v>2.66506736363636</v>
      </c>
    </row>
    <row r="109" ht="14.25" spans="1:13">
      <c r="A109" s="9">
        <v>90</v>
      </c>
      <c r="B109" s="10">
        <v>2.402472</v>
      </c>
      <c r="C109" s="10">
        <v>2.999812</v>
      </c>
      <c r="D109" s="10">
        <v>2.157144</v>
      </c>
      <c r="E109" s="10">
        <v>2.356122</v>
      </c>
      <c r="F109" s="10">
        <v>2.688894</v>
      </c>
      <c r="G109" s="10">
        <v>2.744451</v>
      </c>
      <c r="H109" s="10">
        <v>2.837746</v>
      </c>
      <c r="I109" s="10">
        <v>2.764543</v>
      </c>
      <c r="J109" s="10">
        <v>2.818557</v>
      </c>
      <c r="K109" s="10">
        <v>2.877127</v>
      </c>
      <c r="L109" s="10">
        <v>2.668873</v>
      </c>
      <c r="M109" s="5">
        <f t="shared" si="2"/>
        <v>2.66506736363636</v>
      </c>
    </row>
    <row r="110" ht="14.25" spans="1:13">
      <c r="A110" s="9">
        <v>100</v>
      </c>
      <c r="B110" s="10">
        <v>2.402472</v>
      </c>
      <c r="C110" s="10">
        <v>2.999812</v>
      </c>
      <c r="D110" s="10">
        <v>2.157144</v>
      </c>
      <c r="E110" s="10">
        <v>2.356122</v>
      </c>
      <c r="F110" s="10">
        <v>2.688894</v>
      </c>
      <c r="G110" s="10">
        <v>2.744451</v>
      </c>
      <c r="H110" s="10">
        <v>2.837746</v>
      </c>
      <c r="I110" s="10">
        <v>2.764543</v>
      </c>
      <c r="J110" s="10">
        <v>2.818557</v>
      </c>
      <c r="K110" s="10">
        <v>2.877127</v>
      </c>
      <c r="L110" s="10">
        <v>2.668873</v>
      </c>
      <c r="M110" s="5">
        <f t="shared" si="2"/>
        <v>2.66506736363636</v>
      </c>
    </row>
    <row r="111" ht="14.25" spans="1:13">
      <c r="A111" s="9">
        <v>110</v>
      </c>
      <c r="B111" s="10">
        <v>2.402472</v>
      </c>
      <c r="C111" s="10">
        <v>2.999812</v>
      </c>
      <c r="D111" s="10">
        <v>2.157144</v>
      </c>
      <c r="E111" s="10">
        <v>2.356122</v>
      </c>
      <c r="F111" s="10">
        <v>2.688894</v>
      </c>
      <c r="G111" s="10">
        <v>2.744451</v>
      </c>
      <c r="H111" s="10">
        <v>2.837746</v>
      </c>
      <c r="I111" s="10">
        <v>2.764543</v>
      </c>
      <c r="J111" s="10">
        <v>2.818557</v>
      </c>
      <c r="K111" s="10">
        <v>2.877127</v>
      </c>
      <c r="L111" s="10">
        <v>2.668873</v>
      </c>
      <c r="M111" s="5">
        <f t="shared" si="2"/>
        <v>2.66506736363636</v>
      </c>
    </row>
    <row r="112" ht="14.25" spans="1:13">
      <c r="A112" s="9">
        <v>120</v>
      </c>
      <c r="B112" s="10">
        <v>2.402472</v>
      </c>
      <c r="C112" s="10">
        <v>2.999812</v>
      </c>
      <c r="D112" s="10">
        <v>2.157144</v>
      </c>
      <c r="E112" s="10">
        <v>2.356122</v>
      </c>
      <c r="F112" s="10">
        <v>2.688894</v>
      </c>
      <c r="G112" s="10">
        <v>2.744451</v>
      </c>
      <c r="H112" s="10">
        <v>2.837746</v>
      </c>
      <c r="I112" s="10">
        <v>2.764543</v>
      </c>
      <c r="J112" s="10">
        <v>2.818557</v>
      </c>
      <c r="K112" s="10">
        <v>2.877127</v>
      </c>
      <c r="L112" s="10">
        <v>2.668873</v>
      </c>
      <c r="M112" s="5">
        <f t="shared" si="2"/>
        <v>2.66506736363636</v>
      </c>
    </row>
    <row r="113" ht="14.25" spans="1:13">
      <c r="A113" s="9">
        <v>130</v>
      </c>
      <c r="B113" s="10">
        <v>2.402472</v>
      </c>
      <c r="C113" s="10">
        <v>2.999812</v>
      </c>
      <c r="D113" s="10">
        <v>2.157144</v>
      </c>
      <c r="E113" s="10">
        <v>2.356122</v>
      </c>
      <c r="F113" s="10">
        <v>2.688894</v>
      </c>
      <c r="G113" s="10">
        <v>2.744451</v>
      </c>
      <c r="H113" s="10">
        <v>2.837746</v>
      </c>
      <c r="I113" s="10">
        <v>2.764543</v>
      </c>
      <c r="J113" s="10">
        <v>2.818557</v>
      </c>
      <c r="K113" s="10">
        <v>2.877127</v>
      </c>
      <c r="L113" s="10">
        <v>2.668873</v>
      </c>
      <c r="M113" s="5">
        <f t="shared" si="2"/>
        <v>2.66506736363636</v>
      </c>
    </row>
    <row r="114" ht="14.25" spans="1:13">
      <c r="A114" s="9">
        <v>140</v>
      </c>
      <c r="B114" s="10">
        <v>2.402472</v>
      </c>
      <c r="C114" s="10">
        <v>2.999812</v>
      </c>
      <c r="D114" s="10">
        <v>2.157144</v>
      </c>
      <c r="E114" s="10">
        <v>2.356122</v>
      </c>
      <c r="F114" s="10">
        <v>2.688894</v>
      </c>
      <c r="G114" s="10">
        <v>2.744451</v>
      </c>
      <c r="H114" s="10">
        <v>2.837746</v>
      </c>
      <c r="I114" s="10">
        <v>2.764543</v>
      </c>
      <c r="J114" s="10">
        <v>2.818557</v>
      </c>
      <c r="K114" s="10">
        <v>2.877127</v>
      </c>
      <c r="L114" s="10">
        <v>2.668873</v>
      </c>
      <c r="M114" s="5">
        <f t="shared" si="2"/>
        <v>2.66506736363636</v>
      </c>
    </row>
    <row r="115" ht="14.25" spans="1:13">
      <c r="A115" s="9">
        <v>150</v>
      </c>
      <c r="B115" s="10">
        <v>2.402472</v>
      </c>
      <c r="C115" s="10">
        <v>2.999812</v>
      </c>
      <c r="D115" s="10">
        <v>2.157144</v>
      </c>
      <c r="E115" s="10">
        <v>2.356122</v>
      </c>
      <c r="F115" s="10">
        <v>2.688894</v>
      </c>
      <c r="G115" s="10">
        <v>2.744451</v>
      </c>
      <c r="H115" s="10">
        <v>2.837746</v>
      </c>
      <c r="I115" s="10">
        <v>2.764543</v>
      </c>
      <c r="J115" s="10">
        <v>2.818557</v>
      </c>
      <c r="K115" s="10">
        <v>2.877127</v>
      </c>
      <c r="L115" s="10">
        <v>2.668873</v>
      </c>
      <c r="M115" s="5">
        <f t="shared" si="2"/>
        <v>2.66506736363636</v>
      </c>
    </row>
    <row r="116" ht="14.25" spans="1:13">
      <c r="A116" s="9">
        <v>160</v>
      </c>
      <c r="B116" s="10">
        <v>2.402472</v>
      </c>
      <c r="C116" s="10">
        <v>2.999812</v>
      </c>
      <c r="D116" s="10">
        <v>2.157144</v>
      </c>
      <c r="E116" s="10">
        <v>2.356122</v>
      </c>
      <c r="F116" s="10">
        <v>2.688894</v>
      </c>
      <c r="G116" s="10">
        <v>2.744451</v>
      </c>
      <c r="H116" s="10">
        <v>2.837746</v>
      </c>
      <c r="I116" s="10">
        <v>2.764543</v>
      </c>
      <c r="J116" s="10">
        <v>2.818557</v>
      </c>
      <c r="K116" s="10">
        <v>2.877127</v>
      </c>
      <c r="L116" s="10">
        <v>2.668873</v>
      </c>
      <c r="M116" s="5">
        <f t="shared" si="2"/>
        <v>2.66506736363636</v>
      </c>
    </row>
    <row r="117" ht="14.25" spans="1:13">
      <c r="A117" s="9">
        <v>170</v>
      </c>
      <c r="B117" s="10">
        <v>2.402472</v>
      </c>
      <c r="C117" s="10">
        <v>2.999812</v>
      </c>
      <c r="D117" s="10">
        <v>2.157144</v>
      </c>
      <c r="E117" s="10">
        <v>2.356122</v>
      </c>
      <c r="F117" s="10">
        <v>2.688894</v>
      </c>
      <c r="G117" s="10">
        <v>2.744451</v>
      </c>
      <c r="H117" s="10">
        <v>2.837746</v>
      </c>
      <c r="I117" s="10">
        <v>2.764543</v>
      </c>
      <c r="J117" s="10">
        <v>2.818557</v>
      </c>
      <c r="K117" s="10">
        <v>2.877127</v>
      </c>
      <c r="L117" s="10">
        <v>2.668873</v>
      </c>
      <c r="M117" s="5">
        <f t="shared" si="2"/>
        <v>2.66506736363636</v>
      </c>
    </row>
    <row r="118" ht="14.25" spans="1:13">
      <c r="A118" s="9">
        <v>180</v>
      </c>
      <c r="B118" s="10">
        <v>2.402472</v>
      </c>
      <c r="C118" s="10">
        <v>2.999812</v>
      </c>
      <c r="D118" s="10">
        <v>2.157144</v>
      </c>
      <c r="E118" s="10">
        <v>2.356122</v>
      </c>
      <c r="F118" s="10">
        <v>2.688894</v>
      </c>
      <c r="G118" s="10">
        <v>2.744451</v>
      </c>
      <c r="H118" s="10">
        <v>2.837746</v>
      </c>
      <c r="I118" s="10">
        <v>2.764543</v>
      </c>
      <c r="J118" s="10">
        <v>2.818557</v>
      </c>
      <c r="K118" s="10">
        <v>2.877127</v>
      </c>
      <c r="L118" s="10">
        <v>2.668873</v>
      </c>
      <c r="M118" s="5">
        <f t="shared" si="2"/>
        <v>2.66506736363636</v>
      </c>
    </row>
    <row r="119" ht="14.25" spans="1:13">
      <c r="A119" s="9">
        <v>190</v>
      </c>
      <c r="B119" s="10">
        <v>2.402472</v>
      </c>
      <c r="C119" s="10">
        <v>2.999812</v>
      </c>
      <c r="D119" s="10">
        <v>2.157144</v>
      </c>
      <c r="E119" s="10">
        <v>2.356122</v>
      </c>
      <c r="F119" s="10">
        <v>2.688894</v>
      </c>
      <c r="G119" s="10">
        <v>2.744451</v>
      </c>
      <c r="H119" s="10">
        <v>2.837746</v>
      </c>
      <c r="I119" s="10">
        <v>2.764543</v>
      </c>
      <c r="J119" s="10">
        <v>2.818557</v>
      </c>
      <c r="K119" s="10">
        <v>2.877127</v>
      </c>
      <c r="L119" s="10">
        <v>2.668873</v>
      </c>
      <c r="M119" s="5">
        <f t="shared" si="2"/>
        <v>2.66506736363636</v>
      </c>
    </row>
    <row r="120" ht="14.25" spans="1:13">
      <c r="A120" s="9">
        <v>200</v>
      </c>
      <c r="B120" s="10">
        <v>2.402472</v>
      </c>
      <c r="C120" s="10">
        <v>2.999812</v>
      </c>
      <c r="D120" s="10">
        <v>2.157144</v>
      </c>
      <c r="E120" s="10">
        <v>2.356122</v>
      </c>
      <c r="F120" s="10">
        <v>2.688894</v>
      </c>
      <c r="G120" s="10">
        <v>2.744451</v>
      </c>
      <c r="H120" s="10">
        <v>2.837746</v>
      </c>
      <c r="I120" s="10">
        <v>2.764543</v>
      </c>
      <c r="J120" s="10">
        <v>2.818557</v>
      </c>
      <c r="K120" s="10">
        <v>2.877127</v>
      </c>
      <c r="L120" s="10">
        <v>2.668873</v>
      </c>
      <c r="M120" s="5">
        <f t="shared" si="2"/>
        <v>2.66506736363636</v>
      </c>
    </row>
    <row r="121" spans="12:12">
      <c r="L121" s="10"/>
    </row>
    <row r="122" spans="12:12">
      <c r="L122" s="10"/>
    </row>
    <row r="123" ht="14.25" spans="1:13">
      <c r="A123" s="1" t="s">
        <v>5</v>
      </c>
      <c r="B123" s="8" t="s">
        <v>45</v>
      </c>
      <c r="C123">
        <v>2</v>
      </c>
      <c r="D123">
        <v>3</v>
      </c>
      <c r="E123" s="8">
        <v>4</v>
      </c>
      <c r="F123">
        <v>5</v>
      </c>
      <c r="G123">
        <v>6</v>
      </c>
      <c r="H123" s="8">
        <v>7</v>
      </c>
      <c r="I123">
        <v>8</v>
      </c>
      <c r="J123">
        <v>9</v>
      </c>
      <c r="K123">
        <v>10</v>
      </c>
      <c r="L123">
        <v>11</v>
      </c>
      <c r="M123" t="s">
        <v>0</v>
      </c>
    </row>
    <row r="124" ht="14.25" spans="1:13">
      <c r="A124" s="9">
        <v>0</v>
      </c>
      <c r="B124" s="10">
        <v>2.339452</v>
      </c>
      <c r="C124" s="10">
        <v>2.765787</v>
      </c>
      <c r="D124" s="11">
        <v>2.588766</v>
      </c>
      <c r="E124" s="10">
        <v>1.897932</v>
      </c>
      <c r="F124" s="10">
        <v>2.621505</v>
      </c>
      <c r="G124" s="10">
        <v>3.08531</v>
      </c>
      <c r="H124" s="10">
        <v>2.66953</v>
      </c>
      <c r="I124" s="10">
        <v>2.270909</v>
      </c>
      <c r="J124" s="10">
        <v>2.414831</v>
      </c>
      <c r="K124" s="10">
        <v>2.600699</v>
      </c>
      <c r="L124" s="10">
        <v>2.390733</v>
      </c>
      <c r="M124" s="5">
        <f t="shared" ref="M124:M144" si="3">AVERAGE(B124:L124)</f>
        <v>2.51322309090909</v>
      </c>
    </row>
    <row r="125" ht="15.75" spans="1:13">
      <c r="A125" s="16">
        <v>10</v>
      </c>
      <c r="B125" s="10">
        <v>2.339452</v>
      </c>
      <c r="C125" s="10">
        <v>2.765787</v>
      </c>
      <c r="D125" s="10">
        <v>2.588766</v>
      </c>
      <c r="E125" s="10">
        <v>1.897932</v>
      </c>
      <c r="F125" s="10">
        <v>2.621505</v>
      </c>
      <c r="G125" s="10">
        <v>3.08531</v>
      </c>
      <c r="H125" s="10">
        <v>2.66953</v>
      </c>
      <c r="I125" s="10">
        <v>2.270909</v>
      </c>
      <c r="J125" s="10">
        <v>2.414831</v>
      </c>
      <c r="K125" s="10">
        <v>2.600699</v>
      </c>
      <c r="L125" s="10">
        <v>2.390733</v>
      </c>
      <c r="M125" s="5">
        <f t="shared" si="3"/>
        <v>2.51322309090909</v>
      </c>
    </row>
    <row r="126" ht="14.25" spans="1:13">
      <c r="A126" s="9">
        <v>20</v>
      </c>
      <c r="B126" s="10">
        <v>2.339452</v>
      </c>
      <c r="C126" s="10">
        <v>2.765787</v>
      </c>
      <c r="D126" s="10">
        <v>2.588766</v>
      </c>
      <c r="E126" s="10">
        <v>1.897932</v>
      </c>
      <c r="F126" s="10">
        <v>2.621505</v>
      </c>
      <c r="G126" s="10">
        <v>3.08531</v>
      </c>
      <c r="H126" s="10">
        <v>2.66953</v>
      </c>
      <c r="I126" s="10">
        <v>2.270909</v>
      </c>
      <c r="J126" s="10">
        <v>2.414831</v>
      </c>
      <c r="K126" s="10">
        <v>2.600699</v>
      </c>
      <c r="L126" s="10">
        <v>2.390733</v>
      </c>
      <c r="M126" s="5">
        <f t="shared" si="3"/>
        <v>2.51322309090909</v>
      </c>
    </row>
    <row r="127" ht="15.75" spans="1:13">
      <c r="A127" s="16">
        <v>30</v>
      </c>
      <c r="B127" s="10">
        <v>2.339452</v>
      </c>
      <c r="C127" s="10">
        <v>2.765787</v>
      </c>
      <c r="D127" s="10">
        <v>2.588766</v>
      </c>
      <c r="E127" s="10">
        <v>1.897932</v>
      </c>
      <c r="F127" s="10">
        <v>2.621505</v>
      </c>
      <c r="G127" s="10">
        <v>3.08531</v>
      </c>
      <c r="H127" s="10">
        <v>2.66953</v>
      </c>
      <c r="I127" s="10">
        <v>2.270909</v>
      </c>
      <c r="J127" s="10">
        <v>2.239297</v>
      </c>
      <c r="K127" s="10">
        <v>2.600699</v>
      </c>
      <c r="L127" s="10">
        <v>2.390733</v>
      </c>
      <c r="M127" s="5">
        <f t="shared" si="3"/>
        <v>2.49726545454545</v>
      </c>
    </row>
    <row r="128" ht="14.25" spans="1:13">
      <c r="A128" s="9">
        <v>40</v>
      </c>
      <c r="B128" s="10">
        <v>2.339452</v>
      </c>
      <c r="C128" s="10">
        <v>2.765787</v>
      </c>
      <c r="D128" s="10">
        <v>2.588766</v>
      </c>
      <c r="E128" s="10">
        <v>1.897932</v>
      </c>
      <c r="F128" s="10">
        <v>2.621505</v>
      </c>
      <c r="G128" s="10">
        <v>3.08531</v>
      </c>
      <c r="H128" s="10">
        <v>2.66953</v>
      </c>
      <c r="I128" s="10">
        <v>2.270909</v>
      </c>
      <c r="J128" s="10">
        <v>2.239297</v>
      </c>
      <c r="K128" s="10">
        <v>2.600699</v>
      </c>
      <c r="L128" s="10">
        <v>2.390733</v>
      </c>
      <c r="M128" s="5">
        <f t="shared" si="3"/>
        <v>2.49726545454545</v>
      </c>
    </row>
    <row r="129" ht="15.75" spans="1:13">
      <c r="A129" s="16">
        <v>50</v>
      </c>
      <c r="B129" s="10">
        <v>2.339452</v>
      </c>
      <c r="C129" s="10">
        <v>2.765787</v>
      </c>
      <c r="D129" s="10">
        <v>2.588766</v>
      </c>
      <c r="E129" s="10">
        <v>1.897932</v>
      </c>
      <c r="F129" s="10">
        <v>2.621505</v>
      </c>
      <c r="G129" s="10">
        <v>3.08531</v>
      </c>
      <c r="H129" s="10">
        <v>2.66953</v>
      </c>
      <c r="I129" s="10">
        <v>2.270909</v>
      </c>
      <c r="J129" s="10">
        <v>2.239297</v>
      </c>
      <c r="K129" s="10">
        <v>2.600699</v>
      </c>
      <c r="L129" s="10">
        <v>2.390733</v>
      </c>
      <c r="M129" s="5">
        <f t="shared" si="3"/>
        <v>2.49726545454545</v>
      </c>
    </row>
    <row r="130" ht="14.25" spans="1:13">
      <c r="A130" s="9">
        <v>60</v>
      </c>
      <c r="B130" s="10">
        <v>2.339452</v>
      </c>
      <c r="C130" s="10">
        <v>2.765787</v>
      </c>
      <c r="D130" s="10">
        <v>2.588766</v>
      </c>
      <c r="E130" s="10">
        <v>1.897932</v>
      </c>
      <c r="F130" s="10">
        <v>2.621505</v>
      </c>
      <c r="G130" s="10">
        <v>3.08531</v>
      </c>
      <c r="H130" s="10">
        <v>2.66953</v>
      </c>
      <c r="I130" s="10">
        <v>2.270909</v>
      </c>
      <c r="J130" s="10">
        <v>2.239297</v>
      </c>
      <c r="K130" s="10">
        <v>2.600699</v>
      </c>
      <c r="L130" s="10">
        <v>2.390733</v>
      </c>
      <c r="M130" s="5">
        <f t="shared" si="3"/>
        <v>2.49726545454545</v>
      </c>
    </row>
    <row r="131" ht="15.75" spans="1:13">
      <c r="A131" s="16">
        <v>70</v>
      </c>
      <c r="B131" s="10">
        <v>2.339452</v>
      </c>
      <c r="C131" s="10">
        <v>2.765787</v>
      </c>
      <c r="D131" s="10">
        <v>2.588766</v>
      </c>
      <c r="E131" s="10">
        <v>1.897932</v>
      </c>
      <c r="F131" s="10">
        <v>2.621505</v>
      </c>
      <c r="G131" s="10">
        <v>3.08531</v>
      </c>
      <c r="H131" s="10">
        <v>2.66953</v>
      </c>
      <c r="I131" s="10">
        <v>2.270909</v>
      </c>
      <c r="J131" s="10">
        <v>2.239297</v>
      </c>
      <c r="K131" s="10">
        <v>2.600699</v>
      </c>
      <c r="L131" s="10">
        <v>2.390733</v>
      </c>
      <c r="M131" s="5">
        <f t="shared" si="3"/>
        <v>2.49726545454545</v>
      </c>
    </row>
    <row r="132" ht="14.25" spans="1:13">
      <c r="A132" s="9">
        <v>80</v>
      </c>
      <c r="B132" s="10">
        <v>2.339452</v>
      </c>
      <c r="C132" s="10">
        <v>2.765787</v>
      </c>
      <c r="D132" s="10">
        <v>2.588766</v>
      </c>
      <c r="E132" s="10">
        <v>1.897932</v>
      </c>
      <c r="F132" s="10">
        <v>2.621505</v>
      </c>
      <c r="G132" s="10">
        <v>3.08531</v>
      </c>
      <c r="H132" s="10">
        <v>2.66953</v>
      </c>
      <c r="I132" s="10">
        <v>2.270909</v>
      </c>
      <c r="J132" s="10">
        <v>2.239297</v>
      </c>
      <c r="K132" s="10">
        <v>2.600699</v>
      </c>
      <c r="L132" s="10">
        <v>2.390733</v>
      </c>
      <c r="M132" s="5">
        <f t="shared" si="3"/>
        <v>2.49726545454545</v>
      </c>
    </row>
    <row r="133" ht="14.25" spans="1:13">
      <c r="A133" s="9">
        <v>90</v>
      </c>
      <c r="B133" s="10">
        <v>2.339452</v>
      </c>
      <c r="C133" s="10">
        <v>2.765787</v>
      </c>
      <c r="D133" s="10">
        <v>2.588766</v>
      </c>
      <c r="E133" s="10">
        <v>1.897932</v>
      </c>
      <c r="F133" s="10">
        <v>2.621505</v>
      </c>
      <c r="G133" s="10">
        <v>3.08531</v>
      </c>
      <c r="H133" s="10">
        <v>2.66953</v>
      </c>
      <c r="I133" s="10">
        <v>2.270909</v>
      </c>
      <c r="J133" s="10">
        <v>2.239297</v>
      </c>
      <c r="K133" s="10">
        <v>2.600699</v>
      </c>
      <c r="L133" s="10">
        <v>2.390733</v>
      </c>
      <c r="M133" s="5">
        <f t="shared" si="3"/>
        <v>2.49726545454545</v>
      </c>
    </row>
    <row r="134" ht="14.25" spans="1:13">
      <c r="A134" s="9">
        <v>100</v>
      </c>
      <c r="B134" s="10">
        <v>2.339452</v>
      </c>
      <c r="C134" s="10">
        <v>2.765787</v>
      </c>
      <c r="D134" s="10">
        <v>2.588766</v>
      </c>
      <c r="E134" s="10">
        <v>1.897932</v>
      </c>
      <c r="F134" s="10">
        <v>2.621505</v>
      </c>
      <c r="G134" s="10">
        <v>3.08531</v>
      </c>
      <c r="H134" s="10">
        <v>2.66953</v>
      </c>
      <c r="I134" s="10">
        <v>2.270909</v>
      </c>
      <c r="J134" s="10">
        <v>2.239297</v>
      </c>
      <c r="K134" s="10">
        <v>2.600699</v>
      </c>
      <c r="L134" s="10">
        <v>2.390733</v>
      </c>
      <c r="M134" s="5">
        <f t="shared" si="3"/>
        <v>2.49726545454545</v>
      </c>
    </row>
    <row r="135" ht="14.25" spans="1:13">
      <c r="A135" s="9">
        <v>110</v>
      </c>
      <c r="B135" s="10">
        <v>2.339452</v>
      </c>
      <c r="C135" s="10">
        <v>2.765787</v>
      </c>
      <c r="D135" s="10">
        <v>2.588766</v>
      </c>
      <c r="E135" s="10">
        <v>1.897932</v>
      </c>
      <c r="F135" s="10">
        <v>2.621505</v>
      </c>
      <c r="G135" s="10">
        <v>3.08531</v>
      </c>
      <c r="H135" s="10">
        <v>2.66953</v>
      </c>
      <c r="I135" s="10">
        <v>2.270909</v>
      </c>
      <c r="J135" s="10">
        <v>2.239297</v>
      </c>
      <c r="K135" s="10">
        <v>2.600699</v>
      </c>
      <c r="L135" s="10">
        <v>2.390733</v>
      </c>
      <c r="M135" s="5">
        <f t="shared" si="3"/>
        <v>2.49726545454545</v>
      </c>
    </row>
    <row r="136" ht="14.25" spans="1:13">
      <c r="A136" s="9">
        <v>120</v>
      </c>
      <c r="B136" s="10">
        <v>2.339452</v>
      </c>
      <c r="C136" s="10">
        <v>2.765787</v>
      </c>
      <c r="D136" s="10">
        <v>2.588766</v>
      </c>
      <c r="E136" s="10">
        <v>1.897932</v>
      </c>
      <c r="F136" s="10">
        <v>2.621505</v>
      </c>
      <c r="G136" s="10">
        <v>3.08531</v>
      </c>
      <c r="H136" s="10">
        <v>2.66953</v>
      </c>
      <c r="I136" s="10">
        <v>2.270909</v>
      </c>
      <c r="J136" s="10">
        <v>2.239297</v>
      </c>
      <c r="K136" s="10">
        <v>2.600699</v>
      </c>
      <c r="L136" s="10">
        <v>2.390733</v>
      </c>
      <c r="M136" s="5">
        <f t="shared" si="3"/>
        <v>2.49726545454545</v>
      </c>
    </row>
    <row r="137" ht="14.25" spans="1:13">
      <c r="A137" s="9">
        <v>130</v>
      </c>
      <c r="B137" s="10">
        <v>2.339452</v>
      </c>
      <c r="C137" s="10">
        <v>2.765787</v>
      </c>
      <c r="D137" s="10">
        <v>2.588766</v>
      </c>
      <c r="E137" s="10">
        <v>1.897932</v>
      </c>
      <c r="F137" s="10">
        <v>2.621505</v>
      </c>
      <c r="G137" s="10">
        <v>3.08531</v>
      </c>
      <c r="H137" s="10">
        <v>2.66953</v>
      </c>
      <c r="I137" s="10">
        <v>2.270909</v>
      </c>
      <c r="J137" s="10">
        <v>2.239297</v>
      </c>
      <c r="K137" s="10">
        <v>2.600699</v>
      </c>
      <c r="L137" s="10">
        <v>2.390733</v>
      </c>
      <c r="M137" s="5">
        <f t="shared" si="3"/>
        <v>2.49726545454545</v>
      </c>
    </row>
    <row r="138" ht="14.25" spans="1:13">
      <c r="A138" s="9">
        <v>140</v>
      </c>
      <c r="B138" s="10">
        <v>2.339452</v>
      </c>
      <c r="C138" s="10">
        <v>2.765787</v>
      </c>
      <c r="D138" s="10">
        <v>2.588766</v>
      </c>
      <c r="E138" s="10">
        <v>1.897932</v>
      </c>
      <c r="F138" s="10">
        <v>2.621505</v>
      </c>
      <c r="G138" s="10">
        <v>3.08531</v>
      </c>
      <c r="H138" s="10">
        <v>2.66953</v>
      </c>
      <c r="I138" s="10">
        <v>2.270909</v>
      </c>
      <c r="J138" s="10">
        <v>2.239297</v>
      </c>
      <c r="K138" s="10">
        <v>2.600699</v>
      </c>
      <c r="L138" s="10">
        <v>2.390733</v>
      </c>
      <c r="M138" s="5">
        <f t="shared" si="3"/>
        <v>2.49726545454545</v>
      </c>
    </row>
    <row r="139" ht="14.25" spans="1:13">
      <c r="A139" s="9">
        <v>150</v>
      </c>
      <c r="B139" s="10">
        <v>2.339452</v>
      </c>
      <c r="C139" s="10">
        <v>2.765787</v>
      </c>
      <c r="D139" s="10">
        <v>2.588766</v>
      </c>
      <c r="E139" s="10">
        <v>1.897932</v>
      </c>
      <c r="F139" s="10">
        <v>2.621505</v>
      </c>
      <c r="G139" s="10">
        <v>3.08531</v>
      </c>
      <c r="H139" s="10">
        <v>2.66953</v>
      </c>
      <c r="I139" s="10">
        <v>2.270909</v>
      </c>
      <c r="J139" s="10">
        <v>2.239297</v>
      </c>
      <c r="K139" s="10">
        <v>2.600699</v>
      </c>
      <c r="L139" s="10">
        <v>2.390733</v>
      </c>
      <c r="M139" s="5">
        <f t="shared" si="3"/>
        <v>2.49726545454545</v>
      </c>
    </row>
    <row r="140" ht="14.25" spans="1:13">
      <c r="A140" s="9">
        <v>160</v>
      </c>
      <c r="B140" s="10">
        <v>2.339452</v>
      </c>
      <c r="C140" s="10">
        <v>2.765787</v>
      </c>
      <c r="D140" s="10">
        <v>2.588766</v>
      </c>
      <c r="E140" s="10">
        <v>1.897932</v>
      </c>
      <c r="F140" s="10">
        <v>2.621505</v>
      </c>
      <c r="G140" s="10">
        <v>3.08531</v>
      </c>
      <c r="H140" s="10">
        <v>2.66953</v>
      </c>
      <c r="I140" s="10">
        <v>2.270909</v>
      </c>
      <c r="J140" s="10">
        <v>2.239297</v>
      </c>
      <c r="K140" s="10">
        <v>2.600699</v>
      </c>
      <c r="L140" s="10">
        <v>2.390733</v>
      </c>
      <c r="M140" s="5">
        <f t="shared" si="3"/>
        <v>2.49726545454545</v>
      </c>
    </row>
    <row r="141" ht="14.25" spans="1:13">
      <c r="A141" s="9">
        <v>170</v>
      </c>
      <c r="B141" s="10">
        <v>2.339452</v>
      </c>
      <c r="C141" s="10">
        <v>2.765787</v>
      </c>
      <c r="D141" s="10">
        <v>2.588766</v>
      </c>
      <c r="E141" s="10">
        <v>1.897932</v>
      </c>
      <c r="F141" s="10">
        <v>2.621505</v>
      </c>
      <c r="G141" s="10">
        <v>3.08531</v>
      </c>
      <c r="H141" s="10">
        <v>2.66953</v>
      </c>
      <c r="I141" s="10">
        <v>2.270909</v>
      </c>
      <c r="J141" s="10">
        <v>2.239297</v>
      </c>
      <c r="K141" s="10">
        <v>2.600699</v>
      </c>
      <c r="L141" s="10">
        <v>2.390733</v>
      </c>
      <c r="M141" s="5">
        <f t="shared" si="3"/>
        <v>2.49726545454545</v>
      </c>
    </row>
    <row r="142" ht="14.25" spans="1:13">
      <c r="A142" s="9">
        <v>180</v>
      </c>
      <c r="B142" s="10">
        <v>2.339452</v>
      </c>
      <c r="C142" s="10">
        <v>2.765787</v>
      </c>
      <c r="D142" s="10">
        <v>2.588766</v>
      </c>
      <c r="E142" s="10">
        <v>1.897932</v>
      </c>
      <c r="F142" s="10">
        <v>2.621505</v>
      </c>
      <c r="G142" s="10">
        <v>3.08531</v>
      </c>
      <c r="H142" s="10">
        <v>2.66953</v>
      </c>
      <c r="I142" s="10">
        <v>2.270909</v>
      </c>
      <c r="J142" s="10">
        <v>2.239297</v>
      </c>
      <c r="K142" s="10">
        <v>2.600699</v>
      </c>
      <c r="L142" s="10">
        <v>2.390733</v>
      </c>
      <c r="M142" s="5">
        <f t="shared" si="3"/>
        <v>2.49726545454545</v>
      </c>
    </row>
    <row r="143" ht="14.25" spans="1:13">
      <c r="A143" s="9">
        <v>190</v>
      </c>
      <c r="B143" s="10">
        <v>2.339452</v>
      </c>
      <c r="C143" s="10">
        <v>2.765787</v>
      </c>
      <c r="D143" s="10">
        <v>2.588766</v>
      </c>
      <c r="E143" s="10">
        <v>1.897932</v>
      </c>
      <c r="F143" s="10">
        <v>2.621505</v>
      </c>
      <c r="G143" s="10">
        <v>3.08531</v>
      </c>
      <c r="H143" s="10">
        <v>2.66953</v>
      </c>
      <c r="I143" s="10">
        <v>2.270909</v>
      </c>
      <c r="J143" s="10">
        <v>2.239297</v>
      </c>
      <c r="K143" s="10">
        <v>2.600699</v>
      </c>
      <c r="L143" s="10">
        <v>2.390733</v>
      </c>
      <c r="M143" s="5">
        <f t="shared" si="3"/>
        <v>2.49726545454545</v>
      </c>
    </row>
    <row r="144" ht="14.25" spans="1:13">
      <c r="A144" s="9">
        <v>200</v>
      </c>
      <c r="B144" s="10">
        <v>2.339452</v>
      </c>
      <c r="C144" s="10">
        <v>2.765787</v>
      </c>
      <c r="D144" s="10">
        <v>2.588766</v>
      </c>
      <c r="E144" s="10">
        <v>1.897932</v>
      </c>
      <c r="F144" s="10">
        <v>2.621505</v>
      </c>
      <c r="G144" s="10">
        <v>3.08531</v>
      </c>
      <c r="H144" s="10">
        <v>2.66953</v>
      </c>
      <c r="I144" s="10">
        <v>2.270909</v>
      </c>
      <c r="J144" s="10">
        <v>2.239297</v>
      </c>
      <c r="K144" s="10">
        <v>2.600699</v>
      </c>
      <c r="L144" s="10">
        <v>2.390733</v>
      </c>
      <c r="M144" s="5">
        <f t="shared" si="3"/>
        <v>2.49726545454545</v>
      </c>
    </row>
    <row r="147" ht="14.25" spans="1:13">
      <c r="A147" s="1" t="s">
        <v>6</v>
      </c>
      <c r="B147" s="8" t="s">
        <v>45</v>
      </c>
      <c r="C147">
        <v>2</v>
      </c>
      <c r="D147">
        <v>3</v>
      </c>
      <c r="E147" s="8">
        <v>4</v>
      </c>
      <c r="F147">
        <v>5</v>
      </c>
      <c r="G147">
        <v>6</v>
      </c>
      <c r="H147" s="8">
        <v>7</v>
      </c>
      <c r="I147">
        <v>8</v>
      </c>
      <c r="J147">
        <v>9</v>
      </c>
      <c r="K147">
        <v>10</v>
      </c>
      <c r="L147">
        <v>11</v>
      </c>
      <c r="M147" t="s">
        <v>0</v>
      </c>
    </row>
    <row r="148" ht="14.25" spans="1:13">
      <c r="A148" s="9">
        <v>0</v>
      </c>
      <c r="B148" s="10">
        <v>2.584569</v>
      </c>
      <c r="C148" s="10">
        <v>2.440156</v>
      </c>
      <c r="D148" s="11">
        <v>2.453617</v>
      </c>
      <c r="E148" s="10">
        <v>2.847535</v>
      </c>
      <c r="F148" s="10">
        <v>2.068235</v>
      </c>
      <c r="G148" s="10">
        <v>2.693916</v>
      </c>
      <c r="H148" s="10">
        <v>2.327842</v>
      </c>
      <c r="I148" s="10">
        <v>2.586172</v>
      </c>
      <c r="J148" s="10">
        <v>2.949717</v>
      </c>
      <c r="K148" s="10">
        <v>2.536198</v>
      </c>
      <c r="M148" s="5">
        <f t="shared" ref="M148:M168" si="4">AVERAGE(B148:L148)</f>
        <v>2.5487957</v>
      </c>
    </row>
    <row r="149" ht="15.75" spans="1:13">
      <c r="A149" s="16">
        <v>10</v>
      </c>
      <c r="B149" s="10">
        <v>2.315319</v>
      </c>
      <c r="C149" s="10">
        <v>2.440156</v>
      </c>
      <c r="D149" s="10">
        <v>2.231118</v>
      </c>
      <c r="E149" s="10">
        <v>2.103824</v>
      </c>
      <c r="F149" s="10">
        <v>1.932314</v>
      </c>
      <c r="G149" s="10">
        <v>2.23548599999999</v>
      </c>
      <c r="H149" s="10">
        <v>2.223794</v>
      </c>
      <c r="I149" s="10">
        <v>2.213957</v>
      </c>
      <c r="J149" s="10">
        <v>2.06464399999999</v>
      </c>
      <c r="K149" s="10">
        <v>2.24702</v>
      </c>
      <c r="M149" s="5">
        <f t="shared" si="4"/>
        <v>2.2007632</v>
      </c>
    </row>
    <row r="150" ht="14.25" spans="1:13">
      <c r="A150" s="9">
        <v>20</v>
      </c>
      <c r="B150" s="10">
        <v>2.084713</v>
      </c>
      <c r="C150" s="10">
        <v>1.8695</v>
      </c>
      <c r="D150" s="10">
        <v>2.231118</v>
      </c>
      <c r="E150" s="10">
        <v>2.05535399999999</v>
      </c>
      <c r="F150" s="10">
        <v>1.932314</v>
      </c>
      <c r="G150" s="10">
        <v>2.06609</v>
      </c>
      <c r="H150" s="10">
        <v>2.188834</v>
      </c>
      <c r="I150" s="10">
        <v>2.213957</v>
      </c>
      <c r="J150" s="10">
        <v>2.06464399999999</v>
      </c>
      <c r="K150" s="10">
        <v>1.973466</v>
      </c>
      <c r="M150" s="5">
        <f t="shared" si="4"/>
        <v>2.067999</v>
      </c>
    </row>
    <row r="151" ht="15.75" spans="1:13">
      <c r="A151" s="16">
        <v>30</v>
      </c>
      <c r="B151" s="10">
        <v>2.084713</v>
      </c>
      <c r="C151" s="10">
        <v>1.8695</v>
      </c>
      <c r="D151" s="10">
        <v>2.231118</v>
      </c>
      <c r="E151" s="10">
        <v>1.817159</v>
      </c>
      <c r="F151" s="10">
        <v>1.932314</v>
      </c>
      <c r="G151" s="10">
        <v>2.06609</v>
      </c>
      <c r="H151" s="10">
        <v>2.188834</v>
      </c>
      <c r="I151" s="10">
        <v>1.530495</v>
      </c>
      <c r="J151" s="10">
        <v>2.06464399999999</v>
      </c>
      <c r="K151" s="10">
        <v>1.973466</v>
      </c>
      <c r="M151" s="5">
        <f t="shared" si="4"/>
        <v>1.9758333</v>
      </c>
    </row>
    <row r="152" ht="14.25" spans="1:13">
      <c r="A152" s="9">
        <v>40</v>
      </c>
      <c r="B152" s="10">
        <v>2.020743</v>
      </c>
      <c r="C152" s="10">
        <v>1.8695</v>
      </c>
      <c r="D152" s="10">
        <v>2.231118</v>
      </c>
      <c r="E152" s="10">
        <v>1.817159</v>
      </c>
      <c r="F152" s="10">
        <v>1.932314</v>
      </c>
      <c r="G152" s="10">
        <v>2.06609</v>
      </c>
      <c r="H152" s="10">
        <v>2.188834</v>
      </c>
      <c r="I152" s="10">
        <v>1.530495</v>
      </c>
      <c r="J152" s="10">
        <v>1.942411</v>
      </c>
      <c r="K152" s="10">
        <v>1.973466</v>
      </c>
      <c r="M152" s="5">
        <f t="shared" si="4"/>
        <v>1.957213</v>
      </c>
    </row>
    <row r="153" ht="15.75" spans="1:13">
      <c r="A153" s="16">
        <v>50</v>
      </c>
      <c r="B153" s="10">
        <v>1.94162499999999</v>
      </c>
      <c r="C153" s="10">
        <v>1.8695</v>
      </c>
      <c r="D153" s="10">
        <v>2.149201</v>
      </c>
      <c r="E153" s="10">
        <v>1.75982599999999</v>
      </c>
      <c r="F153" s="10">
        <v>1.83627</v>
      </c>
      <c r="G153" s="10">
        <v>1.85538099999999</v>
      </c>
      <c r="H153" s="10">
        <v>2.188834</v>
      </c>
      <c r="I153" s="10">
        <v>1.530495</v>
      </c>
      <c r="J153" s="10">
        <v>1.942411</v>
      </c>
      <c r="K153" s="10">
        <v>1.973466</v>
      </c>
      <c r="M153" s="5">
        <f t="shared" si="4"/>
        <v>1.9047009</v>
      </c>
    </row>
    <row r="154" ht="14.25" spans="1:13">
      <c r="A154" s="9">
        <v>60</v>
      </c>
      <c r="B154" s="10">
        <v>1.94162499999999</v>
      </c>
      <c r="C154" s="10">
        <v>1.8695</v>
      </c>
      <c r="D154" s="10">
        <v>2.149201</v>
      </c>
      <c r="E154" s="10">
        <v>1.75982599999999</v>
      </c>
      <c r="F154" s="10">
        <v>1.83627</v>
      </c>
      <c r="G154" s="10">
        <v>1.85538099999999</v>
      </c>
      <c r="H154" s="10">
        <v>2.188834</v>
      </c>
      <c r="I154" s="10">
        <v>1.530495</v>
      </c>
      <c r="J154" s="10">
        <v>1.942411</v>
      </c>
      <c r="K154" s="10">
        <v>1.973466</v>
      </c>
      <c r="M154" s="5">
        <f t="shared" si="4"/>
        <v>1.9047009</v>
      </c>
    </row>
    <row r="155" ht="15.75" spans="1:13">
      <c r="A155" s="16">
        <v>70</v>
      </c>
      <c r="B155" s="10">
        <v>1.878591</v>
      </c>
      <c r="C155" s="10">
        <v>1.8695</v>
      </c>
      <c r="D155" s="10">
        <v>2.149201</v>
      </c>
      <c r="E155" s="10">
        <v>1.75982599999999</v>
      </c>
      <c r="F155" s="10">
        <v>1.83627</v>
      </c>
      <c r="G155" s="10">
        <v>1.85538099999999</v>
      </c>
      <c r="H155" s="10">
        <v>2.160142</v>
      </c>
      <c r="I155" s="10">
        <v>1.530495</v>
      </c>
      <c r="J155" s="10">
        <v>1.942411</v>
      </c>
      <c r="K155" s="10">
        <v>1.973466</v>
      </c>
      <c r="M155" s="5">
        <f t="shared" si="4"/>
        <v>1.8955283</v>
      </c>
    </row>
    <row r="156" ht="14.25" spans="1:13">
      <c r="A156" s="9">
        <v>80</v>
      </c>
      <c r="B156" s="10">
        <v>1.878591</v>
      </c>
      <c r="C156" s="10">
        <v>1.8695</v>
      </c>
      <c r="D156" s="10">
        <v>2.149201</v>
      </c>
      <c r="E156" s="10">
        <v>1.75982599999999</v>
      </c>
      <c r="F156" s="10">
        <v>1.83627</v>
      </c>
      <c r="G156" s="10">
        <v>1.839881</v>
      </c>
      <c r="H156" s="10">
        <v>2.017323</v>
      </c>
      <c r="I156" s="10">
        <v>1.530495</v>
      </c>
      <c r="J156" s="10">
        <v>1.942411</v>
      </c>
      <c r="K156" s="10">
        <v>1.973466</v>
      </c>
      <c r="M156" s="5">
        <f t="shared" si="4"/>
        <v>1.8796964</v>
      </c>
    </row>
    <row r="157" ht="14.25" spans="1:13">
      <c r="A157" s="9">
        <v>90</v>
      </c>
      <c r="B157" s="10">
        <v>1.839881</v>
      </c>
      <c r="C157" s="10">
        <v>1.8695</v>
      </c>
      <c r="D157" s="10">
        <v>2.149201</v>
      </c>
      <c r="E157" s="10">
        <v>1.75982599999999</v>
      </c>
      <c r="F157" s="10">
        <v>1.83627</v>
      </c>
      <c r="G157" s="10">
        <v>1.839881</v>
      </c>
      <c r="H157" s="10">
        <v>2.017323</v>
      </c>
      <c r="I157" s="10">
        <v>1.530495</v>
      </c>
      <c r="J157" s="10">
        <v>1.942411</v>
      </c>
      <c r="K157" s="10">
        <v>1.973466</v>
      </c>
      <c r="M157" s="5">
        <f t="shared" si="4"/>
        <v>1.8758254</v>
      </c>
    </row>
    <row r="158" ht="14.25" spans="1:13">
      <c r="A158" s="9">
        <v>100</v>
      </c>
      <c r="B158" s="10">
        <v>1.839881</v>
      </c>
      <c r="C158" s="10">
        <v>1.8695</v>
      </c>
      <c r="D158" s="10">
        <v>2.149201</v>
      </c>
      <c r="E158" s="10">
        <v>1.75982599999999</v>
      </c>
      <c r="F158" s="10">
        <v>1.83627</v>
      </c>
      <c r="G158" s="10">
        <v>1.839881</v>
      </c>
      <c r="H158" s="10">
        <v>1.788493</v>
      </c>
      <c r="I158" s="10">
        <v>1.530495</v>
      </c>
      <c r="J158" s="10">
        <v>1.942411</v>
      </c>
      <c r="K158" s="10">
        <v>1.973466</v>
      </c>
      <c r="M158" s="5">
        <f t="shared" si="4"/>
        <v>1.8529424</v>
      </c>
    </row>
    <row r="159" ht="14.25" spans="1:13">
      <c r="A159" s="9">
        <v>110</v>
      </c>
      <c r="B159" s="10">
        <v>1.839881</v>
      </c>
      <c r="C159" s="10">
        <v>1.8695</v>
      </c>
      <c r="D159" s="10">
        <v>2.149201</v>
      </c>
      <c r="E159" s="10">
        <v>1.75982599999999</v>
      </c>
      <c r="F159" s="10">
        <v>1.83627</v>
      </c>
      <c r="G159" s="10">
        <v>1.798048</v>
      </c>
      <c r="H159" s="10">
        <v>1.788493</v>
      </c>
      <c r="I159" s="10">
        <v>1.530495</v>
      </c>
      <c r="J159" s="10">
        <v>1.942411</v>
      </c>
      <c r="K159" s="10">
        <v>1.973466</v>
      </c>
      <c r="M159" s="5">
        <f t="shared" si="4"/>
        <v>1.8487591</v>
      </c>
    </row>
    <row r="160" ht="14.25" spans="1:13">
      <c r="A160" s="9">
        <v>120</v>
      </c>
      <c r="B160" s="10">
        <v>1.839881</v>
      </c>
      <c r="C160" s="10">
        <v>1.8695</v>
      </c>
      <c r="D160" s="10">
        <v>2.149201</v>
      </c>
      <c r="E160" s="10">
        <v>1.75982599999999</v>
      </c>
      <c r="F160" s="10">
        <v>1.81145899999999</v>
      </c>
      <c r="G160" s="10">
        <v>1.798048</v>
      </c>
      <c r="H160" s="10">
        <v>1.788493</v>
      </c>
      <c r="I160" s="10">
        <v>1.530495</v>
      </c>
      <c r="J160" s="10">
        <v>1.942411</v>
      </c>
      <c r="K160" s="10">
        <v>1.973466</v>
      </c>
      <c r="M160" s="5">
        <f t="shared" si="4"/>
        <v>1.846278</v>
      </c>
    </row>
    <row r="161" ht="14.25" spans="1:13">
      <c r="A161" s="9">
        <v>130</v>
      </c>
      <c r="B161" s="10">
        <v>1.839881</v>
      </c>
      <c r="C161" s="10">
        <v>1.8695</v>
      </c>
      <c r="D161" s="10">
        <v>2.149201</v>
      </c>
      <c r="E161" s="10">
        <v>1.75982599999999</v>
      </c>
      <c r="F161" s="10">
        <v>1.81145899999999</v>
      </c>
      <c r="G161" s="10">
        <v>1.778937</v>
      </c>
      <c r="H161" s="10">
        <v>1.788493</v>
      </c>
      <c r="I161" s="10">
        <v>1.530495</v>
      </c>
      <c r="J161" s="10">
        <v>1.942411</v>
      </c>
      <c r="K161" s="10">
        <v>1.973466</v>
      </c>
      <c r="M161" s="5">
        <f t="shared" si="4"/>
        <v>1.8443669</v>
      </c>
    </row>
    <row r="162" ht="14.25" spans="1:13">
      <c r="A162" s="9">
        <v>140</v>
      </c>
      <c r="B162" s="10">
        <v>1.82077</v>
      </c>
      <c r="C162" s="10">
        <v>1.8695</v>
      </c>
      <c r="D162" s="10">
        <v>2.149201</v>
      </c>
      <c r="E162" s="10">
        <v>1.75982599999999</v>
      </c>
      <c r="F162" s="10">
        <v>1.81145899999999</v>
      </c>
      <c r="G162" s="10">
        <v>1.778937</v>
      </c>
      <c r="H162" s="10">
        <v>1.788493</v>
      </c>
      <c r="I162" s="10">
        <v>1.530495</v>
      </c>
      <c r="J162" s="10">
        <v>1.942411</v>
      </c>
      <c r="K162" s="10">
        <v>1.973466</v>
      </c>
      <c r="M162" s="5">
        <f t="shared" si="4"/>
        <v>1.8424558</v>
      </c>
    </row>
    <row r="163" ht="14.25" spans="1:13">
      <c r="A163" s="9">
        <v>150</v>
      </c>
      <c r="B163" s="10">
        <v>1.82077</v>
      </c>
      <c r="C163" s="10">
        <v>1.8695</v>
      </c>
      <c r="D163" s="10">
        <v>2.149201</v>
      </c>
      <c r="E163" s="10">
        <v>1.75982599999999</v>
      </c>
      <c r="F163" s="10">
        <v>1.81145899999999</v>
      </c>
      <c r="G163" s="10">
        <v>1.778937</v>
      </c>
      <c r="H163" s="10">
        <v>1.788493</v>
      </c>
      <c r="I163" s="10">
        <v>1.530495</v>
      </c>
      <c r="J163" s="10">
        <v>1.942411</v>
      </c>
      <c r="K163" s="10">
        <v>1.973466</v>
      </c>
      <c r="M163" s="5">
        <f t="shared" si="4"/>
        <v>1.8424558</v>
      </c>
    </row>
    <row r="164" ht="14.25" spans="1:13">
      <c r="A164" s="9">
        <v>160</v>
      </c>
      <c r="B164" s="10">
        <v>1.80165899999999</v>
      </c>
      <c r="C164" s="10">
        <v>1.8695</v>
      </c>
      <c r="D164" s="10">
        <v>2.034791</v>
      </c>
      <c r="E164" s="10">
        <v>1.75982599999999</v>
      </c>
      <c r="F164" s="10">
        <v>1.778937</v>
      </c>
      <c r="G164" s="10">
        <v>1.778937</v>
      </c>
      <c r="H164" s="10">
        <v>1.788493</v>
      </c>
      <c r="I164" s="10">
        <v>1.530495</v>
      </c>
      <c r="J164" s="10">
        <v>1.942411</v>
      </c>
      <c r="K164" s="10">
        <v>1.973466</v>
      </c>
      <c r="M164" s="5">
        <f t="shared" si="4"/>
        <v>1.8258515</v>
      </c>
    </row>
    <row r="165" ht="14.25" spans="1:13">
      <c r="A165" s="9">
        <v>170</v>
      </c>
      <c r="B165" s="10">
        <v>1.80165899999999</v>
      </c>
      <c r="C165" s="10">
        <v>1.8695</v>
      </c>
      <c r="D165" s="10">
        <v>2.034791</v>
      </c>
      <c r="E165" s="10">
        <v>1.75982599999999</v>
      </c>
      <c r="F165" s="10">
        <v>1.778937</v>
      </c>
      <c r="G165" s="10">
        <v>1.778937</v>
      </c>
      <c r="H165" s="10">
        <v>1.788493</v>
      </c>
      <c r="I165" s="10">
        <v>1.530495</v>
      </c>
      <c r="J165" s="10">
        <v>1.942411</v>
      </c>
      <c r="K165" s="10">
        <v>1.973466</v>
      </c>
      <c r="M165" s="5">
        <f t="shared" si="4"/>
        <v>1.8258515</v>
      </c>
    </row>
    <row r="166" ht="14.25" spans="1:13">
      <c r="A166" s="9">
        <v>180</v>
      </c>
      <c r="B166" s="10">
        <v>1.80165899999999</v>
      </c>
      <c r="C166" s="10">
        <v>1.8695</v>
      </c>
      <c r="D166" s="10">
        <v>2.034791</v>
      </c>
      <c r="E166" s="10">
        <v>1.75982599999999</v>
      </c>
      <c r="F166" s="10">
        <v>1.778937</v>
      </c>
      <c r="G166" s="10">
        <v>1.778937</v>
      </c>
      <c r="H166" s="10">
        <v>1.788493</v>
      </c>
      <c r="I166" s="10">
        <v>1.530495</v>
      </c>
      <c r="J166" s="10">
        <v>1.942411</v>
      </c>
      <c r="K166" s="10">
        <v>1.973466</v>
      </c>
      <c r="M166" s="5">
        <f t="shared" si="4"/>
        <v>1.8258515</v>
      </c>
    </row>
    <row r="167" ht="14.25" spans="1:13">
      <c r="A167" s="9">
        <v>190</v>
      </c>
      <c r="B167" s="10">
        <v>1.80165899999999</v>
      </c>
      <c r="C167" s="10">
        <v>1.8695</v>
      </c>
      <c r="D167" s="10">
        <v>1.931377</v>
      </c>
      <c r="E167" s="10">
        <v>1.75982599999999</v>
      </c>
      <c r="F167" s="10">
        <v>1.778937</v>
      </c>
      <c r="G167" s="10">
        <v>1.778937</v>
      </c>
      <c r="H167" s="10">
        <v>1.788493</v>
      </c>
      <c r="I167" s="10">
        <v>1.530495</v>
      </c>
      <c r="J167" s="10">
        <v>1.942411</v>
      </c>
      <c r="K167" s="10">
        <v>1.973466</v>
      </c>
      <c r="M167" s="5">
        <f t="shared" si="4"/>
        <v>1.8155101</v>
      </c>
    </row>
    <row r="168" ht="14.25" spans="1:13">
      <c r="A168" s="9">
        <v>200</v>
      </c>
      <c r="B168" s="10">
        <v>1.667882</v>
      </c>
      <c r="C168" s="10">
        <v>1.8695</v>
      </c>
      <c r="D168" s="10">
        <v>1.732626</v>
      </c>
      <c r="E168" s="10">
        <v>1.75982599999999</v>
      </c>
      <c r="F168" s="10">
        <v>1.773237</v>
      </c>
      <c r="G168" s="10">
        <v>1.686993</v>
      </c>
      <c r="H168" s="10">
        <v>1.788493</v>
      </c>
      <c r="I168" s="10">
        <v>1.530495</v>
      </c>
      <c r="J168" s="10">
        <v>1.942411</v>
      </c>
      <c r="K168" s="10">
        <v>1.973466</v>
      </c>
      <c r="M168" s="5">
        <f t="shared" si="4"/>
        <v>1.7724929</v>
      </c>
    </row>
    <row r="169" spans="3:3">
      <c r="C169" s="10"/>
    </row>
    <row r="171" ht="14.25" spans="1:13">
      <c r="A171" s="1" t="s">
        <v>7</v>
      </c>
      <c r="B171" s="8" t="s">
        <v>45</v>
      </c>
      <c r="C171">
        <v>2</v>
      </c>
      <c r="D171">
        <v>3</v>
      </c>
      <c r="E171" s="8">
        <v>4</v>
      </c>
      <c r="F171">
        <v>5</v>
      </c>
      <c r="G171">
        <v>6</v>
      </c>
      <c r="H171" s="8">
        <v>7</v>
      </c>
      <c r="I171">
        <v>8</v>
      </c>
      <c r="J171">
        <v>9</v>
      </c>
      <c r="K171">
        <v>10</v>
      </c>
      <c r="L171">
        <v>11</v>
      </c>
      <c r="M171" t="s">
        <v>0</v>
      </c>
    </row>
    <row r="172" ht="14.25" spans="1:13">
      <c r="A172" s="9">
        <v>0</v>
      </c>
      <c r="B172" s="10">
        <v>2.690295</v>
      </c>
      <c r="C172" s="10">
        <v>2.816412</v>
      </c>
      <c r="D172" s="11">
        <v>2.712241</v>
      </c>
      <c r="E172" s="10">
        <v>2.76056</v>
      </c>
      <c r="F172" s="10">
        <v>2.35304</v>
      </c>
      <c r="G172" s="10">
        <v>2.561565</v>
      </c>
      <c r="H172" s="10">
        <v>2.455016</v>
      </c>
      <c r="I172" s="10">
        <v>2.756027</v>
      </c>
      <c r="J172" s="10">
        <v>2.618706</v>
      </c>
      <c r="K172" s="10">
        <v>2.503472</v>
      </c>
      <c r="L172" s="10">
        <v>2.26002899999999</v>
      </c>
      <c r="M172" s="5">
        <f t="shared" ref="M172:M192" si="5">AVERAGE(B172:L172)</f>
        <v>2.58976027272727</v>
      </c>
    </row>
    <row r="173" ht="15.75" spans="1:13">
      <c r="A173" s="16">
        <v>10</v>
      </c>
      <c r="B173" s="10">
        <v>2.22643</v>
      </c>
      <c r="C173" s="10">
        <v>2.317165</v>
      </c>
      <c r="D173" s="10">
        <v>2.341054</v>
      </c>
      <c r="E173" s="10">
        <v>2.455721</v>
      </c>
      <c r="F173" s="10">
        <v>2.35304</v>
      </c>
      <c r="G173" s="10">
        <v>2.029632</v>
      </c>
      <c r="H173" s="10">
        <v>2.423951</v>
      </c>
      <c r="I173" s="10">
        <v>2.19948599999999</v>
      </c>
      <c r="J173" s="10">
        <v>2.23857699999999</v>
      </c>
      <c r="K173" s="10">
        <v>2.085201</v>
      </c>
      <c r="L173" s="10">
        <v>2.03441</v>
      </c>
      <c r="M173" s="5">
        <f t="shared" si="5"/>
        <v>2.24587881818182</v>
      </c>
    </row>
    <row r="174" ht="14.25" spans="1:13">
      <c r="A174" s="9">
        <v>20</v>
      </c>
      <c r="B174" s="10">
        <v>2.093102</v>
      </c>
      <c r="C174" s="10">
        <v>1.936154</v>
      </c>
      <c r="D174" s="10">
        <v>2.2749</v>
      </c>
      <c r="E174" s="10">
        <v>2.150487</v>
      </c>
      <c r="F174" s="10">
        <v>2.06467899999999</v>
      </c>
      <c r="G174" s="10">
        <v>2.029632</v>
      </c>
      <c r="H174" s="10">
        <v>2.423951</v>
      </c>
      <c r="I174" s="10">
        <v>1.924659</v>
      </c>
      <c r="J174" s="10">
        <v>1.960736</v>
      </c>
      <c r="K174" s="10">
        <v>2.031479</v>
      </c>
      <c r="L174" s="10">
        <v>2.03441</v>
      </c>
      <c r="M174" s="5">
        <f t="shared" si="5"/>
        <v>2.08401718181818</v>
      </c>
    </row>
    <row r="175" ht="15.75" spans="1:13">
      <c r="A175" s="16">
        <v>30</v>
      </c>
      <c r="B175" s="10">
        <v>2.014077</v>
      </c>
      <c r="C175" s="10">
        <v>1.84968099999999</v>
      </c>
      <c r="D175" s="10">
        <v>2.075402</v>
      </c>
      <c r="E175" s="10">
        <v>2.086965</v>
      </c>
      <c r="F175" s="10">
        <v>1.972299</v>
      </c>
      <c r="G175" s="10">
        <v>1.744326</v>
      </c>
      <c r="H175" s="10">
        <v>2.088812</v>
      </c>
      <c r="I175" s="10">
        <v>1.924659</v>
      </c>
      <c r="J175" s="10">
        <v>1.960736</v>
      </c>
      <c r="K175" s="10">
        <v>1.905548</v>
      </c>
      <c r="L175" s="10">
        <v>1.878103</v>
      </c>
      <c r="M175" s="5">
        <f t="shared" si="5"/>
        <v>1.95460072727273</v>
      </c>
    </row>
    <row r="176" ht="14.25" spans="1:13">
      <c r="A176" s="9">
        <v>40</v>
      </c>
      <c r="B176" s="10">
        <v>2.014077</v>
      </c>
      <c r="C176" s="10">
        <v>1.84968099999999</v>
      </c>
      <c r="D176" s="10">
        <v>1.97365799999999</v>
      </c>
      <c r="E176" s="10">
        <v>1.960736</v>
      </c>
      <c r="F176" s="10">
        <v>1.972299</v>
      </c>
      <c r="G176" s="10">
        <v>1.744326</v>
      </c>
      <c r="H176" s="10">
        <v>1.86377</v>
      </c>
      <c r="I176" s="10">
        <v>1.924659</v>
      </c>
      <c r="J176" s="10">
        <v>1.960736</v>
      </c>
      <c r="K176" s="10">
        <v>1.905548</v>
      </c>
      <c r="L176" s="10">
        <v>1.754126</v>
      </c>
      <c r="M176" s="5">
        <f t="shared" si="5"/>
        <v>1.90214690909091</v>
      </c>
    </row>
    <row r="177" ht="15.75" spans="1:13">
      <c r="A177" s="16">
        <v>50</v>
      </c>
      <c r="B177" s="10">
        <v>1.817159</v>
      </c>
      <c r="C177" s="10">
        <v>1.84968099999999</v>
      </c>
      <c r="D177" s="10">
        <v>1.858992</v>
      </c>
      <c r="E177" s="10">
        <v>1.960736</v>
      </c>
      <c r="F177" s="10">
        <v>1.964347</v>
      </c>
      <c r="G177" s="10">
        <v>1.744326</v>
      </c>
      <c r="H177" s="10">
        <v>1.86377</v>
      </c>
      <c r="I177" s="10">
        <v>1.924659</v>
      </c>
      <c r="J177" s="10">
        <v>1.960736</v>
      </c>
      <c r="K177" s="10">
        <v>1.905548</v>
      </c>
      <c r="L177" s="10">
        <v>1.754126</v>
      </c>
      <c r="M177" s="5">
        <f t="shared" si="5"/>
        <v>1.87309818181818</v>
      </c>
    </row>
    <row r="178" ht="14.25" spans="1:13">
      <c r="A178" s="9">
        <v>60</v>
      </c>
      <c r="B178" s="10">
        <v>1.817159</v>
      </c>
      <c r="C178" s="10">
        <v>1.84968099999999</v>
      </c>
      <c r="D178" s="10">
        <v>1.858992</v>
      </c>
      <c r="E178" s="10">
        <v>1.960736</v>
      </c>
      <c r="F178" s="10">
        <v>1.964347</v>
      </c>
      <c r="G178" s="10">
        <v>1.744326</v>
      </c>
      <c r="H178" s="10">
        <v>1.86377</v>
      </c>
      <c r="I178" s="10">
        <v>1.924659</v>
      </c>
      <c r="J178" s="10">
        <v>1.782548</v>
      </c>
      <c r="K178" s="10">
        <v>1.878103</v>
      </c>
      <c r="L178" s="10">
        <v>1.754126</v>
      </c>
      <c r="M178" s="5">
        <f t="shared" si="5"/>
        <v>1.85440427272727</v>
      </c>
    </row>
    <row r="179" ht="15.75" spans="1:13">
      <c r="A179" s="16">
        <v>70</v>
      </c>
      <c r="B179" s="10">
        <v>1.817159</v>
      </c>
      <c r="C179" s="10">
        <v>1.826959</v>
      </c>
      <c r="D179" s="10">
        <v>1.858992</v>
      </c>
      <c r="E179" s="10">
        <v>1.960736</v>
      </c>
      <c r="F179" s="10">
        <v>1.849681</v>
      </c>
      <c r="G179" s="10">
        <v>1.744326</v>
      </c>
      <c r="H179" s="10">
        <v>1.849681</v>
      </c>
      <c r="I179" s="10">
        <v>1.924659</v>
      </c>
      <c r="J179" s="10">
        <v>1.782548</v>
      </c>
      <c r="K179" s="10">
        <v>1.878103</v>
      </c>
      <c r="L179" s="10">
        <v>1.754126</v>
      </c>
      <c r="M179" s="5">
        <f t="shared" si="5"/>
        <v>1.84063363636364</v>
      </c>
    </row>
    <row r="180" ht="14.25" spans="1:13">
      <c r="A180" s="9">
        <v>80</v>
      </c>
      <c r="B180" s="10">
        <v>1.759826</v>
      </c>
      <c r="C180" s="10">
        <v>1.826959</v>
      </c>
      <c r="D180" s="10">
        <v>1.839881</v>
      </c>
      <c r="E180" s="10">
        <v>1.960736</v>
      </c>
      <c r="F180" s="10">
        <v>1.849681</v>
      </c>
      <c r="G180" s="10">
        <v>1.744326</v>
      </c>
      <c r="H180" s="10">
        <v>1.849681</v>
      </c>
      <c r="I180" s="10">
        <v>1.922514</v>
      </c>
      <c r="J180" s="10">
        <v>1.782548</v>
      </c>
      <c r="K180" s="10">
        <v>1.801659</v>
      </c>
      <c r="L180" s="10">
        <v>1.754126</v>
      </c>
      <c r="M180" s="5">
        <f t="shared" si="5"/>
        <v>1.82653972727273</v>
      </c>
    </row>
    <row r="181" ht="14.25" spans="1:13">
      <c r="A181" s="9">
        <v>90</v>
      </c>
      <c r="B181" s="10">
        <v>1.721605</v>
      </c>
      <c r="C181" s="10">
        <v>1.744326</v>
      </c>
      <c r="D181" s="10">
        <v>1.83627</v>
      </c>
      <c r="E181" s="10">
        <v>1.839881</v>
      </c>
      <c r="F181" s="10">
        <v>1.849681</v>
      </c>
      <c r="G181" s="10">
        <v>1.744326</v>
      </c>
      <c r="H181" s="10">
        <v>1.849681</v>
      </c>
      <c r="I181" s="10">
        <v>1.839881</v>
      </c>
      <c r="J181" s="10">
        <v>1.782548</v>
      </c>
      <c r="K181" s="10">
        <v>1.801659</v>
      </c>
      <c r="L181" s="10">
        <v>1.754126</v>
      </c>
      <c r="M181" s="5">
        <f t="shared" si="5"/>
        <v>1.79672581818182</v>
      </c>
    </row>
    <row r="182" ht="14.25" spans="1:13">
      <c r="A182" s="9">
        <v>100</v>
      </c>
      <c r="B182" s="10">
        <v>1.721605</v>
      </c>
      <c r="C182" s="10">
        <v>1.744326</v>
      </c>
      <c r="D182" s="10">
        <v>1.83627</v>
      </c>
      <c r="E182" s="10">
        <v>1.83627</v>
      </c>
      <c r="F182" s="10">
        <v>1.849681</v>
      </c>
      <c r="G182" s="10">
        <v>1.744326</v>
      </c>
      <c r="H182" s="10">
        <v>1.849681</v>
      </c>
      <c r="I182" s="10">
        <v>1.811459</v>
      </c>
      <c r="J182" s="10">
        <v>1.782548</v>
      </c>
      <c r="K182" s="10">
        <v>1.801659</v>
      </c>
      <c r="L182" s="10">
        <v>1.754126</v>
      </c>
      <c r="M182" s="5">
        <f t="shared" si="5"/>
        <v>1.79381372727273</v>
      </c>
    </row>
    <row r="183" ht="14.25" spans="1:13">
      <c r="A183" s="9">
        <v>110</v>
      </c>
      <c r="B183" s="10">
        <v>1.721605</v>
      </c>
      <c r="C183" s="10">
        <v>1.744326</v>
      </c>
      <c r="D183" s="10">
        <v>1.83627</v>
      </c>
      <c r="E183" s="10">
        <v>1.83627</v>
      </c>
      <c r="F183" s="10">
        <v>1.849681</v>
      </c>
      <c r="G183" s="10">
        <v>1.744326</v>
      </c>
      <c r="H183" s="10">
        <v>1.849681</v>
      </c>
      <c r="I183" s="10">
        <v>1.811459</v>
      </c>
      <c r="J183" s="10">
        <v>1.782548</v>
      </c>
      <c r="K183" s="10">
        <v>1.801659</v>
      </c>
      <c r="L183" s="10">
        <v>1.754126</v>
      </c>
      <c r="M183" s="5">
        <f t="shared" si="5"/>
        <v>1.79381372727273</v>
      </c>
    </row>
    <row r="184" ht="14.25" spans="1:13">
      <c r="A184" s="9">
        <v>120</v>
      </c>
      <c r="B184" s="10">
        <v>1.721605</v>
      </c>
      <c r="C184" s="10">
        <v>1.744326</v>
      </c>
      <c r="D184" s="10">
        <v>1.839881</v>
      </c>
      <c r="E184" s="10">
        <v>1.83627</v>
      </c>
      <c r="F184" s="10">
        <v>1.849681</v>
      </c>
      <c r="G184" s="10">
        <v>1.744326</v>
      </c>
      <c r="H184" s="10">
        <v>1.849681</v>
      </c>
      <c r="I184" s="10">
        <v>1.811459</v>
      </c>
      <c r="J184" s="10">
        <v>1.782548</v>
      </c>
      <c r="K184" s="10">
        <v>1.801659</v>
      </c>
      <c r="L184" s="10">
        <v>1.754126</v>
      </c>
      <c r="M184" s="5">
        <f t="shared" si="5"/>
        <v>1.794142</v>
      </c>
    </row>
    <row r="185" ht="14.25" spans="1:13">
      <c r="A185" s="9">
        <v>130</v>
      </c>
      <c r="B185" s="10">
        <v>1.721605</v>
      </c>
      <c r="C185" s="10">
        <v>1.744326</v>
      </c>
      <c r="D185" s="10">
        <v>1.83627</v>
      </c>
      <c r="E185" s="10">
        <v>1.83627</v>
      </c>
      <c r="F185" s="10">
        <v>1.849681</v>
      </c>
      <c r="G185" s="10">
        <v>1.744326</v>
      </c>
      <c r="H185" s="10">
        <v>1.849681</v>
      </c>
      <c r="I185" s="10">
        <v>1.648771</v>
      </c>
      <c r="J185" s="10">
        <v>1.782548</v>
      </c>
      <c r="K185" s="10">
        <v>1.801659</v>
      </c>
      <c r="L185" s="10">
        <v>1.754126</v>
      </c>
      <c r="M185" s="5">
        <f t="shared" si="5"/>
        <v>1.77902390909091</v>
      </c>
    </row>
    <row r="186" ht="14.25" spans="1:13">
      <c r="A186" s="9">
        <v>140</v>
      </c>
      <c r="B186" s="10">
        <v>1.721605</v>
      </c>
      <c r="C186" s="10">
        <v>1.744326</v>
      </c>
      <c r="D186" s="10">
        <v>1.83627</v>
      </c>
      <c r="E186" s="10">
        <v>1.801659</v>
      </c>
      <c r="F186" s="10">
        <v>1.849681</v>
      </c>
      <c r="G186" s="10">
        <v>1.744326</v>
      </c>
      <c r="H186" s="10">
        <v>1.849681</v>
      </c>
      <c r="I186" s="10">
        <v>1.648771</v>
      </c>
      <c r="J186" s="10">
        <v>1.782548</v>
      </c>
      <c r="K186" s="10">
        <v>1.801659</v>
      </c>
      <c r="L186" s="10">
        <v>1.754126</v>
      </c>
      <c r="M186" s="5">
        <f t="shared" si="5"/>
        <v>1.77587745454545</v>
      </c>
    </row>
    <row r="187" ht="14.25" spans="1:13">
      <c r="A187" s="9">
        <v>150</v>
      </c>
      <c r="B187" s="10">
        <v>1.721605</v>
      </c>
      <c r="C187" s="10">
        <v>1.744326</v>
      </c>
      <c r="D187" s="10">
        <v>1.83627</v>
      </c>
      <c r="E187" s="10">
        <v>1.801659</v>
      </c>
      <c r="F187" s="10">
        <v>1.849681</v>
      </c>
      <c r="G187" s="10">
        <v>1.744326</v>
      </c>
      <c r="H187" s="10">
        <v>1.801659</v>
      </c>
      <c r="I187" s="10">
        <v>1.648771</v>
      </c>
      <c r="J187" s="10">
        <v>1.782548</v>
      </c>
      <c r="K187" s="10">
        <v>1.801659</v>
      </c>
      <c r="L187" s="10">
        <v>1.754126</v>
      </c>
      <c r="M187" s="5">
        <f t="shared" si="5"/>
        <v>1.77151181818182</v>
      </c>
    </row>
    <row r="188" ht="14.25" spans="1:13">
      <c r="A188" s="9">
        <v>160</v>
      </c>
      <c r="B188" s="10">
        <v>1.721605</v>
      </c>
      <c r="C188" s="10">
        <v>1.706104</v>
      </c>
      <c r="D188" s="10">
        <v>1.76343699999999</v>
      </c>
      <c r="E188" s="10">
        <v>1.801659</v>
      </c>
      <c r="F188" s="10">
        <v>1.849681</v>
      </c>
      <c r="G188" s="10">
        <v>1.744326</v>
      </c>
      <c r="H188" s="10">
        <v>1.763437</v>
      </c>
      <c r="I188" s="10">
        <v>1.648771</v>
      </c>
      <c r="J188" s="10">
        <v>1.782548</v>
      </c>
      <c r="K188" s="10">
        <v>1.801659</v>
      </c>
      <c r="L188" s="10">
        <v>1.754126</v>
      </c>
      <c r="M188" s="5">
        <f t="shared" si="5"/>
        <v>1.75794118181818</v>
      </c>
    </row>
    <row r="189" ht="14.25" spans="1:13">
      <c r="A189" s="9">
        <v>170</v>
      </c>
      <c r="B189" s="10">
        <v>1.721605</v>
      </c>
      <c r="C189" s="10">
        <v>1.706104</v>
      </c>
      <c r="D189" s="10">
        <v>1.702494</v>
      </c>
      <c r="E189" s="10">
        <v>1.76343699999999</v>
      </c>
      <c r="F189" s="10">
        <v>1.849681</v>
      </c>
      <c r="G189" s="10">
        <v>1.744326</v>
      </c>
      <c r="H189" s="10">
        <v>1.686993</v>
      </c>
      <c r="I189" s="10">
        <v>1.648771</v>
      </c>
      <c r="J189" s="10">
        <v>1.782548</v>
      </c>
      <c r="K189" s="10">
        <v>1.801659</v>
      </c>
      <c r="L189" s="10">
        <v>1.754126</v>
      </c>
      <c r="M189" s="5">
        <f t="shared" si="5"/>
        <v>1.74197672727273</v>
      </c>
    </row>
    <row r="190" ht="14.25" spans="1:13">
      <c r="A190" s="9">
        <v>180</v>
      </c>
      <c r="B190" s="10">
        <v>1.721605</v>
      </c>
      <c r="C190" s="10">
        <v>1.706104</v>
      </c>
      <c r="D190" s="10">
        <v>1.702494</v>
      </c>
      <c r="E190" s="10">
        <v>1.76343699999999</v>
      </c>
      <c r="F190" s="10">
        <v>1.849681</v>
      </c>
      <c r="G190" s="10">
        <v>1.744326</v>
      </c>
      <c r="H190" s="10">
        <v>1.686993</v>
      </c>
      <c r="I190" s="10">
        <v>1.648771</v>
      </c>
      <c r="J190" s="10">
        <v>1.782548</v>
      </c>
      <c r="K190" s="10">
        <v>1.801659</v>
      </c>
      <c r="L190" s="10">
        <v>1.754126</v>
      </c>
      <c r="M190" s="5">
        <f t="shared" si="5"/>
        <v>1.74197672727273</v>
      </c>
    </row>
    <row r="191" ht="14.25" spans="1:13">
      <c r="A191" s="9">
        <v>190</v>
      </c>
      <c r="B191" s="10">
        <v>1.721605</v>
      </c>
      <c r="C191" s="10">
        <v>1.667882</v>
      </c>
      <c r="D191" s="10">
        <v>1.702494</v>
      </c>
      <c r="E191" s="10">
        <v>1.76343699999999</v>
      </c>
      <c r="F191" s="10">
        <v>1.849681</v>
      </c>
      <c r="G191" s="10">
        <v>1.744326</v>
      </c>
      <c r="H191" s="10">
        <v>1.686993</v>
      </c>
      <c r="I191" s="10">
        <v>1.648771</v>
      </c>
      <c r="J191" s="10">
        <v>1.782548</v>
      </c>
      <c r="K191" s="10">
        <v>1.801659</v>
      </c>
      <c r="L191" s="10">
        <v>1.754126</v>
      </c>
      <c r="M191" s="5">
        <f t="shared" si="5"/>
        <v>1.738502</v>
      </c>
    </row>
    <row r="192" ht="14.25" spans="1:13">
      <c r="A192" s="9">
        <v>200</v>
      </c>
      <c r="B192" s="10">
        <v>1.721605</v>
      </c>
      <c r="C192" s="10">
        <v>1.648771</v>
      </c>
      <c r="D192" s="10">
        <v>1.702494</v>
      </c>
      <c r="E192" s="10">
        <v>1.76343699999999</v>
      </c>
      <c r="F192" s="10">
        <v>1.849681</v>
      </c>
      <c r="G192" s="10">
        <v>1.744326</v>
      </c>
      <c r="H192" s="10">
        <v>1.686993</v>
      </c>
      <c r="I192" s="10">
        <v>1.648771</v>
      </c>
      <c r="J192" s="10">
        <v>1.782548</v>
      </c>
      <c r="K192" s="10">
        <v>1.801659</v>
      </c>
      <c r="L192" s="10">
        <v>1.754126</v>
      </c>
      <c r="M192" s="5">
        <f t="shared" si="5"/>
        <v>1.73676463636364</v>
      </c>
    </row>
    <row r="193" spans="6:10">
      <c r="F193" s="10"/>
      <c r="J193" s="10"/>
    </row>
    <row r="195" ht="14.25" spans="1:13">
      <c r="A195" s="1" t="s">
        <v>8</v>
      </c>
      <c r="B195" s="8" t="s">
        <v>45</v>
      </c>
      <c r="C195">
        <v>2</v>
      </c>
      <c r="D195">
        <v>3</v>
      </c>
      <c r="E195" s="8">
        <v>4</v>
      </c>
      <c r="F195">
        <v>5</v>
      </c>
      <c r="G195">
        <v>6</v>
      </c>
      <c r="H195" s="8">
        <v>7</v>
      </c>
      <c r="I195">
        <v>8</v>
      </c>
      <c r="J195">
        <v>9</v>
      </c>
      <c r="K195">
        <v>10</v>
      </c>
      <c r="L195">
        <v>11</v>
      </c>
      <c r="M195" t="s">
        <v>0</v>
      </c>
    </row>
    <row r="196" ht="14.25" spans="1:13">
      <c r="A196" s="9">
        <v>0</v>
      </c>
      <c r="B196" s="10">
        <v>2.95676</v>
      </c>
      <c r="C196" s="10">
        <v>2.835296</v>
      </c>
      <c r="D196" s="11">
        <v>3.493689</v>
      </c>
      <c r="E196" s="10">
        <v>2.895248</v>
      </c>
      <c r="F196" s="10">
        <v>3.142767</v>
      </c>
      <c r="G196" s="10">
        <v>2.31931099999999</v>
      </c>
      <c r="H196" s="10">
        <v>3.379757</v>
      </c>
      <c r="I196" s="10">
        <v>3.273498</v>
      </c>
      <c r="J196" s="10">
        <v>3.412932</v>
      </c>
      <c r="K196" s="10">
        <v>3.438988</v>
      </c>
      <c r="L196" s="10">
        <v>3.269595</v>
      </c>
      <c r="M196" s="5">
        <f t="shared" ref="M196:M216" si="6">AVERAGE(B196:L196)</f>
        <v>3.12889463636364</v>
      </c>
    </row>
    <row r="197" ht="15.75" spans="1:13">
      <c r="A197" s="16">
        <v>10</v>
      </c>
      <c r="B197" s="10">
        <v>2.400289</v>
      </c>
      <c r="C197" s="10">
        <v>2.751458</v>
      </c>
      <c r="D197" s="10">
        <v>2.731228</v>
      </c>
      <c r="E197" s="10">
        <v>2.618027</v>
      </c>
      <c r="F197" s="10">
        <v>2.642839</v>
      </c>
      <c r="G197" s="10">
        <v>2.31931099999999</v>
      </c>
      <c r="H197" s="10">
        <v>2.322922</v>
      </c>
      <c r="I197" s="10">
        <v>2.764561</v>
      </c>
      <c r="J197" s="10">
        <v>2.909556</v>
      </c>
      <c r="K197" s="10">
        <v>2.435408</v>
      </c>
      <c r="L197" s="10">
        <v>2.91699999999999</v>
      </c>
      <c r="M197" s="5">
        <f t="shared" si="6"/>
        <v>2.61932718181818</v>
      </c>
    </row>
    <row r="198" ht="14.25" spans="1:13">
      <c r="A198" s="9">
        <v>20</v>
      </c>
      <c r="B198" s="10">
        <v>2.369096</v>
      </c>
      <c r="C198" s="10">
        <v>2.399122</v>
      </c>
      <c r="D198" s="10">
        <v>2.135244</v>
      </c>
      <c r="E198" s="10">
        <v>2.618027</v>
      </c>
      <c r="F198" s="10">
        <v>2.642839</v>
      </c>
      <c r="G198" s="10">
        <v>2.31931099999999</v>
      </c>
      <c r="H198" s="10">
        <v>2.322922</v>
      </c>
      <c r="I198" s="10">
        <v>2.67027</v>
      </c>
      <c r="J198" s="10">
        <v>2.564428</v>
      </c>
      <c r="K198" s="10">
        <v>2.435408</v>
      </c>
      <c r="L198" s="10">
        <v>2.397519</v>
      </c>
      <c r="M198" s="5">
        <f t="shared" si="6"/>
        <v>2.44310781818182</v>
      </c>
    </row>
    <row r="199" ht="15.75" spans="1:13">
      <c r="A199" s="16">
        <v>30</v>
      </c>
      <c r="B199" s="10">
        <v>2.369096</v>
      </c>
      <c r="C199" s="10">
        <v>2.399122</v>
      </c>
      <c r="D199" s="10">
        <v>2.135244</v>
      </c>
      <c r="E199" s="10">
        <v>2.618027</v>
      </c>
      <c r="F199" s="10">
        <v>2.293563</v>
      </c>
      <c r="G199" s="10">
        <v>2.31931099999999</v>
      </c>
      <c r="H199" s="10">
        <v>2.296824</v>
      </c>
      <c r="I199" s="10">
        <v>2.67027</v>
      </c>
      <c r="J199" s="10">
        <v>2.564428</v>
      </c>
      <c r="K199" s="10">
        <v>2.435408</v>
      </c>
      <c r="L199" s="10">
        <v>2.397519</v>
      </c>
      <c r="M199" s="5">
        <f t="shared" si="6"/>
        <v>2.40898290909091</v>
      </c>
    </row>
    <row r="200" ht="14.25" spans="1:13">
      <c r="A200" s="9">
        <v>40</v>
      </c>
      <c r="B200" s="10">
        <v>2.136632</v>
      </c>
      <c r="C200" s="10">
        <v>2.061069</v>
      </c>
      <c r="D200" s="10">
        <v>2.135244</v>
      </c>
      <c r="E200" s="10">
        <v>2.608651</v>
      </c>
      <c r="F200" s="10">
        <v>2.293563</v>
      </c>
      <c r="G200" s="10">
        <v>2.31931099999999</v>
      </c>
      <c r="H200" s="10">
        <v>2.150923</v>
      </c>
      <c r="I200" s="10">
        <v>2.561852</v>
      </c>
      <c r="J200" s="10">
        <v>2.481053</v>
      </c>
      <c r="K200" s="10">
        <v>2.183341</v>
      </c>
      <c r="L200" s="10">
        <v>2.397519</v>
      </c>
      <c r="M200" s="5">
        <f t="shared" si="6"/>
        <v>2.30265072727273</v>
      </c>
    </row>
    <row r="201" ht="15.75" spans="1:13">
      <c r="A201" s="16">
        <v>50</v>
      </c>
      <c r="B201" s="10">
        <v>2.136632</v>
      </c>
      <c r="C201" s="10">
        <v>2.061069</v>
      </c>
      <c r="D201" s="10">
        <v>2.135244</v>
      </c>
      <c r="E201" s="10">
        <v>2.594765</v>
      </c>
      <c r="F201" s="10">
        <v>2.293563</v>
      </c>
      <c r="G201" s="10">
        <v>2.31931099999999</v>
      </c>
      <c r="H201" s="10">
        <v>2.150923</v>
      </c>
      <c r="I201" s="10">
        <v>2.561852</v>
      </c>
      <c r="J201" s="10">
        <v>2.481053</v>
      </c>
      <c r="K201" s="10">
        <v>2.183341</v>
      </c>
      <c r="L201" s="10">
        <v>2.397519</v>
      </c>
      <c r="M201" s="5">
        <f t="shared" si="6"/>
        <v>2.30138836363636</v>
      </c>
    </row>
    <row r="202" ht="14.25" spans="1:13">
      <c r="A202" s="9">
        <v>60</v>
      </c>
      <c r="B202" s="10">
        <v>2.136632</v>
      </c>
      <c r="C202" s="10">
        <v>2.061069</v>
      </c>
      <c r="D202" s="10">
        <v>2.135244</v>
      </c>
      <c r="E202" s="10">
        <v>2.594765</v>
      </c>
      <c r="F202" s="10">
        <v>2.293563</v>
      </c>
      <c r="G202" s="10">
        <v>2.31931099999999</v>
      </c>
      <c r="H202" s="10">
        <v>2.150923</v>
      </c>
      <c r="I202" s="10">
        <v>2.561852</v>
      </c>
      <c r="J202" s="10">
        <v>2.481053</v>
      </c>
      <c r="K202" s="10">
        <v>2.183341</v>
      </c>
      <c r="L202" s="10">
        <v>2.397519</v>
      </c>
      <c r="M202" s="5">
        <f t="shared" si="6"/>
        <v>2.30138836363636</v>
      </c>
    </row>
    <row r="203" ht="15.75" spans="1:13">
      <c r="A203" s="16">
        <v>70</v>
      </c>
      <c r="B203" s="10">
        <v>2.136632</v>
      </c>
      <c r="C203" s="10">
        <v>2.061069</v>
      </c>
      <c r="D203" s="10">
        <v>1.899603</v>
      </c>
      <c r="E203" s="10">
        <v>2.079799</v>
      </c>
      <c r="F203" s="10">
        <v>2.293563</v>
      </c>
      <c r="G203" s="10">
        <v>2.31931099999999</v>
      </c>
      <c r="H203" s="10">
        <v>2.150923</v>
      </c>
      <c r="I203" s="10">
        <v>2.561852</v>
      </c>
      <c r="J203" s="10">
        <v>2.435918</v>
      </c>
      <c r="K203" s="10">
        <v>2.183341</v>
      </c>
      <c r="L203" s="10">
        <v>2.397519</v>
      </c>
      <c r="M203" s="5">
        <f t="shared" si="6"/>
        <v>2.22904818181818</v>
      </c>
    </row>
    <row r="204" ht="14.25" spans="1:13">
      <c r="A204" s="9">
        <v>80</v>
      </c>
      <c r="B204" s="10">
        <v>2.136632</v>
      </c>
      <c r="C204" s="10">
        <v>2.061069</v>
      </c>
      <c r="D204" s="10">
        <v>1.899603</v>
      </c>
      <c r="E204" s="10">
        <v>2.079799</v>
      </c>
      <c r="F204" s="10">
        <v>2.293563</v>
      </c>
      <c r="G204" s="10">
        <v>2.31931099999999</v>
      </c>
      <c r="H204" s="10">
        <v>2.150923</v>
      </c>
      <c r="I204" s="10">
        <v>2.252708</v>
      </c>
      <c r="J204" s="10">
        <v>2.435918</v>
      </c>
      <c r="K204" s="10">
        <v>1.930454</v>
      </c>
      <c r="L204" s="10">
        <v>2.161264</v>
      </c>
      <c r="M204" s="5">
        <f t="shared" si="6"/>
        <v>2.15647672727273</v>
      </c>
    </row>
    <row r="205" ht="14.25" spans="1:13">
      <c r="A205" s="9">
        <v>90</v>
      </c>
      <c r="B205" s="10">
        <v>2.136632</v>
      </c>
      <c r="C205" s="10">
        <v>2.061069</v>
      </c>
      <c r="D205" s="10">
        <v>1.899603</v>
      </c>
      <c r="E205" s="10">
        <v>2.079799</v>
      </c>
      <c r="F205" s="10">
        <v>2.293563</v>
      </c>
      <c r="G205" s="10">
        <v>2.31931099999999</v>
      </c>
      <c r="H205" s="10">
        <v>2.150923</v>
      </c>
      <c r="I205" s="10">
        <v>2.252708</v>
      </c>
      <c r="J205" s="10">
        <v>2.206341</v>
      </c>
      <c r="K205" s="10">
        <v>1.930454</v>
      </c>
      <c r="L205" s="10">
        <v>2.161264</v>
      </c>
      <c r="M205" s="5">
        <f t="shared" si="6"/>
        <v>2.13560609090909</v>
      </c>
    </row>
    <row r="206" ht="14.25" spans="1:13">
      <c r="A206" s="9">
        <v>100</v>
      </c>
      <c r="B206" s="10">
        <v>2.136632</v>
      </c>
      <c r="C206" s="10">
        <v>1.854023</v>
      </c>
      <c r="D206" s="10">
        <v>1.899603</v>
      </c>
      <c r="E206" s="10">
        <v>2.079799</v>
      </c>
      <c r="F206" s="10">
        <v>2.293563</v>
      </c>
      <c r="G206" s="10">
        <v>2.31931099999999</v>
      </c>
      <c r="H206" s="10">
        <v>2.150923</v>
      </c>
      <c r="I206" s="10">
        <v>2.252708</v>
      </c>
      <c r="J206" s="10">
        <v>2.206341</v>
      </c>
      <c r="K206" s="10">
        <v>1.930454</v>
      </c>
      <c r="L206" s="10">
        <v>2.161264</v>
      </c>
      <c r="M206" s="5">
        <f t="shared" si="6"/>
        <v>2.11678372727273</v>
      </c>
    </row>
    <row r="207" ht="14.25" spans="1:13">
      <c r="A207" s="9">
        <v>110</v>
      </c>
      <c r="B207" s="10">
        <v>2.136632</v>
      </c>
      <c r="C207" s="10">
        <v>1.854023</v>
      </c>
      <c r="D207" s="10">
        <v>1.899603</v>
      </c>
      <c r="E207" s="10">
        <v>2.079799</v>
      </c>
      <c r="F207" s="10">
        <v>2.293563</v>
      </c>
      <c r="G207" s="10">
        <v>2.226931</v>
      </c>
      <c r="H207" s="10">
        <v>2.150923</v>
      </c>
      <c r="I207" s="10">
        <v>2.252708</v>
      </c>
      <c r="J207" s="10">
        <v>2.206341</v>
      </c>
      <c r="K207" s="10">
        <v>1.930454</v>
      </c>
      <c r="L207" s="10">
        <v>2.161264</v>
      </c>
      <c r="M207" s="5">
        <f t="shared" si="6"/>
        <v>2.10838554545455</v>
      </c>
    </row>
    <row r="208" ht="14.25" spans="1:13">
      <c r="A208" s="9">
        <v>120</v>
      </c>
      <c r="B208" s="10">
        <v>2.136632</v>
      </c>
      <c r="C208" s="10">
        <v>1.854023</v>
      </c>
      <c r="D208" s="10">
        <v>1.899603</v>
      </c>
      <c r="E208" s="10">
        <v>2.079799</v>
      </c>
      <c r="F208" s="10">
        <v>2.293563</v>
      </c>
      <c r="G208" s="10">
        <v>2.074465</v>
      </c>
      <c r="H208" s="10">
        <v>2.150923</v>
      </c>
      <c r="I208" s="10">
        <v>2.252708</v>
      </c>
      <c r="J208" s="10">
        <v>2.206341</v>
      </c>
      <c r="K208" s="10">
        <v>1.930454</v>
      </c>
      <c r="L208" s="10">
        <v>1.960736</v>
      </c>
      <c r="M208" s="5">
        <f t="shared" si="6"/>
        <v>2.07629518181818</v>
      </c>
    </row>
    <row r="209" ht="14.25" spans="1:13">
      <c r="A209" s="9">
        <v>130</v>
      </c>
      <c r="B209" s="10">
        <v>2.136632</v>
      </c>
      <c r="C209" s="10">
        <v>1.854023</v>
      </c>
      <c r="D209" s="10">
        <v>1.899603</v>
      </c>
      <c r="E209" s="10">
        <v>2.079799</v>
      </c>
      <c r="F209" s="10">
        <v>1.801903</v>
      </c>
      <c r="G209" s="10">
        <v>2.06039</v>
      </c>
      <c r="H209" s="10">
        <v>2.150923</v>
      </c>
      <c r="I209" s="10">
        <v>2.252708</v>
      </c>
      <c r="J209" s="10">
        <v>2.206341</v>
      </c>
      <c r="K209" s="10">
        <v>1.930454</v>
      </c>
      <c r="L209" s="10">
        <v>1.960736</v>
      </c>
      <c r="M209" s="5">
        <f t="shared" si="6"/>
        <v>2.03031927272727</v>
      </c>
    </row>
    <row r="210" ht="14.25" spans="1:13">
      <c r="A210" s="9">
        <v>140</v>
      </c>
      <c r="B210" s="10">
        <v>2.136632</v>
      </c>
      <c r="C210" s="10">
        <v>1.854023</v>
      </c>
      <c r="D210" s="10">
        <v>1.899603</v>
      </c>
      <c r="E210" s="10">
        <v>2.079799</v>
      </c>
      <c r="F210" s="10">
        <v>1.801903</v>
      </c>
      <c r="G210" s="10">
        <v>1.851826</v>
      </c>
      <c r="H210" s="10">
        <v>2.150923</v>
      </c>
      <c r="I210" s="10">
        <v>2.252708</v>
      </c>
      <c r="J210" s="10">
        <v>2.206341</v>
      </c>
      <c r="K210" s="10">
        <v>1.930454</v>
      </c>
      <c r="L210" s="10">
        <v>1.960736</v>
      </c>
      <c r="M210" s="5">
        <f t="shared" si="6"/>
        <v>2.01135890909091</v>
      </c>
    </row>
    <row r="211" ht="14.25" spans="1:13">
      <c r="A211" s="9">
        <v>150</v>
      </c>
      <c r="B211" s="10">
        <v>2.136632</v>
      </c>
      <c r="C211" s="10">
        <v>1.854023</v>
      </c>
      <c r="D211" s="10">
        <v>1.899603</v>
      </c>
      <c r="E211" s="10">
        <v>2.079799</v>
      </c>
      <c r="F211" s="10">
        <v>1.801903</v>
      </c>
      <c r="G211" s="10">
        <v>1.851826</v>
      </c>
      <c r="H211" s="10">
        <v>2.150923</v>
      </c>
      <c r="I211" s="10">
        <v>2.252708</v>
      </c>
      <c r="J211" s="10">
        <v>2.206341</v>
      </c>
      <c r="K211" s="10">
        <v>1.930454</v>
      </c>
      <c r="L211" s="10">
        <v>1.960736</v>
      </c>
      <c r="M211" s="5">
        <f t="shared" si="6"/>
        <v>2.01135890909091</v>
      </c>
    </row>
    <row r="212" ht="14.25" spans="1:13">
      <c r="A212" s="9">
        <v>160</v>
      </c>
      <c r="B212" s="10">
        <v>2.136632</v>
      </c>
      <c r="C212" s="10">
        <v>1.854023</v>
      </c>
      <c r="D212" s="10">
        <v>1.899603</v>
      </c>
      <c r="E212" s="10">
        <v>2.079799</v>
      </c>
      <c r="F212" s="10">
        <v>1.801903</v>
      </c>
      <c r="G212" s="10">
        <v>1.851826</v>
      </c>
      <c r="H212" s="10">
        <v>2.150923</v>
      </c>
      <c r="I212" s="10">
        <v>2.19699</v>
      </c>
      <c r="J212" s="10">
        <v>2.206341</v>
      </c>
      <c r="K212" s="10">
        <v>1.930454</v>
      </c>
      <c r="L212" s="10">
        <v>1.960736</v>
      </c>
      <c r="M212" s="5">
        <f t="shared" si="6"/>
        <v>2.00629363636364</v>
      </c>
    </row>
    <row r="213" ht="14.25" spans="1:13">
      <c r="A213" s="9">
        <v>170</v>
      </c>
      <c r="B213" s="10">
        <v>2.136632</v>
      </c>
      <c r="C213" s="10">
        <v>1.842566</v>
      </c>
      <c r="D213" s="10">
        <v>1.899603</v>
      </c>
      <c r="E213" s="10">
        <v>2.079799</v>
      </c>
      <c r="F213" s="10">
        <v>1.801903</v>
      </c>
      <c r="G213" s="10">
        <v>1.851826</v>
      </c>
      <c r="H213" s="10">
        <v>1.934214</v>
      </c>
      <c r="I213" s="10">
        <v>2.106986</v>
      </c>
      <c r="J213" s="10">
        <v>2.206341</v>
      </c>
      <c r="K213" s="10">
        <v>1.930454</v>
      </c>
      <c r="L213" s="10">
        <v>1.960736</v>
      </c>
      <c r="M213" s="5">
        <f t="shared" si="6"/>
        <v>1.97736909090909</v>
      </c>
    </row>
    <row r="214" ht="14.25" spans="1:13">
      <c r="A214" s="9">
        <v>180</v>
      </c>
      <c r="B214" s="10">
        <v>2.136632</v>
      </c>
      <c r="C214" s="10">
        <v>1.800681</v>
      </c>
      <c r="D214" s="10">
        <v>1.899603</v>
      </c>
      <c r="E214" s="10">
        <v>2.079799</v>
      </c>
      <c r="F214" s="10">
        <v>1.801903</v>
      </c>
      <c r="G214" s="10">
        <v>1.851826</v>
      </c>
      <c r="H214" s="10">
        <v>1.934214</v>
      </c>
      <c r="I214" s="10">
        <v>1.991791</v>
      </c>
      <c r="J214" s="10">
        <v>2.206341</v>
      </c>
      <c r="K214" s="10">
        <v>1.930454</v>
      </c>
      <c r="L214" s="10">
        <v>1.960736</v>
      </c>
      <c r="M214" s="5">
        <f t="shared" si="6"/>
        <v>1.96308909090909</v>
      </c>
    </row>
    <row r="215" ht="14.25" spans="1:13">
      <c r="A215" s="9">
        <v>190</v>
      </c>
      <c r="B215" s="10">
        <v>2.136632</v>
      </c>
      <c r="C215" s="10">
        <v>1.800681</v>
      </c>
      <c r="D215" s="10">
        <v>1.899603</v>
      </c>
      <c r="E215" s="10">
        <v>2.079799</v>
      </c>
      <c r="F215" s="10">
        <v>1.801903</v>
      </c>
      <c r="G215" s="10">
        <v>1.851826</v>
      </c>
      <c r="H215" s="10">
        <v>1.934214</v>
      </c>
      <c r="I215" s="10">
        <v>1.991791</v>
      </c>
      <c r="J215" s="10">
        <v>2.206341</v>
      </c>
      <c r="K215" s="10">
        <v>1.8308</v>
      </c>
      <c r="L215" s="10">
        <v>1.960736</v>
      </c>
      <c r="M215" s="5">
        <f t="shared" si="6"/>
        <v>1.95402963636364</v>
      </c>
    </row>
    <row r="216" ht="14.25" spans="1:13">
      <c r="A216" s="9">
        <v>200</v>
      </c>
      <c r="B216" s="10">
        <v>2.136632</v>
      </c>
      <c r="C216" s="10">
        <v>1.43494</v>
      </c>
      <c r="D216" s="10">
        <v>1.899603</v>
      </c>
      <c r="E216" s="10">
        <v>2.079799</v>
      </c>
      <c r="F216" s="10">
        <v>1.801903</v>
      </c>
      <c r="G216" s="10">
        <v>1.851826</v>
      </c>
      <c r="H216" s="10">
        <v>1.934214</v>
      </c>
      <c r="I216" s="10">
        <v>1.991791</v>
      </c>
      <c r="J216" s="10">
        <v>2.206341</v>
      </c>
      <c r="K216" s="10">
        <v>1.8308</v>
      </c>
      <c r="L216" s="10">
        <v>1.94162499999999</v>
      </c>
      <c r="M216" s="5">
        <f t="shared" si="6"/>
        <v>1.91904309090909</v>
      </c>
    </row>
    <row r="217" customFormat="1" ht="14.25" spans="1:7">
      <c r="A217" s="9"/>
      <c r="G217" s="10"/>
    </row>
    <row r="219" ht="14.25" spans="1:13">
      <c r="A219" s="1" t="s">
        <v>9</v>
      </c>
      <c r="B219" s="8" t="s">
        <v>45</v>
      </c>
      <c r="C219">
        <v>2</v>
      </c>
      <c r="D219">
        <v>3</v>
      </c>
      <c r="E219" s="8">
        <v>4</v>
      </c>
      <c r="F219">
        <v>5</v>
      </c>
      <c r="G219">
        <v>6</v>
      </c>
      <c r="H219" s="8">
        <v>7</v>
      </c>
      <c r="I219">
        <v>8</v>
      </c>
      <c r="J219">
        <v>9</v>
      </c>
      <c r="L219">
        <v>10</v>
      </c>
      <c r="M219" t="s">
        <v>0</v>
      </c>
    </row>
    <row r="220" ht="14.25" spans="1:13">
      <c r="A220" s="9">
        <v>0</v>
      </c>
      <c r="D220" s="8"/>
      <c r="M220" s="5" t="e">
        <f t="shared" ref="M220:M240" si="7">AVERAGE(B220:L220)</f>
        <v>#DIV/0!</v>
      </c>
    </row>
    <row r="221" ht="15.75" spans="1:13">
      <c r="A221" s="16">
        <v>10</v>
      </c>
      <c r="M221" s="5" t="e">
        <f t="shared" si="7"/>
        <v>#DIV/0!</v>
      </c>
    </row>
    <row r="222" ht="14.25" spans="1:13">
      <c r="A222" s="9">
        <v>20</v>
      </c>
      <c r="M222" s="5" t="e">
        <f t="shared" si="7"/>
        <v>#DIV/0!</v>
      </c>
    </row>
    <row r="223" ht="15.75" spans="1:13">
      <c r="A223" s="16">
        <v>30</v>
      </c>
      <c r="M223" s="5" t="e">
        <f t="shared" si="7"/>
        <v>#DIV/0!</v>
      </c>
    </row>
    <row r="224" ht="14.25" spans="1:13">
      <c r="A224" s="9">
        <v>40</v>
      </c>
      <c r="M224" s="5" t="e">
        <f t="shared" si="7"/>
        <v>#DIV/0!</v>
      </c>
    </row>
    <row r="225" ht="15.75" spans="1:13">
      <c r="A225" s="16">
        <v>50</v>
      </c>
      <c r="M225" s="5" t="e">
        <f t="shared" si="7"/>
        <v>#DIV/0!</v>
      </c>
    </row>
    <row r="226" ht="14.25" spans="1:13">
      <c r="A226" s="9">
        <v>60</v>
      </c>
      <c r="M226" s="5" t="e">
        <f t="shared" si="7"/>
        <v>#DIV/0!</v>
      </c>
    </row>
    <row r="227" ht="15.75" spans="1:13">
      <c r="A227" s="16">
        <v>70</v>
      </c>
      <c r="M227" s="5" t="e">
        <f t="shared" si="7"/>
        <v>#DIV/0!</v>
      </c>
    </row>
    <row r="228" ht="14.25" spans="1:13">
      <c r="A228" s="9">
        <v>80</v>
      </c>
      <c r="M228" s="5" t="e">
        <f t="shared" si="7"/>
        <v>#DIV/0!</v>
      </c>
    </row>
    <row r="229" ht="14.25" spans="1:13">
      <c r="A229" s="9">
        <v>90</v>
      </c>
      <c r="M229" s="5" t="e">
        <f t="shared" si="7"/>
        <v>#DIV/0!</v>
      </c>
    </row>
    <row r="230" ht="14.25" spans="1:13">
      <c r="A230" s="9">
        <v>100</v>
      </c>
      <c r="M230" s="5" t="e">
        <f t="shared" si="7"/>
        <v>#DIV/0!</v>
      </c>
    </row>
    <row r="231" ht="14.25" spans="1:13">
      <c r="A231" s="9">
        <v>110</v>
      </c>
      <c r="M231" s="5" t="e">
        <f t="shared" si="7"/>
        <v>#DIV/0!</v>
      </c>
    </row>
    <row r="232" ht="14.25" spans="1:13">
      <c r="A232" s="9">
        <v>120</v>
      </c>
      <c r="M232" s="5" t="e">
        <f t="shared" si="7"/>
        <v>#DIV/0!</v>
      </c>
    </row>
    <row r="233" ht="14.25" spans="1:13">
      <c r="A233" s="9">
        <v>130</v>
      </c>
      <c r="M233" s="5" t="e">
        <f t="shared" si="7"/>
        <v>#DIV/0!</v>
      </c>
    </row>
    <row r="234" ht="14.25" spans="1:13">
      <c r="A234" s="9">
        <v>140</v>
      </c>
      <c r="M234" s="5" t="e">
        <f t="shared" si="7"/>
        <v>#DIV/0!</v>
      </c>
    </row>
    <row r="235" ht="14.25" spans="1:13">
      <c r="A235" s="9">
        <v>150</v>
      </c>
      <c r="M235" s="5" t="e">
        <f t="shared" si="7"/>
        <v>#DIV/0!</v>
      </c>
    </row>
    <row r="236" ht="14.25" spans="1:13">
      <c r="A236" s="9">
        <v>160</v>
      </c>
      <c r="M236" s="5" t="e">
        <f t="shared" si="7"/>
        <v>#DIV/0!</v>
      </c>
    </row>
    <row r="237" ht="14.25" spans="1:13">
      <c r="A237" s="9">
        <v>170</v>
      </c>
      <c r="M237" s="5" t="e">
        <f t="shared" si="7"/>
        <v>#DIV/0!</v>
      </c>
    </row>
    <row r="238" ht="14.25" spans="1:13">
      <c r="A238" s="9">
        <v>180</v>
      </c>
      <c r="M238" s="5" t="e">
        <f t="shared" si="7"/>
        <v>#DIV/0!</v>
      </c>
    </row>
    <row r="239" ht="14.25" spans="1:13">
      <c r="A239" s="9">
        <v>190</v>
      </c>
      <c r="M239" s="5" t="e">
        <f t="shared" si="7"/>
        <v>#DIV/0!</v>
      </c>
    </row>
    <row r="240" ht="14.25" spans="1:13">
      <c r="A240" s="9">
        <v>200</v>
      </c>
      <c r="M240" s="5" t="e">
        <f t="shared" si="7"/>
        <v>#DIV/0!</v>
      </c>
    </row>
    <row r="243" ht="14.25" spans="1:13">
      <c r="A243" s="1" t="s">
        <v>10</v>
      </c>
      <c r="B243" s="8" t="s">
        <v>45</v>
      </c>
      <c r="C243">
        <v>2</v>
      </c>
      <c r="D243">
        <v>3</v>
      </c>
      <c r="E243" s="8">
        <v>4</v>
      </c>
      <c r="F243">
        <v>5</v>
      </c>
      <c r="G243">
        <v>6</v>
      </c>
      <c r="H243" s="8">
        <v>7</v>
      </c>
      <c r="I243">
        <v>8</v>
      </c>
      <c r="J243">
        <v>9</v>
      </c>
      <c r="L243">
        <v>10</v>
      </c>
      <c r="M243" t="s">
        <v>0</v>
      </c>
    </row>
    <row r="244" ht="14.25" spans="1:13">
      <c r="A244" s="9">
        <v>0</v>
      </c>
      <c r="B244" s="10">
        <v>2.432306</v>
      </c>
      <c r="C244" s="10">
        <v>2.407699</v>
      </c>
      <c r="D244" s="11">
        <v>2.589783</v>
      </c>
      <c r="E244" s="10">
        <v>2.534839</v>
      </c>
      <c r="F244" s="10">
        <v>2.396963</v>
      </c>
      <c r="G244" s="10">
        <v>2.504772</v>
      </c>
      <c r="H244" s="10">
        <v>2.678104</v>
      </c>
      <c r="M244" s="17">
        <f t="shared" ref="M244:M264" si="8">AVERAGE(B244:L244)</f>
        <v>2.50635228571429</v>
      </c>
    </row>
    <row r="245" ht="15.75" spans="1:13">
      <c r="A245" s="16">
        <v>10</v>
      </c>
      <c r="B245" s="10">
        <v>2.432306</v>
      </c>
      <c r="C245" s="10">
        <v>2.407699</v>
      </c>
      <c r="D245" s="10">
        <v>2.50901</v>
      </c>
      <c r="E245" s="10">
        <v>2.534839</v>
      </c>
      <c r="F245" s="10">
        <v>2.396963</v>
      </c>
      <c r="G245" s="10">
        <v>2.504772</v>
      </c>
      <c r="H245" s="10">
        <v>2.196312</v>
      </c>
      <c r="M245" s="17">
        <f t="shared" si="8"/>
        <v>2.42598585714286</v>
      </c>
    </row>
    <row r="246" ht="14.25" spans="1:13">
      <c r="A246" s="9">
        <v>20</v>
      </c>
      <c r="B246" s="10">
        <v>2.432306</v>
      </c>
      <c r="C246" s="10">
        <v>2.407699</v>
      </c>
      <c r="D246" s="10">
        <v>2.50901</v>
      </c>
      <c r="E246" s="10">
        <v>2.527874</v>
      </c>
      <c r="F246" s="10">
        <v>2.165436</v>
      </c>
      <c r="G246" s="10">
        <v>2.248587</v>
      </c>
      <c r="H246" s="10">
        <v>2.196312</v>
      </c>
      <c r="M246" s="17">
        <f t="shared" si="8"/>
        <v>2.35531771428571</v>
      </c>
    </row>
    <row r="247" ht="15.75" spans="1:13">
      <c r="A247" s="16">
        <v>30</v>
      </c>
      <c r="B247" s="10">
        <v>2.346002</v>
      </c>
      <c r="C247" s="10">
        <v>2.407699</v>
      </c>
      <c r="D247" s="10">
        <v>2.294974</v>
      </c>
      <c r="E247" s="10">
        <v>2.527874</v>
      </c>
      <c r="F247" s="10">
        <v>2.165436</v>
      </c>
      <c r="G247" s="10">
        <v>2.188218</v>
      </c>
      <c r="H247" s="10">
        <v>2.195876</v>
      </c>
      <c r="M247" s="17">
        <f t="shared" si="8"/>
        <v>2.30372557142857</v>
      </c>
    </row>
    <row r="248" ht="14.25" spans="1:13">
      <c r="A248" s="9">
        <v>40</v>
      </c>
      <c r="B248" s="10">
        <v>2.346002</v>
      </c>
      <c r="C248" s="10">
        <v>2.407699</v>
      </c>
      <c r="D248" s="10">
        <v>2.002569</v>
      </c>
      <c r="E248" s="10">
        <v>2.373562</v>
      </c>
      <c r="F248" s="10">
        <v>2.165436</v>
      </c>
      <c r="G248" s="10">
        <v>2.188218</v>
      </c>
      <c r="H248" s="10">
        <v>2.195876</v>
      </c>
      <c r="M248" s="17">
        <f t="shared" si="8"/>
        <v>2.23990885714286</v>
      </c>
    </row>
    <row r="249" ht="15.75" spans="1:13">
      <c r="A249" s="16">
        <v>50</v>
      </c>
      <c r="B249" s="10">
        <v>2.324384</v>
      </c>
      <c r="C249" s="10">
        <v>2.03441</v>
      </c>
      <c r="D249" s="10">
        <v>2.002569</v>
      </c>
      <c r="E249" s="10">
        <v>2.373562</v>
      </c>
      <c r="F249" s="10">
        <v>2.165436</v>
      </c>
      <c r="G249" s="10">
        <v>2.188218</v>
      </c>
      <c r="H249" s="10">
        <v>2.146577</v>
      </c>
      <c r="M249" s="17">
        <f t="shared" si="8"/>
        <v>2.17645085714286</v>
      </c>
    </row>
    <row r="250" ht="14.25" spans="1:13">
      <c r="A250" s="9">
        <v>60</v>
      </c>
      <c r="B250" s="10">
        <v>2.324384</v>
      </c>
      <c r="C250" s="10">
        <v>1.773237</v>
      </c>
      <c r="D250" s="10">
        <v>2.002569</v>
      </c>
      <c r="E250" s="10">
        <v>2.373562</v>
      </c>
      <c r="F250" s="10">
        <v>2.165436</v>
      </c>
      <c r="G250" s="10">
        <v>2.188218</v>
      </c>
      <c r="H250" s="10">
        <v>2.146577</v>
      </c>
      <c r="M250" s="17">
        <f t="shared" si="8"/>
        <v>2.13914042857143</v>
      </c>
    </row>
    <row r="251" ht="15.75" spans="1:13">
      <c r="A251" s="16">
        <v>70</v>
      </c>
      <c r="B251" s="10">
        <v>2.324384</v>
      </c>
      <c r="C251" s="10">
        <v>1.773237</v>
      </c>
      <c r="D251" s="10">
        <v>2.002569</v>
      </c>
      <c r="E251" s="10">
        <v>2.182443</v>
      </c>
      <c r="F251" s="10">
        <v>2.165436</v>
      </c>
      <c r="G251" s="10">
        <v>2.188218</v>
      </c>
      <c r="H251" s="10">
        <v>2.119432</v>
      </c>
      <c r="M251" s="17">
        <f t="shared" si="8"/>
        <v>2.10795985714286</v>
      </c>
    </row>
    <row r="252" ht="14.25" spans="1:13">
      <c r="A252" s="9">
        <v>80</v>
      </c>
      <c r="B252" s="10">
        <v>2.324384</v>
      </c>
      <c r="C252" s="10">
        <v>1.773237</v>
      </c>
      <c r="D252" s="10">
        <v>2.002569</v>
      </c>
      <c r="E252" s="10">
        <v>2.182443</v>
      </c>
      <c r="F252" s="10">
        <v>2.165436</v>
      </c>
      <c r="G252" s="10">
        <v>2.188218</v>
      </c>
      <c r="H252" s="10">
        <v>2.119432</v>
      </c>
      <c r="M252" s="17">
        <f t="shared" si="8"/>
        <v>2.10795985714286</v>
      </c>
    </row>
    <row r="253" ht="14.25" spans="1:13">
      <c r="A253" s="9">
        <v>90</v>
      </c>
      <c r="B253" s="10">
        <v>2.324384</v>
      </c>
      <c r="C253" s="10">
        <v>1.773237</v>
      </c>
      <c r="D253" s="10">
        <v>2.002569</v>
      </c>
      <c r="E253" s="10">
        <v>1.994465</v>
      </c>
      <c r="F253" s="10">
        <v>2.165436</v>
      </c>
      <c r="G253" s="10">
        <v>1.811459</v>
      </c>
      <c r="H253" s="10">
        <v>2.109632</v>
      </c>
      <c r="M253" s="17">
        <f t="shared" si="8"/>
        <v>2.02588314285714</v>
      </c>
    </row>
    <row r="254" ht="14.25" spans="1:13">
      <c r="A254" s="9">
        <v>100</v>
      </c>
      <c r="B254" s="10">
        <v>2.194599</v>
      </c>
      <c r="C254" s="10">
        <v>1.773237</v>
      </c>
      <c r="D254" s="10">
        <v>2.002569</v>
      </c>
      <c r="E254" s="10">
        <v>1.964347</v>
      </c>
      <c r="F254" s="10">
        <v>2.165436</v>
      </c>
      <c r="G254" s="10">
        <v>1.811459</v>
      </c>
      <c r="H254" s="10">
        <v>1.778937</v>
      </c>
      <c r="M254" s="17">
        <f t="shared" si="8"/>
        <v>1.95579771428571</v>
      </c>
    </row>
    <row r="255" ht="14.25" spans="1:13">
      <c r="A255" s="9">
        <v>110</v>
      </c>
      <c r="B255" s="10">
        <v>2.194599</v>
      </c>
      <c r="C255" s="10">
        <v>1.773237</v>
      </c>
      <c r="D255" s="10">
        <v>2.002569</v>
      </c>
      <c r="E255" s="10">
        <v>1.964347</v>
      </c>
      <c r="F255" s="10">
        <v>2.165436</v>
      </c>
      <c r="G255" s="10">
        <v>1.811459</v>
      </c>
      <c r="H255" s="10">
        <v>1.778937</v>
      </c>
      <c r="M255" s="17">
        <f t="shared" si="8"/>
        <v>1.95579771428571</v>
      </c>
    </row>
    <row r="256" ht="14.25" spans="1:13">
      <c r="A256" s="9">
        <v>120</v>
      </c>
      <c r="B256" s="10">
        <v>2.194599</v>
      </c>
      <c r="C256" s="10">
        <v>1.773237</v>
      </c>
      <c r="D256" s="10">
        <v>1.935436</v>
      </c>
      <c r="E256" s="10">
        <v>1.964347</v>
      </c>
      <c r="F256" s="10">
        <v>2.165436</v>
      </c>
      <c r="G256" s="10">
        <v>1.811459</v>
      </c>
      <c r="H256" s="10">
        <v>1.778937</v>
      </c>
      <c r="M256" s="17">
        <f t="shared" si="8"/>
        <v>1.94620728571429</v>
      </c>
    </row>
    <row r="257" ht="14.25" spans="1:13">
      <c r="A257" s="9">
        <v>130</v>
      </c>
      <c r="B257" s="10">
        <v>2.194599</v>
      </c>
      <c r="C257" s="10">
        <v>1.773237</v>
      </c>
      <c r="D257" s="10">
        <v>1.935436</v>
      </c>
      <c r="E257" s="10">
        <v>1.964347</v>
      </c>
      <c r="F257" s="10">
        <v>2.165436</v>
      </c>
      <c r="G257" s="10">
        <v>1.811459</v>
      </c>
      <c r="H257" s="10">
        <v>1.778937</v>
      </c>
      <c r="M257" s="17">
        <f t="shared" si="8"/>
        <v>1.94620728571429</v>
      </c>
    </row>
    <row r="258" ht="14.25" spans="1:13">
      <c r="A258" s="9">
        <v>140</v>
      </c>
      <c r="B258" s="10">
        <v>2.194599</v>
      </c>
      <c r="C258" s="10">
        <v>1.773237</v>
      </c>
      <c r="D258" s="10">
        <v>1.935436</v>
      </c>
      <c r="E258" s="10">
        <v>1.893603</v>
      </c>
      <c r="F258" s="10">
        <v>2.165436</v>
      </c>
      <c r="G258" s="10">
        <v>1.811459</v>
      </c>
      <c r="H258" s="10">
        <v>1.778937</v>
      </c>
      <c r="M258" s="17">
        <f t="shared" si="8"/>
        <v>1.936101</v>
      </c>
    </row>
    <row r="259" ht="14.25" spans="1:13">
      <c r="A259" s="9">
        <v>150</v>
      </c>
      <c r="B259" s="10">
        <v>2.194599</v>
      </c>
      <c r="C259" s="10">
        <v>1.773237</v>
      </c>
      <c r="D259" s="10">
        <v>1.935436</v>
      </c>
      <c r="E259" s="10">
        <v>1.893603</v>
      </c>
      <c r="F259" s="10">
        <v>2.165436</v>
      </c>
      <c r="G259" s="10">
        <v>1.811459</v>
      </c>
      <c r="H259" s="10">
        <v>1.778937</v>
      </c>
      <c r="M259" s="17">
        <f t="shared" si="8"/>
        <v>1.936101</v>
      </c>
    </row>
    <row r="260" ht="14.25" spans="1:13">
      <c r="A260" s="9">
        <v>160</v>
      </c>
      <c r="B260" s="10">
        <v>2.194599</v>
      </c>
      <c r="C260" s="10">
        <v>1.773237</v>
      </c>
      <c r="D260" s="10">
        <v>1.935436</v>
      </c>
      <c r="E260" s="10">
        <v>1.767471</v>
      </c>
      <c r="F260" s="10">
        <v>2.165436</v>
      </c>
      <c r="G260" s="10">
        <v>1.811459</v>
      </c>
      <c r="H260" s="10">
        <v>1.778937</v>
      </c>
      <c r="M260" s="17">
        <f t="shared" si="8"/>
        <v>1.91808214285714</v>
      </c>
    </row>
    <row r="261" ht="14.25" spans="1:13">
      <c r="A261" s="9">
        <v>170</v>
      </c>
      <c r="B261" s="10">
        <v>2.194599</v>
      </c>
      <c r="C261" s="10">
        <v>1.773237</v>
      </c>
      <c r="D261" s="10">
        <v>1.935436</v>
      </c>
      <c r="E261" s="10">
        <v>1.767471</v>
      </c>
      <c r="F261" s="10">
        <v>2.165436</v>
      </c>
      <c r="G261" s="10">
        <v>1.811459</v>
      </c>
      <c r="H261" s="10">
        <v>1.778937</v>
      </c>
      <c r="M261" s="17">
        <f t="shared" si="8"/>
        <v>1.91808214285714</v>
      </c>
    </row>
    <row r="262" ht="14.25" spans="1:13">
      <c r="A262" s="9">
        <v>180</v>
      </c>
      <c r="B262" s="10">
        <v>2.194599</v>
      </c>
      <c r="C262" s="10">
        <v>1.773237</v>
      </c>
      <c r="D262" s="10">
        <v>1.935436</v>
      </c>
      <c r="E262" s="10">
        <v>1.767471</v>
      </c>
      <c r="F262" s="10">
        <v>2.165436</v>
      </c>
      <c r="G262" s="10">
        <v>1.811459</v>
      </c>
      <c r="H262" s="10">
        <v>1.778937</v>
      </c>
      <c r="M262" s="17">
        <f t="shared" si="8"/>
        <v>1.91808214285714</v>
      </c>
    </row>
    <row r="263" ht="14.25" spans="1:13">
      <c r="A263" s="9">
        <v>190</v>
      </c>
      <c r="B263" s="10">
        <v>2.194599</v>
      </c>
      <c r="C263" s="10">
        <v>1.773237</v>
      </c>
      <c r="D263" s="10">
        <v>1.935436</v>
      </c>
      <c r="E263" s="10">
        <v>1.767471</v>
      </c>
      <c r="F263" s="10">
        <v>2.165436</v>
      </c>
      <c r="G263" s="10">
        <v>1.811459</v>
      </c>
      <c r="H263" s="10">
        <v>1.778937</v>
      </c>
      <c r="M263" s="17">
        <f t="shared" si="8"/>
        <v>1.91808214285714</v>
      </c>
    </row>
    <row r="264" ht="14.25" spans="1:13">
      <c r="A264" s="9">
        <v>200</v>
      </c>
      <c r="B264" s="10">
        <v>2.073991</v>
      </c>
      <c r="C264" s="10">
        <v>1.773237</v>
      </c>
      <c r="D264" s="10">
        <v>1.935436</v>
      </c>
      <c r="E264" s="10">
        <v>1.767471</v>
      </c>
      <c r="F264" s="10">
        <v>2.165436</v>
      </c>
      <c r="G264" s="10">
        <v>1.811459</v>
      </c>
      <c r="H264" s="10">
        <v>1.778937</v>
      </c>
      <c r="M264" s="17">
        <f t="shared" si="8"/>
        <v>1.90085242857143</v>
      </c>
    </row>
    <row r="265" spans="3:4">
      <c r="C265" s="10"/>
      <c r="D265" s="10"/>
    </row>
    <row r="267" ht="14.25" spans="1:13">
      <c r="A267" s="1" t="s">
        <v>1</v>
      </c>
      <c r="B267" s="8">
        <v>1</v>
      </c>
      <c r="C267">
        <v>2</v>
      </c>
      <c r="D267">
        <v>3</v>
      </c>
      <c r="E267" s="8">
        <v>4</v>
      </c>
      <c r="F267">
        <v>5</v>
      </c>
      <c r="G267">
        <v>6</v>
      </c>
      <c r="H267" s="8">
        <v>7</v>
      </c>
      <c r="I267">
        <v>8</v>
      </c>
      <c r="J267">
        <v>9</v>
      </c>
      <c r="K267">
        <v>10</v>
      </c>
      <c r="L267">
        <v>11</v>
      </c>
      <c r="M267" t="s">
        <v>0</v>
      </c>
    </row>
    <row r="268" ht="14.25" spans="1:13">
      <c r="A268" s="9">
        <v>0</v>
      </c>
      <c r="B268" s="10">
        <v>2.83731599999999</v>
      </c>
      <c r="C268" s="10">
        <v>2.788974</v>
      </c>
      <c r="D268" s="11">
        <v>2.704654</v>
      </c>
      <c r="E268" s="10">
        <v>2.813915</v>
      </c>
      <c r="F268" s="10">
        <v>2.649928</v>
      </c>
      <c r="G268" s="10">
        <v>2.27973</v>
      </c>
      <c r="H268" s="10">
        <v>2.669537</v>
      </c>
      <c r="I268" s="10">
        <v>2.679579</v>
      </c>
      <c r="J268" s="10">
        <v>2.721864</v>
      </c>
      <c r="K268" s="10">
        <v>2.649928</v>
      </c>
      <c r="L268" s="10">
        <v>2.739253</v>
      </c>
      <c r="M268" s="5">
        <f t="shared" ref="M268:M288" si="9">AVERAGE(B268:L268)</f>
        <v>2.68497072727273</v>
      </c>
    </row>
    <row r="269" ht="15.75" spans="1:13">
      <c r="A269" s="16">
        <v>10</v>
      </c>
      <c r="B269" s="12">
        <v>2.31984</v>
      </c>
      <c r="C269" s="10">
        <v>2.372652</v>
      </c>
      <c r="D269" s="10">
        <v>2.113731</v>
      </c>
      <c r="E269" s="10">
        <v>2.131989</v>
      </c>
      <c r="F269" s="10">
        <v>2.246042</v>
      </c>
      <c r="G269" s="10">
        <v>2.273434</v>
      </c>
      <c r="H269" s="10">
        <v>2.527827</v>
      </c>
      <c r="I269" s="10">
        <v>2.077654</v>
      </c>
      <c r="J269" s="10">
        <v>2.063936</v>
      </c>
      <c r="K269" s="10">
        <v>2.198021</v>
      </c>
      <c r="L269" s="10">
        <v>2.386241</v>
      </c>
      <c r="M269" s="5">
        <f t="shared" si="9"/>
        <v>2.24648790909091</v>
      </c>
    </row>
    <row r="270" ht="15.75" spans="1:13">
      <c r="A270" s="9">
        <v>20</v>
      </c>
      <c r="B270" s="12">
        <v>2.165688</v>
      </c>
      <c r="C270" s="10">
        <v>2.030013</v>
      </c>
      <c r="D270" s="10">
        <v>2.113731</v>
      </c>
      <c r="E270" s="10">
        <v>2.131989</v>
      </c>
      <c r="F270" s="10">
        <v>2.07399099999999</v>
      </c>
      <c r="G270" s="10">
        <v>2.149076</v>
      </c>
      <c r="H270" s="10">
        <v>2.22643</v>
      </c>
      <c r="I270" s="10">
        <v>2.077654</v>
      </c>
      <c r="J270" s="10">
        <v>1.978436</v>
      </c>
      <c r="K270" s="10">
        <v>1.960736</v>
      </c>
      <c r="L270" s="10">
        <v>1.877232</v>
      </c>
      <c r="M270" s="5">
        <f t="shared" si="9"/>
        <v>2.07136145454545</v>
      </c>
    </row>
    <row r="271" ht="15.75" spans="1:13">
      <c r="A271" s="16">
        <v>30</v>
      </c>
      <c r="B271" s="12">
        <v>1.955035</v>
      </c>
      <c r="C271" s="10">
        <v>1.893603</v>
      </c>
      <c r="D271" s="10">
        <v>2.113731</v>
      </c>
      <c r="E271" s="10">
        <v>2.06609</v>
      </c>
      <c r="F271" s="10">
        <v>2.07399099999999</v>
      </c>
      <c r="G271" s="10">
        <v>2.149076</v>
      </c>
      <c r="H271" s="10">
        <v>2.058436</v>
      </c>
      <c r="I271" s="10">
        <v>2.077654</v>
      </c>
      <c r="J271" s="10">
        <v>1.978436</v>
      </c>
      <c r="K271" s="10">
        <v>1.960736</v>
      </c>
      <c r="L271" s="10">
        <v>1.877232</v>
      </c>
      <c r="M271" s="5">
        <f t="shared" si="9"/>
        <v>2.01854727272727</v>
      </c>
    </row>
    <row r="272" ht="15.75" spans="1:13">
      <c r="A272" s="9">
        <v>40</v>
      </c>
      <c r="B272" s="12">
        <v>1.955035</v>
      </c>
      <c r="C272" s="10">
        <v>1.893603</v>
      </c>
      <c r="D272" s="10">
        <v>2.113731</v>
      </c>
      <c r="E272" s="10">
        <v>2.02786799999999</v>
      </c>
      <c r="F272" s="10">
        <v>2.035769</v>
      </c>
      <c r="G272" s="10">
        <v>2.133223</v>
      </c>
      <c r="H272" s="10">
        <v>2.058436</v>
      </c>
      <c r="I272" s="10">
        <v>2.039854</v>
      </c>
      <c r="J272" s="10">
        <v>1.978436</v>
      </c>
      <c r="K272" s="10">
        <v>1.960736</v>
      </c>
      <c r="L272" s="10">
        <v>1.877232</v>
      </c>
      <c r="M272" s="5">
        <f t="shared" si="9"/>
        <v>2.00672027272727</v>
      </c>
    </row>
    <row r="273" ht="15.75" spans="1:13">
      <c r="A273" s="16">
        <v>50</v>
      </c>
      <c r="B273" s="12">
        <v>1.897214</v>
      </c>
      <c r="C273" s="10">
        <v>1.893603</v>
      </c>
      <c r="D273" s="10">
        <v>2.04556799999999</v>
      </c>
      <c r="E273" s="10">
        <v>1.979847</v>
      </c>
      <c r="F273" s="10">
        <v>2.035769</v>
      </c>
      <c r="G273" s="10">
        <v>2.07141</v>
      </c>
      <c r="H273" s="10">
        <v>2.020214</v>
      </c>
      <c r="I273" s="10">
        <v>1.88643699999999</v>
      </c>
      <c r="J273" s="10">
        <v>1.88696599999999</v>
      </c>
      <c r="K273" s="10">
        <v>1.960736</v>
      </c>
      <c r="L273" s="10">
        <v>1.82077</v>
      </c>
      <c r="M273" s="5">
        <f t="shared" si="9"/>
        <v>1.95441218181818</v>
      </c>
    </row>
    <row r="274" ht="15.75" spans="1:13">
      <c r="A274" s="9">
        <v>60</v>
      </c>
      <c r="B274" s="12">
        <v>1.897214</v>
      </c>
      <c r="C274" s="10">
        <v>1.893603</v>
      </c>
      <c r="D274" s="10">
        <v>1.903022</v>
      </c>
      <c r="E274" s="10">
        <v>1.979847</v>
      </c>
      <c r="F274" s="10">
        <v>1.80165899999999</v>
      </c>
      <c r="G274" s="10">
        <v>2.07141</v>
      </c>
      <c r="H274" s="10">
        <v>2.020214</v>
      </c>
      <c r="I274" s="10">
        <v>1.88643699999999</v>
      </c>
      <c r="J274" s="10">
        <v>1.88696599999999</v>
      </c>
      <c r="K274" s="10">
        <v>1.778937</v>
      </c>
      <c r="L274" s="10">
        <v>1.82077</v>
      </c>
      <c r="M274" s="5">
        <f t="shared" si="9"/>
        <v>1.90364354545454</v>
      </c>
    </row>
    <row r="275" ht="15.75" spans="1:13">
      <c r="A275" s="16">
        <v>70</v>
      </c>
      <c r="B275" s="12">
        <v>1.897214</v>
      </c>
      <c r="C275" s="10">
        <v>1.893603</v>
      </c>
      <c r="D275" s="10">
        <v>1.903022</v>
      </c>
      <c r="E275" s="10">
        <v>1.916325</v>
      </c>
      <c r="F275" s="10">
        <v>1.80165899999999</v>
      </c>
      <c r="G275" s="10">
        <v>2.07141</v>
      </c>
      <c r="H275" s="10">
        <v>2.020214</v>
      </c>
      <c r="I275" s="10">
        <v>1.88643699999999</v>
      </c>
      <c r="J275" s="10">
        <v>1.88696599999999</v>
      </c>
      <c r="K275" s="10">
        <v>1.778937</v>
      </c>
      <c r="L275" s="10">
        <v>1.82077</v>
      </c>
      <c r="M275" s="5">
        <f t="shared" si="9"/>
        <v>1.89786881818182</v>
      </c>
    </row>
    <row r="276" ht="15.75" spans="1:13">
      <c r="A276" s="9">
        <v>80</v>
      </c>
      <c r="B276" s="12">
        <v>1.897214</v>
      </c>
      <c r="C276" s="10">
        <v>1.893603</v>
      </c>
      <c r="D276" s="10">
        <v>1.903022</v>
      </c>
      <c r="E276" s="10">
        <v>1.916325</v>
      </c>
      <c r="F276" s="10">
        <v>1.80165899999999</v>
      </c>
      <c r="G276" s="10">
        <v>2.07141</v>
      </c>
      <c r="H276" s="10">
        <v>1.979847</v>
      </c>
      <c r="I276" s="10">
        <v>1.88643699999999</v>
      </c>
      <c r="J276" s="10">
        <v>1.858992</v>
      </c>
      <c r="K276" s="10">
        <v>1.778937</v>
      </c>
      <c r="L276" s="10">
        <v>1.82077</v>
      </c>
      <c r="M276" s="5">
        <f t="shared" si="9"/>
        <v>1.891656</v>
      </c>
    </row>
    <row r="277" ht="15.75" spans="1:13">
      <c r="A277" s="9">
        <v>90</v>
      </c>
      <c r="B277" s="12">
        <v>1.897214</v>
      </c>
      <c r="C277" s="10">
        <v>1.893603</v>
      </c>
      <c r="D277" s="10">
        <v>1.874492</v>
      </c>
      <c r="E277" s="10">
        <v>1.916325</v>
      </c>
      <c r="F277" s="10">
        <v>1.80165899999999</v>
      </c>
      <c r="G277" s="10">
        <v>2.07141</v>
      </c>
      <c r="H277" s="10">
        <v>1.926125</v>
      </c>
      <c r="I277" s="10">
        <v>1.88643699999999</v>
      </c>
      <c r="J277" s="10">
        <v>1.858992</v>
      </c>
      <c r="K277" s="10">
        <v>1.778937</v>
      </c>
      <c r="L277" s="10">
        <v>1.82077</v>
      </c>
      <c r="M277" s="5">
        <f t="shared" si="9"/>
        <v>1.88417854545454</v>
      </c>
    </row>
    <row r="278" ht="15.75" spans="1:13">
      <c r="A278" s="9">
        <v>100</v>
      </c>
      <c r="B278" s="12">
        <v>1.897214</v>
      </c>
      <c r="C278" s="10">
        <v>1.893603</v>
      </c>
      <c r="D278" s="10">
        <v>1.874492</v>
      </c>
      <c r="E278" s="10">
        <v>1.916325</v>
      </c>
      <c r="F278" s="10">
        <v>1.80165899999999</v>
      </c>
      <c r="G278" s="10">
        <v>2.07141</v>
      </c>
      <c r="H278" s="10">
        <v>1.926125</v>
      </c>
      <c r="I278" s="10">
        <v>1.88643699999999</v>
      </c>
      <c r="J278" s="10">
        <v>1.858992</v>
      </c>
      <c r="K278" s="10">
        <v>1.778937</v>
      </c>
      <c r="L278" s="10">
        <v>1.82077</v>
      </c>
      <c r="M278" s="5">
        <f t="shared" si="9"/>
        <v>1.88417854545454</v>
      </c>
    </row>
    <row r="279" ht="15.75" spans="1:13">
      <c r="A279" s="9">
        <v>110</v>
      </c>
      <c r="B279" s="12">
        <v>1.897214</v>
      </c>
      <c r="C279" s="10">
        <v>1.893603</v>
      </c>
      <c r="D279" s="10">
        <v>1.874492</v>
      </c>
      <c r="E279" s="10">
        <v>1.916325</v>
      </c>
      <c r="F279" s="10">
        <v>1.80165899999999</v>
      </c>
      <c r="G279" s="10">
        <v>2.047688</v>
      </c>
      <c r="H279" s="10">
        <v>1.926125</v>
      </c>
      <c r="I279" s="10">
        <v>1.88643699999999</v>
      </c>
      <c r="J279" s="10">
        <v>1.858992</v>
      </c>
      <c r="K279" s="10">
        <v>1.778937</v>
      </c>
      <c r="L279" s="10">
        <v>1.82077</v>
      </c>
      <c r="M279" s="5">
        <f t="shared" si="9"/>
        <v>1.882022</v>
      </c>
    </row>
    <row r="280" ht="15.75" spans="1:13">
      <c r="A280" s="9">
        <v>120</v>
      </c>
      <c r="B280" s="12">
        <v>1.897214</v>
      </c>
      <c r="C280" s="10">
        <v>1.754126</v>
      </c>
      <c r="D280" s="10">
        <v>1.874492</v>
      </c>
      <c r="E280" s="10">
        <v>1.916325</v>
      </c>
      <c r="F280" s="10">
        <v>1.80165899999999</v>
      </c>
      <c r="G280" s="10">
        <v>2.047688</v>
      </c>
      <c r="H280" s="10">
        <v>1.926125</v>
      </c>
      <c r="I280" s="10">
        <v>1.88643699999999</v>
      </c>
      <c r="J280" s="10">
        <v>1.858992</v>
      </c>
      <c r="K280" s="10">
        <v>1.778937</v>
      </c>
      <c r="L280" s="10">
        <v>1.82077</v>
      </c>
      <c r="M280" s="5">
        <f t="shared" si="9"/>
        <v>1.86934227272727</v>
      </c>
    </row>
    <row r="281" ht="15.75" spans="1:13">
      <c r="A281" s="9">
        <v>130</v>
      </c>
      <c r="B281" s="12">
        <v>1.897214</v>
      </c>
      <c r="C281" s="10">
        <v>1.754126</v>
      </c>
      <c r="D281" s="10">
        <v>1.874492</v>
      </c>
      <c r="E281" s="10">
        <v>1.85538099999999</v>
      </c>
      <c r="F281" s="10">
        <v>1.80165899999999</v>
      </c>
      <c r="G281" s="10">
        <v>2.047688</v>
      </c>
      <c r="H281" s="10">
        <v>1.813604</v>
      </c>
      <c r="I281" s="10">
        <v>1.884292</v>
      </c>
      <c r="J281" s="10">
        <v>1.858992</v>
      </c>
      <c r="K281" s="10">
        <v>1.778937</v>
      </c>
      <c r="L281" s="10">
        <v>1.82077</v>
      </c>
      <c r="M281" s="5">
        <f t="shared" si="9"/>
        <v>1.85337772727273</v>
      </c>
    </row>
    <row r="282" ht="15.75" spans="1:13">
      <c r="A282" s="9">
        <v>140</v>
      </c>
      <c r="B282" s="12">
        <v>1.897214</v>
      </c>
      <c r="C282" s="10">
        <v>1.754126</v>
      </c>
      <c r="D282" s="10">
        <v>1.874492</v>
      </c>
      <c r="E282" s="10">
        <v>1.84968099999999</v>
      </c>
      <c r="F282" s="10">
        <v>1.80165899999999</v>
      </c>
      <c r="G282" s="10">
        <v>2.047688</v>
      </c>
      <c r="H282" s="10">
        <v>1.813604</v>
      </c>
      <c r="I282" s="10">
        <v>1.884292</v>
      </c>
      <c r="J282" s="10">
        <v>1.858992</v>
      </c>
      <c r="K282" s="10">
        <v>1.778937</v>
      </c>
      <c r="L282" s="10">
        <v>1.82077</v>
      </c>
      <c r="M282" s="5">
        <f t="shared" si="9"/>
        <v>1.85285954545454</v>
      </c>
    </row>
    <row r="283" ht="15.75" spans="1:13">
      <c r="A283" s="9">
        <v>150</v>
      </c>
      <c r="B283" s="12">
        <v>1.897214</v>
      </c>
      <c r="C283" s="10">
        <v>1.754126</v>
      </c>
      <c r="D283" s="10">
        <v>1.874492</v>
      </c>
      <c r="E283" s="10">
        <v>1.84968099999999</v>
      </c>
      <c r="F283" s="10">
        <v>1.80165899999999</v>
      </c>
      <c r="G283" s="10">
        <v>2.047688</v>
      </c>
      <c r="H283" s="10">
        <v>1.813604</v>
      </c>
      <c r="I283" s="10">
        <v>1.884292</v>
      </c>
      <c r="J283" s="10">
        <v>1.858992</v>
      </c>
      <c r="K283" s="10">
        <v>1.778937</v>
      </c>
      <c r="L283" s="10">
        <v>1.82077</v>
      </c>
      <c r="M283" s="5">
        <f t="shared" si="9"/>
        <v>1.85285954545454</v>
      </c>
    </row>
    <row r="284" ht="15.75" spans="1:13">
      <c r="A284" s="9">
        <v>160</v>
      </c>
      <c r="B284" s="12">
        <v>1.897214</v>
      </c>
      <c r="C284" s="10">
        <v>1.754126</v>
      </c>
      <c r="D284" s="10">
        <v>1.874492</v>
      </c>
      <c r="E284" s="10">
        <v>1.84968099999999</v>
      </c>
      <c r="F284" s="10">
        <v>1.80165899999999</v>
      </c>
      <c r="G284" s="10">
        <v>2.047688</v>
      </c>
      <c r="H284" s="10">
        <v>1.813604</v>
      </c>
      <c r="I284" s="10">
        <v>1.884292</v>
      </c>
      <c r="J284" s="10">
        <v>1.858992</v>
      </c>
      <c r="K284" s="10">
        <v>1.778937</v>
      </c>
      <c r="L284" s="10">
        <v>1.82077</v>
      </c>
      <c r="M284" s="5">
        <f t="shared" si="9"/>
        <v>1.85285954545454</v>
      </c>
    </row>
    <row r="285" ht="15.75" spans="1:13">
      <c r="A285" s="9">
        <v>170</v>
      </c>
      <c r="B285" s="12">
        <v>1.897214</v>
      </c>
      <c r="C285" s="10">
        <v>1.754126</v>
      </c>
      <c r="D285" s="10">
        <v>1.874492</v>
      </c>
      <c r="E285" s="10">
        <v>1.84968099999999</v>
      </c>
      <c r="F285" s="10">
        <v>1.80165899999999</v>
      </c>
      <c r="G285" s="10">
        <v>2.047688</v>
      </c>
      <c r="H285" s="10">
        <v>1.813604</v>
      </c>
      <c r="I285" s="10">
        <v>1.884292</v>
      </c>
      <c r="J285" s="10">
        <v>1.858992</v>
      </c>
      <c r="K285" s="10">
        <v>1.778937</v>
      </c>
      <c r="L285" s="10">
        <v>1.82077</v>
      </c>
      <c r="M285" s="5">
        <f t="shared" si="9"/>
        <v>1.85285954545454</v>
      </c>
    </row>
    <row r="286" ht="15.75" spans="1:13">
      <c r="A286" s="9">
        <v>180</v>
      </c>
      <c r="B286" s="12">
        <v>1.897214</v>
      </c>
      <c r="C286" s="10">
        <v>1.754126</v>
      </c>
      <c r="D286" s="10">
        <v>1.874492</v>
      </c>
      <c r="E286" s="10">
        <v>1.84968099999999</v>
      </c>
      <c r="F286" s="10">
        <v>1.80165899999999</v>
      </c>
      <c r="G286" s="10">
        <v>2.047688</v>
      </c>
      <c r="H286" s="10">
        <v>1.813604</v>
      </c>
      <c r="I286" s="10">
        <v>1.884292</v>
      </c>
      <c r="J286" s="10">
        <v>1.858992</v>
      </c>
      <c r="K286" s="10">
        <v>1.778937</v>
      </c>
      <c r="L286" s="10">
        <v>1.82077</v>
      </c>
      <c r="M286" s="5">
        <f t="shared" si="9"/>
        <v>1.85285954545454</v>
      </c>
    </row>
    <row r="287" ht="15.75" spans="1:13">
      <c r="A287" s="9">
        <v>190</v>
      </c>
      <c r="B287" s="12">
        <v>1.897214</v>
      </c>
      <c r="C287" s="10">
        <v>1.754126</v>
      </c>
      <c r="D287" s="10">
        <v>1.874492</v>
      </c>
      <c r="E287" s="10">
        <v>1.84968099999999</v>
      </c>
      <c r="F287" s="10">
        <v>1.80165899999999</v>
      </c>
      <c r="G287" s="10">
        <v>1.930467</v>
      </c>
      <c r="H287" s="10">
        <v>1.813604</v>
      </c>
      <c r="I287" s="10">
        <v>1.884292</v>
      </c>
      <c r="J287" s="10">
        <v>1.858992</v>
      </c>
      <c r="K287" s="10">
        <v>1.778937</v>
      </c>
      <c r="L287" s="10">
        <v>1.82077</v>
      </c>
      <c r="M287" s="5">
        <f t="shared" si="9"/>
        <v>1.84220309090909</v>
      </c>
    </row>
    <row r="288" ht="15.75" spans="1:13">
      <c r="A288" s="9">
        <v>200</v>
      </c>
      <c r="B288" s="12">
        <v>1.858992</v>
      </c>
      <c r="C288" s="10">
        <v>1.754126</v>
      </c>
      <c r="D288" s="10">
        <v>1.874492</v>
      </c>
      <c r="E288" s="10">
        <v>1.84968099999999</v>
      </c>
      <c r="F288" s="10">
        <v>1.80165899999999</v>
      </c>
      <c r="G288" s="10">
        <v>1.930467</v>
      </c>
      <c r="H288" s="10">
        <v>1.813604</v>
      </c>
      <c r="I288" s="10">
        <v>1.85538099999999</v>
      </c>
      <c r="J288" s="10">
        <v>1.858992</v>
      </c>
      <c r="K288" s="10">
        <v>1.778937</v>
      </c>
      <c r="L288" s="10">
        <v>1.82077</v>
      </c>
      <c r="M288" s="5">
        <f t="shared" si="9"/>
        <v>1.83610009090909</v>
      </c>
    </row>
  </sheetData>
  <sheetProtection formatCells="0" insertHyperlinks="0" autoFilter="0"/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288"/>
  <sheetViews>
    <sheetView zoomScale="70" zoomScaleNormal="70" workbookViewId="0">
      <selection activeCell="F45" sqref="F45"/>
    </sheetView>
  </sheetViews>
  <sheetFormatPr defaultColWidth="9" defaultRowHeight="13.5"/>
  <cols>
    <col min="1" max="1" width="12.3666666666667" customWidth="1"/>
    <col min="2" max="2" width="19.275" customWidth="1"/>
    <col min="3" max="3" width="21.4583333333333" customWidth="1"/>
    <col min="4" max="4" width="21.6333333333333" customWidth="1"/>
    <col min="5" max="5" width="18.9083333333333" customWidth="1"/>
    <col min="6" max="6" width="19.3666666666667" customWidth="1"/>
    <col min="7" max="7" width="18.4583333333333" customWidth="1"/>
    <col min="8" max="8" width="18.3666666666667" customWidth="1"/>
    <col min="9" max="9" width="21" customWidth="1"/>
    <col min="10" max="10" width="19.8166666666667" customWidth="1"/>
    <col min="11" max="11" width="22.725" customWidth="1"/>
    <col min="12" max="12" width="20.0916666666667" customWidth="1"/>
    <col min="13" max="13" width="18.275" customWidth="1"/>
  </cols>
  <sheetData>
    <row r="2" customFormat="1" spans="1:1">
      <c r="A2" t="s">
        <v>0</v>
      </c>
    </row>
    <row r="3" ht="15.75" spans="2:11">
      <c r="B3" s="44" t="s">
        <v>1</v>
      </c>
      <c r="C3" s="44" t="s">
        <v>2</v>
      </c>
      <c r="D3" s="45" t="s">
        <v>3</v>
      </c>
      <c r="E3" s="2" t="s">
        <v>4</v>
      </c>
      <c r="F3" s="2" t="s">
        <v>5</v>
      </c>
      <c r="G3" s="2" t="s">
        <v>6</v>
      </c>
      <c r="H3" s="3" t="s">
        <v>7</v>
      </c>
      <c r="I3" s="2" t="s">
        <v>8</v>
      </c>
      <c r="J3" t="s">
        <v>9</v>
      </c>
      <c r="K3" t="s">
        <v>10</v>
      </c>
    </row>
    <row r="4" customFormat="1" ht="15.75" spans="1:11">
      <c r="A4">
        <v>0</v>
      </c>
      <c r="B4" s="46">
        <v>0.941093545454544</v>
      </c>
      <c r="C4" s="47">
        <v>0.983291375</v>
      </c>
      <c r="D4" s="48">
        <v>0.972203285714284</v>
      </c>
      <c r="E4" s="6">
        <v>4.00304245454545</v>
      </c>
      <c r="F4" s="5">
        <v>1.04073536363636</v>
      </c>
      <c r="G4" s="6">
        <v>1.1319132</v>
      </c>
      <c r="H4" s="6">
        <v>0.973208181818181</v>
      </c>
      <c r="I4" s="6">
        <v>1.692736</v>
      </c>
      <c r="J4" s="5">
        <v>1.06018209090909</v>
      </c>
      <c r="K4" s="5">
        <v>1.05660427272727</v>
      </c>
    </row>
    <row r="5" customFormat="1" ht="15.75" spans="1:11">
      <c r="A5">
        <v>10</v>
      </c>
      <c r="B5" s="47">
        <v>0.770309636363636</v>
      </c>
      <c r="C5" s="47">
        <v>0.7351245</v>
      </c>
      <c r="D5" s="47">
        <v>0.740652857142856</v>
      </c>
      <c r="E5" s="5">
        <v>4.00304245454545</v>
      </c>
      <c r="F5" s="7">
        <v>0.987192363636362</v>
      </c>
      <c r="G5" s="5">
        <v>0.75202</v>
      </c>
      <c r="H5" s="5">
        <v>0.766362454545454</v>
      </c>
      <c r="I5" s="5">
        <v>0.980688545454544</v>
      </c>
      <c r="J5" s="5">
        <v>0.863865727272727</v>
      </c>
      <c r="K5" s="5">
        <v>0.949518363636364</v>
      </c>
    </row>
    <row r="6" customFormat="1" ht="14.25" spans="1:11">
      <c r="A6">
        <v>20</v>
      </c>
      <c r="B6" s="47">
        <v>0.654457727272727</v>
      </c>
      <c r="C6" s="46">
        <v>0.713657625</v>
      </c>
      <c r="D6" s="47">
        <v>0.624372714285714</v>
      </c>
      <c r="E6" s="5">
        <v>4.00304245454545</v>
      </c>
      <c r="F6" s="5">
        <v>0.987192363636362</v>
      </c>
      <c r="G6" s="5">
        <v>0.7241012</v>
      </c>
      <c r="H6" s="5">
        <v>0.73722</v>
      </c>
      <c r="I6" s="5">
        <v>0.857019181818181</v>
      </c>
      <c r="J6" s="5">
        <v>0.816057818181818</v>
      </c>
      <c r="K6" s="5">
        <v>0.822958636363636</v>
      </c>
    </row>
    <row r="7" customFormat="1" spans="1:11">
      <c r="A7">
        <v>30</v>
      </c>
      <c r="B7" s="47">
        <v>0.632030545454545</v>
      </c>
      <c r="C7" s="47">
        <v>0.682895</v>
      </c>
      <c r="D7" s="47">
        <v>0.589130142857142</v>
      </c>
      <c r="E7" s="5">
        <v>4.00304245454545</v>
      </c>
      <c r="F7" s="5">
        <v>0.987192363636362</v>
      </c>
      <c r="G7" s="5">
        <v>0.7199037</v>
      </c>
      <c r="H7" s="5">
        <v>0.634952636363636</v>
      </c>
      <c r="I7" s="5">
        <v>0.839487545454545</v>
      </c>
      <c r="J7" s="5">
        <v>0.745985909090909</v>
      </c>
      <c r="K7" s="5">
        <v>0.763517363636364</v>
      </c>
    </row>
    <row r="8" customFormat="1" spans="1:11">
      <c r="A8">
        <v>40</v>
      </c>
      <c r="B8" s="47">
        <v>0.602788636363636</v>
      </c>
      <c r="C8" s="47">
        <v>0.670842125</v>
      </c>
      <c r="D8" s="47">
        <v>0.586114</v>
      </c>
      <c r="E8" s="5">
        <v>4.00304245454545</v>
      </c>
      <c r="F8" s="5">
        <v>0.987192363636362</v>
      </c>
      <c r="G8" s="5">
        <v>0.6203255</v>
      </c>
      <c r="H8" s="5">
        <v>0.609626272727272</v>
      </c>
      <c r="I8" s="5">
        <v>0.804401727272727</v>
      </c>
      <c r="J8" s="5">
        <v>0.743064</v>
      </c>
      <c r="K8" s="5">
        <v>0.744012181818182</v>
      </c>
    </row>
    <row r="9" customFormat="1" spans="1:11">
      <c r="A9">
        <v>50</v>
      </c>
      <c r="B9" s="47">
        <v>0.591101</v>
      </c>
      <c r="C9" s="47">
        <v>0.62263025</v>
      </c>
      <c r="D9" s="47">
        <v>0.586114</v>
      </c>
      <c r="E9" s="5">
        <v>4.00304245454545</v>
      </c>
      <c r="F9" s="5">
        <v>0.93518209090909</v>
      </c>
      <c r="G9" s="5">
        <v>0.6042548</v>
      </c>
      <c r="H9" s="5">
        <v>0.590143727272727</v>
      </c>
      <c r="I9" s="5">
        <v>0.791765636363636</v>
      </c>
      <c r="J9" s="5">
        <v>0.694393909090909</v>
      </c>
      <c r="K9" s="5">
        <v>0.688495545454545</v>
      </c>
    </row>
    <row r="10" customFormat="1" spans="1:11">
      <c r="A10">
        <v>60</v>
      </c>
      <c r="B10" s="47">
        <v>0.540479909090909</v>
      </c>
      <c r="C10" s="47">
        <v>0.561061625</v>
      </c>
      <c r="D10" s="47">
        <v>0.540197857142857</v>
      </c>
      <c r="E10" s="5">
        <v>4.00304245454545</v>
      </c>
      <c r="F10" s="5">
        <v>0.93518209090909</v>
      </c>
      <c r="G10" s="5">
        <v>0.512088399999999</v>
      </c>
      <c r="H10" s="5">
        <v>0.562875363636364</v>
      </c>
      <c r="I10" s="5">
        <v>0.773285818181818</v>
      </c>
      <c r="J10" s="5">
        <v>0.682706181818182</v>
      </c>
      <c r="K10" s="5">
        <v>0.685573636363636</v>
      </c>
    </row>
    <row r="11" customFormat="1" spans="1:11">
      <c r="A11">
        <v>70</v>
      </c>
      <c r="B11" s="47">
        <v>0.507390363636364</v>
      </c>
      <c r="C11" s="47">
        <v>0.55975775</v>
      </c>
      <c r="D11" s="47">
        <v>0.524932714285714</v>
      </c>
      <c r="E11" s="5">
        <v>4.00304245454545</v>
      </c>
      <c r="F11" s="5">
        <v>0.93518209090909</v>
      </c>
      <c r="G11" s="5">
        <v>0.512088399999999</v>
      </c>
      <c r="H11" s="5">
        <v>0.545343818181818</v>
      </c>
      <c r="I11" s="5">
        <v>0.772283181818182</v>
      </c>
      <c r="J11" s="5">
        <v>0.665174636363636</v>
      </c>
      <c r="K11" s="5">
        <v>0.653486818181818</v>
      </c>
    </row>
    <row r="12" customFormat="1" spans="1:11">
      <c r="A12">
        <v>80</v>
      </c>
      <c r="B12" s="47">
        <v>0.504468454545455</v>
      </c>
      <c r="C12" s="47">
        <v>0.55975775</v>
      </c>
      <c r="D12" s="47">
        <v>0.524932714285714</v>
      </c>
      <c r="E12" s="5">
        <v>4.00304245454545</v>
      </c>
      <c r="F12" s="5">
        <v>0.93518209090909</v>
      </c>
      <c r="G12" s="5">
        <v>0.4895896</v>
      </c>
      <c r="H12" s="5">
        <v>0.522971</v>
      </c>
      <c r="I12" s="5">
        <v>0.769361272727273</v>
      </c>
      <c r="J12" s="5">
        <v>0.644721090909091</v>
      </c>
      <c r="K12" s="5">
        <v>0.624267545454545</v>
      </c>
    </row>
    <row r="13" customFormat="1" spans="1:11">
      <c r="A13">
        <v>90</v>
      </c>
      <c r="B13" s="47">
        <v>0.501546454545454</v>
      </c>
      <c r="C13" s="47">
        <v>0.547704625</v>
      </c>
      <c r="D13" s="47">
        <v>0.518850857142857</v>
      </c>
      <c r="E13" s="5">
        <v>4.00304245454545</v>
      </c>
      <c r="F13" s="5">
        <v>0.93518209090909</v>
      </c>
      <c r="G13" s="5">
        <v>0.4895896</v>
      </c>
      <c r="H13" s="5">
        <v>0.489881545454545</v>
      </c>
      <c r="I13" s="5">
        <v>0.748907727272727</v>
      </c>
      <c r="J13" s="5">
        <v>0.621368272727273</v>
      </c>
      <c r="K13" s="5">
        <v>0.608709545454545</v>
      </c>
    </row>
    <row r="14" customFormat="1" spans="1:11">
      <c r="A14">
        <v>100</v>
      </c>
      <c r="B14" s="47">
        <v>0.469405272727273</v>
      </c>
      <c r="C14" s="47">
        <v>0.547704625</v>
      </c>
      <c r="D14" s="47">
        <v>0.518850857142857</v>
      </c>
      <c r="E14" s="5">
        <v>4.00304245454545</v>
      </c>
      <c r="F14" s="5">
        <v>0.93518209090909</v>
      </c>
      <c r="G14" s="5">
        <v>0.4831614</v>
      </c>
      <c r="H14" s="5">
        <v>0.489881545454545</v>
      </c>
      <c r="I14" s="5">
        <v>0.706081454545454</v>
      </c>
      <c r="J14" s="5">
        <v>0.612602454545455</v>
      </c>
      <c r="K14" s="5">
        <v>0.594099818181818</v>
      </c>
    </row>
    <row r="15" customFormat="1" spans="1:11">
      <c r="A15">
        <v>110</v>
      </c>
      <c r="B15" s="47">
        <v>0.469405272727273</v>
      </c>
      <c r="C15" s="47">
        <v>0.547704625</v>
      </c>
      <c r="D15" s="47">
        <v>0.518850857142857</v>
      </c>
      <c r="E15" s="5">
        <v>4.00304245454545</v>
      </c>
      <c r="F15" s="5">
        <v>0.93518209090909</v>
      </c>
      <c r="G15" s="5">
        <v>0.4670908</v>
      </c>
      <c r="H15" s="5">
        <v>0.464586818181818</v>
      </c>
      <c r="I15" s="5">
        <v>0.671018272727272</v>
      </c>
      <c r="J15" s="5">
        <v>0.600914727272727</v>
      </c>
      <c r="K15" s="5">
        <v>0.570724363636363</v>
      </c>
    </row>
    <row r="16" customFormat="1" spans="1:11">
      <c r="A16">
        <v>120</v>
      </c>
      <c r="B16" s="47">
        <v>0.469405272727273</v>
      </c>
      <c r="C16" s="47">
        <v>0.547704625</v>
      </c>
      <c r="D16" s="47">
        <v>0.495892857142857</v>
      </c>
      <c r="E16" s="5">
        <v>4.00304245454545</v>
      </c>
      <c r="F16" s="5">
        <v>0.93518209090909</v>
      </c>
      <c r="G16" s="5">
        <v>0.4574484</v>
      </c>
      <c r="H16" s="5">
        <v>0.464586818181818</v>
      </c>
      <c r="I16" s="5">
        <v>0.671018272727272</v>
      </c>
      <c r="J16" s="5">
        <v>0.54832</v>
      </c>
      <c r="K16" s="5">
        <v>0.570724363636363</v>
      </c>
    </row>
    <row r="17" customFormat="1" spans="1:11">
      <c r="A17">
        <v>130</v>
      </c>
      <c r="B17" s="47">
        <v>0.469405272727273</v>
      </c>
      <c r="C17" s="47">
        <v>0.547704625</v>
      </c>
      <c r="D17" s="47">
        <v>0.491301285714285</v>
      </c>
      <c r="E17" s="5">
        <v>4.00304245454545</v>
      </c>
      <c r="F17" s="5">
        <v>0.93518209090909</v>
      </c>
      <c r="G17" s="5">
        <v>0.4574484</v>
      </c>
      <c r="H17" s="5">
        <v>0.461664818181818</v>
      </c>
      <c r="I17" s="5">
        <v>0.671018272727272</v>
      </c>
      <c r="J17" s="5">
        <v>0.527866454545455</v>
      </c>
      <c r="K17" s="5">
        <v>0.570724363636363</v>
      </c>
    </row>
    <row r="18" customFormat="1" spans="1:11">
      <c r="A18">
        <v>140</v>
      </c>
      <c r="B18" s="47">
        <v>0.469405272727273</v>
      </c>
      <c r="C18" s="47">
        <v>0.547704625</v>
      </c>
      <c r="D18" s="47">
        <v>0.491301285714285</v>
      </c>
      <c r="E18" s="5">
        <v>4.00304245454545</v>
      </c>
      <c r="F18" s="5">
        <v>0.93518209090909</v>
      </c>
      <c r="G18" s="5">
        <v>0.4445919</v>
      </c>
      <c r="H18" s="5">
        <v>0.461664818181818</v>
      </c>
      <c r="I18" s="5">
        <v>0.63303309090909</v>
      </c>
      <c r="J18" s="5">
        <v>0.520049</v>
      </c>
      <c r="K18" s="5">
        <v>0.544427</v>
      </c>
    </row>
    <row r="19" customFormat="1" spans="1:11">
      <c r="A19">
        <v>150</v>
      </c>
      <c r="B19" s="47">
        <v>0.469405272727273</v>
      </c>
      <c r="C19" s="47">
        <v>0.547704625</v>
      </c>
      <c r="D19" s="47">
        <v>0.491301285714285</v>
      </c>
      <c r="E19" s="5">
        <v>4.00304245454545</v>
      </c>
      <c r="F19" s="5">
        <v>0.93518209090909</v>
      </c>
      <c r="G19" s="5">
        <v>0.4445919</v>
      </c>
      <c r="H19" s="5">
        <v>0.449976909090909</v>
      </c>
      <c r="I19" s="5">
        <v>0.626240909090909</v>
      </c>
      <c r="J19" s="5">
        <v>0.517127</v>
      </c>
      <c r="K19" s="5">
        <v>0.544427</v>
      </c>
    </row>
    <row r="20" customFormat="1" spans="1:11">
      <c r="A20">
        <v>160</v>
      </c>
      <c r="B20" s="47">
        <v>0.469405272727273</v>
      </c>
      <c r="C20" s="47">
        <v>0.547704625</v>
      </c>
      <c r="D20" s="47">
        <v>0.491301285714285</v>
      </c>
      <c r="E20" s="5">
        <v>4.00304245454545</v>
      </c>
      <c r="F20" s="5">
        <v>0.93518209090909</v>
      </c>
      <c r="G20" s="5">
        <v>0.4445919</v>
      </c>
      <c r="H20" s="5">
        <v>0.447055</v>
      </c>
      <c r="I20" s="5">
        <v>0.614553181818181</v>
      </c>
      <c r="J20" s="5">
        <v>0.515153363636364</v>
      </c>
      <c r="K20" s="5">
        <v>0.544427</v>
      </c>
    </row>
    <row r="21" customFormat="1" spans="1:11">
      <c r="A21">
        <v>170</v>
      </c>
      <c r="B21" s="47">
        <v>0.469405272727273</v>
      </c>
      <c r="C21" s="47">
        <v>0.547704625</v>
      </c>
      <c r="D21" s="47">
        <v>0.491301285714285</v>
      </c>
      <c r="E21" s="5">
        <v>4.00304245454545</v>
      </c>
      <c r="F21" s="5">
        <v>0.93518209090909</v>
      </c>
      <c r="G21" s="5">
        <v>0.4445919</v>
      </c>
      <c r="H21" s="5">
        <v>0.429523454545454</v>
      </c>
      <c r="I21" s="5">
        <v>0.614553181818181</v>
      </c>
      <c r="J21" s="5">
        <v>0.515153363636364</v>
      </c>
      <c r="K21" s="5">
        <v>0.544427</v>
      </c>
    </row>
    <row r="22" customFormat="1" spans="1:11">
      <c r="A22">
        <v>180</v>
      </c>
      <c r="B22" s="47">
        <v>0.469405272727273</v>
      </c>
      <c r="C22" s="47">
        <v>0.539669375</v>
      </c>
      <c r="D22" s="47">
        <v>0.491301285714285</v>
      </c>
      <c r="E22" s="5">
        <v>4.00304245454545</v>
      </c>
      <c r="F22" s="5">
        <v>0.93518209090909</v>
      </c>
      <c r="G22" s="5">
        <v>0.4445919</v>
      </c>
      <c r="H22" s="5">
        <v>0.417835818181818</v>
      </c>
      <c r="I22" s="5">
        <v>0.614553181818181</v>
      </c>
      <c r="J22" s="5">
        <v>0.515153363636364</v>
      </c>
      <c r="K22" s="5">
        <v>0.544427</v>
      </c>
    </row>
    <row r="23" customFormat="1" spans="1:11">
      <c r="A23">
        <v>190</v>
      </c>
      <c r="B23" s="47">
        <v>0.457717545454545</v>
      </c>
      <c r="C23" s="47">
        <v>0.539669375</v>
      </c>
      <c r="D23" s="47">
        <v>0.491301285714285</v>
      </c>
      <c r="E23" s="5">
        <v>4.00304245454545</v>
      </c>
      <c r="F23" s="5">
        <v>0.93518209090909</v>
      </c>
      <c r="G23" s="5">
        <v>0.4445919</v>
      </c>
      <c r="H23" s="5">
        <v>0.403226181818182</v>
      </c>
      <c r="I23" s="5">
        <v>0.614553181818181</v>
      </c>
      <c r="J23" s="5">
        <v>0.501546454545454</v>
      </c>
      <c r="K23" s="5">
        <v>0.544427</v>
      </c>
    </row>
    <row r="24" customFormat="1" spans="1:11">
      <c r="A24">
        <v>200</v>
      </c>
      <c r="B24" s="47">
        <v>0.457717545454545</v>
      </c>
      <c r="C24" s="47">
        <v>0.539669375</v>
      </c>
      <c r="D24" s="47">
        <v>0.491301285714285</v>
      </c>
      <c r="E24" s="5">
        <v>4.00304245454545</v>
      </c>
      <c r="F24" s="5">
        <v>0.93518209090909</v>
      </c>
      <c r="G24" s="5">
        <v>0.4349494</v>
      </c>
      <c r="H24" s="5">
        <v>0.403226181818182</v>
      </c>
      <c r="I24" s="5">
        <v>0.614553181818181</v>
      </c>
      <c r="J24" s="5">
        <v>0.500598090909091</v>
      </c>
      <c r="K24" s="5">
        <v>0.540556727272727</v>
      </c>
    </row>
    <row r="49" customFormat="1" spans="1:1">
      <c r="A49" t="s">
        <v>11</v>
      </c>
    </row>
    <row r="50" ht="14.25" spans="1:13">
      <c r="A50" s="49" t="s">
        <v>2</v>
      </c>
      <c r="B50" s="46" t="s">
        <v>12</v>
      </c>
      <c r="C50" s="47" t="s">
        <v>13</v>
      </c>
      <c r="D50" s="47" t="s">
        <v>14</v>
      </c>
      <c r="E50" s="47" t="s">
        <v>15</v>
      </c>
      <c r="F50" s="47" t="s">
        <v>16</v>
      </c>
      <c r="G50" s="47" t="s">
        <v>17</v>
      </c>
      <c r="H50" s="47" t="s">
        <v>18</v>
      </c>
      <c r="I50" s="47" t="s">
        <v>19</v>
      </c>
      <c r="J50" s="47" t="s">
        <v>20</v>
      </c>
      <c r="K50" s="47" t="s">
        <v>21</v>
      </c>
      <c r="L50" s="47" t="s">
        <v>22</v>
      </c>
      <c r="M50" s="47" t="s">
        <v>0</v>
      </c>
    </row>
    <row r="51" ht="14.25" spans="1:13">
      <c r="A51" s="25" t="s">
        <v>23</v>
      </c>
      <c r="B51" s="47">
        <v>1.146055</v>
      </c>
      <c r="C51" s="47">
        <v>1.028519</v>
      </c>
      <c r="D51" s="46">
        <v>0.803529999999999</v>
      </c>
      <c r="E51" s="47">
        <v>1.182153</v>
      </c>
      <c r="F51" s="47">
        <v>0.813962</v>
      </c>
      <c r="G51" s="47">
        <v>1.049631</v>
      </c>
      <c r="H51" s="47">
        <v>0.899954</v>
      </c>
      <c r="I51" s="47">
        <v>0.942527</v>
      </c>
      <c r="J51" s="47"/>
      <c r="K51" s="47"/>
      <c r="L51" s="47"/>
      <c r="M51" s="47">
        <f t="shared" ref="M51:M71" si="0">AVERAGE(B51:L51)</f>
        <v>0.983291375</v>
      </c>
    </row>
    <row r="52" ht="15.75" spans="1:13">
      <c r="A52" s="25" t="s">
        <v>24</v>
      </c>
      <c r="B52" s="48">
        <v>0.910386</v>
      </c>
      <c r="C52" s="47">
        <v>0.835671999999999</v>
      </c>
      <c r="D52" s="47">
        <v>0.771388999999999</v>
      </c>
      <c r="E52" s="47">
        <v>0.685397</v>
      </c>
      <c r="F52" s="47">
        <v>0.610683</v>
      </c>
      <c r="G52" s="47">
        <v>0.653255999999999</v>
      </c>
      <c r="H52" s="47">
        <v>0.610683</v>
      </c>
      <c r="I52" s="47">
        <v>0.80353</v>
      </c>
      <c r="J52" s="47"/>
      <c r="K52" s="47"/>
      <c r="L52" s="47"/>
      <c r="M52" s="47">
        <f t="shared" si="0"/>
        <v>0.7351245</v>
      </c>
    </row>
    <row r="53" ht="15.75" spans="1:13">
      <c r="A53" s="25" t="s">
        <v>25</v>
      </c>
      <c r="B53" s="48">
        <v>0.910386</v>
      </c>
      <c r="C53" s="47">
        <v>0.835671999999999</v>
      </c>
      <c r="D53" s="47">
        <v>0.771388999999999</v>
      </c>
      <c r="E53" s="47">
        <v>0.685397</v>
      </c>
      <c r="F53" s="47">
        <v>0.610683</v>
      </c>
      <c r="G53" s="47">
        <v>0.653255999999999</v>
      </c>
      <c r="H53" s="47">
        <v>0.610683</v>
      </c>
      <c r="I53" s="47">
        <v>0.631795</v>
      </c>
      <c r="J53" s="47"/>
      <c r="K53" s="47"/>
      <c r="L53" s="47"/>
      <c r="M53" s="47">
        <f t="shared" si="0"/>
        <v>0.713657625</v>
      </c>
    </row>
    <row r="54" ht="15.75" spans="1:13">
      <c r="A54" s="25" t="s">
        <v>26</v>
      </c>
      <c r="B54" s="48">
        <v>0.813962</v>
      </c>
      <c r="C54" s="47">
        <v>0.739248</v>
      </c>
      <c r="D54" s="47">
        <v>0.771388999999999</v>
      </c>
      <c r="E54" s="47">
        <v>0.685397</v>
      </c>
      <c r="F54" s="47">
        <v>0.610683</v>
      </c>
      <c r="G54" s="47">
        <v>0.653255999999999</v>
      </c>
      <c r="H54" s="47">
        <v>0.610683</v>
      </c>
      <c r="I54" s="47">
        <v>0.578542</v>
      </c>
      <c r="J54" s="47"/>
      <c r="K54" s="47"/>
      <c r="L54" s="47"/>
      <c r="M54" s="47">
        <f t="shared" si="0"/>
        <v>0.682895</v>
      </c>
    </row>
    <row r="55" ht="15.75" spans="1:13">
      <c r="A55" s="25" t="s">
        <v>27</v>
      </c>
      <c r="B55" s="48">
        <v>0.813962</v>
      </c>
      <c r="C55" s="47">
        <v>0.739248</v>
      </c>
      <c r="D55" s="47">
        <v>0.674965999999999</v>
      </c>
      <c r="E55" s="47">
        <v>0.685397</v>
      </c>
      <c r="F55" s="47">
        <v>0.610683</v>
      </c>
      <c r="G55" s="47">
        <v>0.653255999999999</v>
      </c>
      <c r="H55" s="47">
        <v>0.610683</v>
      </c>
      <c r="I55" s="47">
        <v>0.578542</v>
      </c>
      <c r="J55" s="47"/>
      <c r="K55" s="47"/>
      <c r="L55" s="47"/>
      <c r="M55" s="47">
        <f t="shared" si="0"/>
        <v>0.670842125</v>
      </c>
    </row>
    <row r="56" ht="15.75" spans="1:13">
      <c r="A56" s="25" t="s">
        <v>28</v>
      </c>
      <c r="B56" s="48">
        <v>0.717538</v>
      </c>
      <c r="C56" s="47">
        <v>0.739248</v>
      </c>
      <c r="D56" s="47">
        <v>0.674965999999999</v>
      </c>
      <c r="E56" s="47">
        <v>0.685397</v>
      </c>
      <c r="F56" s="47">
        <v>0.610683</v>
      </c>
      <c r="G56" s="47">
        <v>0.653255999999999</v>
      </c>
      <c r="H56" s="47">
        <v>0.321412</v>
      </c>
      <c r="I56" s="47">
        <v>0.578542</v>
      </c>
      <c r="J56" s="47"/>
      <c r="K56" s="47"/>
      <c r="L56" s="47"/>
      <c r="M56" s="47">
        <f t="shared" si="0"/>
        <v>0.62263025</v>
      </c>
    </row>
    <row r="57" ht="15.75" spans="1:13">
      <c r="A57" s="25" t="s">
        <v>29</v>
      </c>
      <c r="B57" s="48">
        <v>0.546401</v>
      </c>
      <c r="C57" s="47">
        <v>0.739248</v>
      </c>
      <c r="D57" s="47">
        <v>0.385695</v>
      </c>
      <c r="E57" s="47">
        <v>0.685397</v>
      </c>
      <c r="F57" s="47">
        <v>0.588974</v>
      </c>
      <c r="G57" s="47">
        <v>0.642824</v>
      </c>
      <c r="H57" s="47">
        <v>0.321412</v>
      </c>
      <c r="I57" s="47">
        <v>0.578542</v>
      </c>
      <c r="J57" s="47"/>
      <c r="K57" s="47"/>
      <c r="L57" s="47"/>
      <c r="M57" s="47">
        <f t="shared" si="0"/>
        <v>0.561061625</v>
      </c>
    </row>
    <row r="58" ht="15.75" spans="1:13">
      <c r="A58" s="25" t="s">
        <v>30</v>
      </c>
      <c r="B58" s="48">
        <v>0.546401</v>
      </c>
      <c r="C58" s="47">
        <v>0.739248</v>
      </c>
      <c r="D58" s="47">
        <v>0.385695</v>
      </c>
      <c r="E58" s="47">
        <v>0.674966</v>
      </c>
      <c r="F58" s="47">
        <v>0.588974</v>
      </c>
      <c r="G58" s="47">
        <v>0.642824</v>
      </c>
      <c r="H58" s="47">
        <v>0.321412</v>
      </c>
      <c r="I58" s="47">
        <v>0.578542</v>
      </c>
      <c r="J58" s="47"/>
      <c r="K58" s="47"/>
      <c r="L58" s="47"/>
      <c r="M58" s="47">
        <f t="shared" si="0"/>
        <v>0.55975775</v>
      </c>
    </row>
    <row r="59" ht="15.75" spans="1:13">
      <c r="A59" s="25" t="s">
        <v>31</v>
      </c>
      <c r="B59" s="48">
        <v>0.546401</v>
      </c>
      <c r="C59" s="47">
        <v>0.739248</v>
      </c>
      <c r="D59" s="47">
        <v>0.385695</v>
      </c>
      <c r="E59" s="47">
        <v>0.674966</v>
      </c>
      <c r="F59" s="47">
        <v>0.588974</v>
      </c>
      <c r="G59" s="47">
        <v>0.642824</v>
      </c>
      <c r="H59" s="47">
        <v>0.321412</v>
      </c>
      <c r="I59" s="47">
        <v>0.578542</v>
      </c>
      <c r="J59" s="47"/>
      <c r="K59" s="47"/>
      <c r="L59" s="47"/>
      <c r="M59" s="47">
        <f t="shared" si="0"/>
        <v>0.55975775</v>
      </c>
    </row>
    <row r="60" ht="15.75" spans="1:13">
      <c r="A60" s="25" t="s">
        <v>32</v>
      </c>
      <c r="B60" s="48">
        <v>0.546401</v>
      </c>
      <c r="C60" s="47">
        <v>0.739248</v>
      </c>
      <c r="D60" s="47">
        <v>0.385695</v>
      </c>
      <c r="E60" s="47">
        <v>0.642824</v>
      </c>
      <c r="F60" s="47">
        <v>0.588974</v>
      </c>
      <c r="G60" s="47">
        <v>0.642824</v>
      </c>
      <c r="H60" s="47">
        <v>0.321412</v>
      </c>
      <c r="I60" s="47">
        <v>0.514259</v>
      </c>
      <c r="J60" s="47"/>
      <c r="K60" s="47"/>
      <c r="L60" s="47"/>
      <c r="M60" s="47">
        <f t="shared" si="0"/>
        <v>0.547704625</v>
      </c>
    </row>
    <row r="61" ht="15.75" spans="1:13">
      <c r="A61" s="25" t="s">
        <v>33</v>
      </c>
      <c r="B61" s="48">
        <v>0.546401</v>
      </c>
      <c r="C61" s="47">
        <v>0.739248</v>
      </c>
      <c r="D61" s="47">
        <v>0.385695</v>
      </c>
      <c r="E61" s="47">
        <v>0.642824</v>
      </c>
      <c r="F61" s="47">
        <v>0.588974</v>
      </c>
      <c r="G61" s="47">
        <v>0.642824</v>
      </c>
      <c r="H61" s="47">
        <v>0.321412</v>
      </c>
      <c r="I61" s="47">
        <v>0.514259</v>
      </c>
      <c r="J61" s="47"/>
      <c r="K61" s="47"/>
      <c r="L61" s="47"/>
      <c r="M61" s="47">
        <f t="shared" si="0"/>
        <v>0.547704625</v>
      </c>
    </row>
    <row r="62" ht="15.75" spans="1:13">
      <c r="A62" s="25" t="s">
        <v>34</v>
      </c>
      <c r="B62" s="48">
        <v>0.546401</v>
      </c>
      <c r="C62" s="47">
        <v>0.739248</v>
      </c>
      <c r="D62" s="47">
        <v>0.385695</v>
      </c>
      <c r="E62" s="47">
        <v>0.642824</v>
      </c>
      <c r="F62" s="47">
        <v>0.588974</v>
      </c>
      <c r="G62" s="47">
        <v>0.642824</v>
      </c>
      <c r="H62" s="47">
        <v>0.321412</v>
      </c>
      <c r="I62" s="47">
        <v>0.514259</v>
      </c>
      <c r="J62" s="47"/>
      <c r="K62" s="47"/>
      <c r="L62" s="47"/>
      <c r="M62" s="47">
        <f t="shared" si="0"/>
        <v>0.547704625</v>
      </c>
    </row>
    <row r="63" ht="15.75" spans="1:13">
      <c r="A63" s="25" t="s">
        <v>35</v>
      </c>
      <c r="B63" s="48">
        <v>0.546401</v>
      </c>
      <c r="C63" s="47">
        <v>0.739248</v>
      </c>
      <c r="D63" s="47">
        <v>0.385695</v>
      </c>
      <c r="E63" s="47">
        <v>0.642824</v>
      </c>
      <c r="F63" s="47">
        <v>0.588974</v>
      </c>
      <c r="G63" s="47">
        <v>0.642824</v>
      </c>
      <c r="H63" s="47">
        <v>0.321412</v>
      </c>
      <c r="I63" s="47">
        <v>0.514259</v>
      </c>
      <c r="J63" s="47"/>
      <c r="K63" s="47"/>
      <c r="L63" s="47"/>
      <c r="M63" s="47">
        <f t="shared" si="0"/>
        <v>0.547704625</v>
      </c>
    </row>
    <row r="64" ht="15.75" spans="1:13">
      <c r="A64" s="25" t="s">
        <v>36</v>
      </c>
      <c r="B64" s="48">
        <v>0.546401</v>
      </c>
      <c r="C64" s="47">
        <v>0.739248</v>
      </c>
      <c r="D64" s="47">
        <v>0.385695</v>
      </c>
      <c r="E64" s="47">
        <v>0.642824</v>
      </c>
      <c r="F64" s="47">
        <v>0.588974</v>
      </c>
      <c r="G64" s="47">
        <v>0.642824</v>
      </c>
      <c r="H64" s="47">
        <v>0.321412</v>
      </c>
      <c r="I64" s="47">
        <v>0.514259</v>
      </c>
      <c r="J64" s="47"/>
      <c r="K64" s="47"/>
      <c r="L64" s="47"/>
      <c r="M64" s="47">
        <f t="shared" si="0"/>
        <v>0.547704625</v>
      </c>
    </row>
    <row r="65" ht="15.75" spans="1:13">
      <c r="A65" s="25" t="s">
        <v>37</v>
      </c>
      <c r="B65" s="48">
        <v>0.546401</v>
      </c>
      <c r="C65" s="47">
        <v>0.739248</v>
      </c>
      <c r="D65" s="47">
        <v>0.385695</v>
      </c>
      <c r="E65" s="47">
        <v>0.642824</v>
      </c>
      <c r="F65" s="47">
        <v>0.588974</v>
      </c>
      <c r="G65" s="47">
        <v>0.642824</v>
      </c>
      <c r="H65" s="47">
        <v>0.321412</v>
      </c>
      <c r="I65" s="47">
        <v>0.514259</v>
      </c>
      <c r="J65" s="47"/>
      <c r="K65" s="47"/>
      <c r="L65" s="47"/>
      <c r="M65" s="47">
        <f t="shared" si="0"/>
        <v>0.547704625</v>
      </c>
    </row>
    <row r="66" ht="15.75" spans="1:13">
      <c r="A66" s="25" t="s">
        <v>38</v>
      </c>
      <c r="B66" s="48">
        <v>0.546401</v>
      </c>
      <c r="C66" s="47">
        <v>0.739248</v>
      </c>
      <c r="D66" s="47">
        <v>0.385695</v>
      </c>
      <c r="E66" s="47">
        <v>0.642824</v>
      </c>
      <c r="F66" s="47">
        <v>0.588974</v>
      </c>
      <c r="G66" s="47">
        <v>0.642824</v>
      </c>
      <c r="H66" s="47">
        <v>0.321412</v>
      </c>
      <c r="I66" s="47">
        <v>0.514259</v>
      </c>
      <c r="J66" s="47"/>
      <c r="K66" s="47"/>
      <c r="L66" s="47"/>
      <c r="M66" s="47">
        <f t="shared" si="0"/>
        <v>0.547704625</v>
      </c>
    </row>
    <row r="67" ht="15.75" spans="1:13">
      <c r="A67" s="25" t="s">
        <v>39</v>
      </c>
      <c r="B67" s="48">
        <v>0.546401</v>
      </c>
      <c r="C67" s="47">
        <v>0.739248</v>
      </c>
      <c r="D67" s="47">
        <v>0.385695</v>
      </c>
      <c r="E67" s="47">
        <v>0.642824</v>
      </c>
      <c r="F67" s="47">
        <v>0.588974</v>
      </c>
      <c r="G67" s="47">
        <v>0.642824</v>
      </c>
      <c r="H67" s="47">
        <v>0.321412</v>
      </c>
      <c r="I67" s="47">
        <v>0.514259</v>
      </c>
      <c r="J67" s="47"/>
      <c r="K67" s="47"/>
      <c r="L67" s="47"/>
      <c r="M67" s="47">
        <f t="shared" si="0"/>
        <v>0.547704625</v>
      </c>
    </row>
    <row r="68" ht="15.75" spans="1:13">
      <c r="A68" s="25" t="s">
        <v>40</v>
      </c>
      <c r="B68" s="48">
        <v>0.546401</v>
      </c>
      <c r="C68" s="47">
        <v>0.739248</v>
      </c>
      <c r="D68" s="47">
        <v>0.385695</v>
      </c>
      <c r="E68" s="47">
        <v>0.642824</v>
      </c>
      <c r="F68" s="47">
        <v>0.588974</v>
      </c>
      <c r="G68" s="47">
        <v>0.642824</v>
      </c>
      <c r="H68" s="47">
        <v>0.321412</v>
      </c>
      <c r="I68" s="47">
        <v>0.514259</v>
      </c>
      <c r="J68" s="47"/>
      <c r="K68" s="47"/>
      <c r="L68" s="47"/>
      <c r="M68" s="47">
        <f t="shared" si="0"/>
        <v>0.547704625</v>
      </c>
    </row>
    <row r="69" ht="15.75" spans="1:13">
      <c r="A69" s="25" t="s">
        <v>41</v>
      </c>
      <c r="B69" s="48">
        <v>0.546401</v>
      </c>
      <c r="C69" s="47">
        <v>0.739248</v>
      </c>
      <c r="D69" s="47">
        <v>0.385695</v>
      </c>
      <c r="E69" s="47">
        <v>0.642824</v>
      </c>
      <c r="F69" s="47">
        <v>0.588974</v>
      </c>
      <c r="G69" s="47">
        <v>0.578542</v>
      </c>
      <c r="H69" s="47">
        <v>0.321412</v>
      </c>
      <c r="I69" s="47">
        <v>0.514259</v>
      </c>
      <c r="J69" s="47"/>
      <c r="K69" s="47"/>
      <c r="L69" s="47"/>
      <c r="M69" s="47">
        <f t="shared" si="0"/>
        <v>0.539669375</v>
      </c>
    </row>
    <row r="70" ht="15.75" spans="1:13">
      <c r="A70" s="25" t="s">
        <v>42</v>
      </c>
      <c r="B70" s="48">
        <v>0.546401</v>
      </c>
      <c r="C70" s="47">
        <v>0.739248</v>
      </c>
      <c r="D70" s="47">
        <v>0.385695</v>
      </c>
      <c r="E70" s="47">
        <v>0.642824</v>
      </c>
      <c r="F70" s="47">
        <v>0.588974</v>
      </c>
      <c r="G70" s="47">
        <v>0.578542</v>
      </c>
      <c r="H70" s="47">
        <v>0.321412</v>
      </c>
      <c r="I70" s="47">
        <v>0.514259</v>
      </c>
      <c r="J70" s="47"/>
      <c r="K70" s="47"/>
      <c r="L70" s="47"/>
      <c r="M70" s="47">
        <f t="shared" si="0"/>
        <v>0.539669375</v>
      </c>
    </row>
    <row r="71" ht="15.75" spans="1:13">
      <c r="A71" s="25" t="s">
        <v>43</v>
      </c>
      <c r="B71" s="48">
        <v>0.546401</v>
      </c>
      <c r="C71" s="47">
        <v>0.739248</v>
      </c>
      <c r="D71" s="47">
        <v>0.385695</v>
      </c>
      <c r="E71" s="47">
        <v>0.642824</v>
      </c>
      <c r="F71" s="47">
        <v>0.588974</v>
      </c>
      <c r="G71" s="47">
        <v>0.578542</v>
      </c>
      <c r="H71" s="47">
        <v>0.321412</v>
      </c>
      <c r="I71" s="47">
        <v>0.514259</v>
      </c>
      <c r="J71" s="47"/>
      <c r="K71" s="47"/>
      <c r="L71" s="47"/>
      <c r="M71" s="47">
        <f t="shared" si="0"/>
        <v>0.539669375</v>
      </c>
    </row>
    <row r="72" ht="15.75" spans="1:13">
      <c r="A72" s="26"/>
      <c r="B72" s="48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</row>
    <row r="73" spans="1:13">
      <c r="A73" s="50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</row>
    <row r="74" spans="1:13">
      <c r="A74" s="50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</row>
    <row r="75" ht="14.25" spans="1:13">
      <c r="A75" s="49" t="s">
        <v>3</v>
      </c>
      <c r="B75" s="51">
        <v>1</v>
      </c>
      <c r="C75" s="50">
        <v>2</v>
      </c>
      <c r="D75" s="50">
        <v>3</v>
      </c>
      <c r="E75" s="51">
        <v>4</v>
      </c>
      <c r="F75" s="50">
        <v>5</v>
      </c>
      <c r="G75" s="50">
        <v>6</v>
      </c>
      <c r="H75" s="51">
        <v>7</v>
      </c>
      <c r="I75" s="50">
        <v>8</v>
      </c>
      <c r="J75" s="50">
        <v>9</v>
      </c>
      <c r="K75" s="50">
        <v>10</v>
      </c>
      <c r="L75" s="50">
        <v>11</v>
      </c>
      <c r="M75" s="50" t="s">
        <v>0</v>
      </c>
    </row>
    <row r="76" ht="14.25" spans="1:13">
      <c r="A76" s="25">
        <v>0</v>
      </c>
      <c r="B76" s="47">
        <v>1.182153</v>
      </c>
      <c r="C76" s="47">
        <v>0.674965999999999</v>
      </c>
      <c r="D76" s="46">
        <v>0.974667999999999</v>
      </c>
      <c r="E76" s="47">
        <v>0.996378</v>
      </c>
      <c r="F76" s="47">
        <v>0.802933</v>
      </c>
      <c r="G76" s="47">
        <v>0.942527</v>
      </c>
      <c r="H76" s="47">
        <v>1.23179799999999</v>
      </c>
      <c r="I76" s="47"/>
      <c r="J76" s="47"/>
      <c r="K76" s="47"/>
      <c r="L76" s="47"/>
      <c r="M76" s="47">
        <f t="shared" ref="M76:M96" si="1">AVERAGE(B76:L76)</f>
        <v>0.972203285714284</v>
      </c>
    </row>
    <row r="77" ht="15.75" spans="1:13">
      <c r="A77" s="28">
        <v>10</v>
      </c>
      <c r="B77" s="48">
        <v>0.846103</v>
      </c>
      <c r="C77" s="47">
        <v>0.674965999999999</v>
      </c>
      <c r="D77" s="47">
        <v>0.535371999999999</v>
      </c>
      <c r="E77" s="47">
        <v>0.932095</v>
      </c>
      <c r="F77" s="47">
        <v>0.771388999999999</v>
      </c>
      <c r="G77" s="47">
        <v>0.803529999999999</v>
      </c>
      <c r="H77" s="47">
        <v>0.621114999999999</v>
      </c>
      <c r="I77" s="47"/>
      <c r="J77" s="47"/>
      <c r="K77" s="47"/>
      <c r="L77" s="47"/>
      <c r="M77" s="47">
        <f t="shared" si="1"/>
        <v>0.740652857142856</v>
      </c>
    </row>
    <row r="78" ht="15.75" spans="1:13">
      <c r="A78" s="25">
        <v>20</v>
      </c>
      <c r="B78" s="48">
        <v>0.578542</v>
      </c>
      <c r="C78" s="47">
        <v>0.578542</v>
      </c>
      <c r="D78" s="47">
        <v>0.535371999999999</v>
      </c>
      <c r="E78" s="47">
        <v>0.739248</v>
      </c>
      <c r="F78" s="47">
        <v>0.771388999999999</v>
      </c>
      <c r="G78" s="47">
        <v>0.546401</v>
      </c>
      <c r="H78" s="47">
        <v>0.621114999999999</v>
      </c>
      <c r="I78" s="47"/>
      <c r="J78" s="47"/>
      <c r="K78" s="47"/>
      <c r="L78" s="47"/>
      <c r="M78" s="47">
        <f t="shared" si="1"/>
        <v>0.624372714285714</v>
      </c>
    </row>
    <row r="79" ht="15.75" spans="1:13">
      <c r="A79" s="28">
        <v>30</v>
      </c>
      <c r="B79" s="48">
        <v>0.578542</v>
      </c>
      <c r="C79" s="47">
        <v>0.546401</v>
      </c>
      <c r="D79" s="47">
        <v>0.535371999999999</v>
      </c>
      <c r="E79" s="47">
        <v>0.739248</v>
      </c>
      <c r="F79" s="47">
        <v>0.556831999999999</v>
      </c>
      <c r="G79" s="47">
        <v>0.546401</v>
      </c>
      <c r="H79" s="47">
        <v>0.621114999999999</v>
      </c>
      <c r="I79" s="47"/>
      <c r="J79" s="47"/>
      <c r="K79" s="47"/>
      <c r="L79" s="47"/>
      <c r="M79" s="47">
        <f t="shared" si="1"/>
        <v>0.589130142857142</v>
      </c>
    </row>
    <row r="80" ht="15.75" spans="1:13">
      <c r="A80" s="25">
        <v>40</v>
      </c>
      <c r="B80" s="48">
        <v>0.578542</v>
      </c>
      <c r="C80" s="47">
        <v>0.546401</v>
      </c>
      <c r="D80" s="47">
        <v>0.514259</v>
      </c>
      <c r="E80" s="47">
        <v>0.739248</v>
      </c>
      <c r="F80" s="47">
        <v>0.556831999999999</v>
      </c>
      <c r="G80" s="47">
        <v>0.546401</v>
      </c>
      <c r="H80" s="47">
        <v>0.621114999999999</v>
      </c>
      <c r="I80" s="47"/>
      <c r="J80" s="47"/>
      <c r="K80" s="47"/>
      <c r="L80" s="47"/>
      <c r="M80" s="47">
        <f t="shared" si="1"/>
        <v>0.586114</v>
      </c>
    </row>
    <row r="81" ht="15.75" spans="1:13">
      <c r="A81" s="28">
        <v>50</v>
      </c>
      <c r="B81" s="48">
        <v>0.578542</v>
      </c>
      <c r="C81" s="47">
        <v>0.546401</v>
      </c>
      <c r="D81" s="47">
        <v>0.514259</v>
      </c>
      <c r="E81" s="47">
        <v>0.739248</v>
      </c>
      <c r="F81" s="47">
        <v>0.556831999999999</v>
      </c>
      <c r="G81" s="47">
        <v>0.546401</v>
      </c>
      <c r="H81" s="47">
        <v>0.621114999999999</v>
      </c>
      <c r="I81" s="47"/>
      <c r="J81" s="47"/>
      <c r="K81" s="47"/>
      <c r="L81" s="47"/>
      <c r="M81" s="47">
        <f t="shared" si="1"/>
        <v>0.586114</v>
      </c>
    </row>
    <row r="82" ht="15.75" spans="1:13">
      <c r="A82" s="25">
        <v>60</v>
      </c>
      <c r="B82" s="48">
        <v>0.578542</v>
      </c>
      <c r="C82" s="47">
        <v>0.353553</v>
      </c>
      <c r="D82" s="47">
        <v>0.514259</v>
      </c>
      <c r="E82" s="47">
        <v>0.610682999999999</v>
      </c>
      <c r="F82" s="47">
        <v>0.556831999999999</v>
      </c>
      <c r="G82" s="47">
        <v>0.546401</v>
      </c>
      <c r="H82" s="47">
        <v>0.621114999999999</v>
      </c>
      <c r="I82" s="47"/>
      <c r="J82" s="47"/>
      <c r="K82" s="47"/>
      <c r="L82" s="47"/>
      <c r="M82" s="47">
        <f t="shared" si="1"/>
        <v>0.540197857142857</v>
      </c>
    </row>
    <row r="83" ht="15.75" spans="1:13">
      <c r="A83" s="28">
        <v>70</v>
      </c>
      <c r="B83" s="48">
        <v>0.578542</v>
      </c>
      <c r="C83" s="47">
        <v>0.353553</v>
      </c>
      <c r="D83" s="47">
        <v>0.514259</v>
      </c>
      <c r="E83" s="47">
        <v>0.610682999999999</v>
      </c>
      <c r="F83" s="47">
        <v>0.556831999999999</v>
      </c>
      <c r="G83" s="47">
        <v>0.546401</v>
      </c>
      <c r="H83" s="47">
        <v>0.514259</v>
      </c>
      <c r="I83" s="47"/>
      <c r="J83" s="47"/>
      <c r="K83" s="47"/>
      <c r="L83" s="47"/>
      <c r="M83" s="47">
        <f t="shared" si="1"/>
        <v>0.524932714285714</v>
      </c>
    </row>
    <row r="84" ht="15.75" spans="1:13">
      <c r="A84" s="25">
        <v>80</v>
      </c>
      <c r="B84" s="48">
        <v>0.578542</v>
      </c>
      <c r="C84" s="47">
        <v>0.353553</v>
      </c>
      <c r="D84" s="47">
        <v>0.514259</v>
      </c>
      <c r="E84" s="47">
        <v>0.610682999999999</v>
      </c>
      <c r="F84" s="47">
        <v>0.556831999999999</v>
      </c>
      <c r="G84" s="47">
        <v>0.546401</v>
      </c>
      <c r="H84" s="47">
        <v>0.514259</v>
      </c>
      <c r="I84" s="47"/>
      <c r="J84" s="47"/>
      <c r="K84" s="47"/>
      <c r="L84" s="47"/>
      <c r="M84" s="47">
        <f t="shared" si="1"/>
        <v>0.524932714285714</v>
      </c>
    </row>
    <row r="85" ht="15.75" spans="1:13">
      <c r="A85" s="25">
        <v>90</v>
      </c>
      <c r="B85" s="48">
        <v>0.578542</v>
      </c>
      <c r="C85" s="47">
        <v>0.353553</v>
      </c>
      <c r="D85" s="47">
        <v>0.514259</v>
      </c>
      <c r="E85" s="47">
        <v>0.610682999999999</v>
      </c>
      <c r="F85" s="47">
        <v>0.514259</v>
      </c>
      <c r="G85" s="47">
        <v>0.546401</v>
      </c>
      <c r="H85" s="47">
        <v>0.514259</v>
      </c>
      <c r="I85" s="47"/>
      <c r="J85" s="47"/>
      <c r="K85" s="47"/>
      <c r="L85" s="47"/>
      <c r="M85" s="47">
        <f t="shared" si="1"/>
        <v>0.518850857142857</v>
      </c>
    </row>
    <row r="86" ht="15.75" spans="1:13">
      <c r="A86" s="25">
        <v>100</v>
      </c>
      <c r="B86" s="48">
        <v>0.578542</v>
      </c>
      <c r="C86" s="47">
        <v>0.353553</v>
      </c>
      <c r="D86" s="47">
        <v>0.514259</v>
      </c>
      <c r="E86" s="47">
        <v>0.610682999999999</v>
      </c>
      <c r="F86" s="47">
        <v>0.514259</v>
      </c>
      <c r="G86" s="47">
        <v>0.546401</v>
      </c>
      <c r="H86" s="47">
        <v>0.514259</v>
      </c>
      <c r="I86" s="47"/>
      <c r="J86" s="47"/>
      <c r="K86" s="47"/>
      <c r="L86" s="47"/>
      <c r="M86" s="47">
        <f t="shared" si="1"/>
        <v>0.518850857142857</v>
      </c>
    </row>
    <row r="87" ht="15.75" spans="1:13">
      <c r="A87" s="25">
        <v>110</v>
      </c>
      <c r="B87" s="48">
        <v>0.578542</v>
      </c>
      <c r="C87" s="47">
        <v>0.353553</v>
      </c>
      <c r="D87" s="47">
        <v>0.514259</v>
      </c>
      <c r="E87" s="47">
        <v>0.610682999999999</v>
      </c>
      <c r="F87" s="47">
        <v>0.514259</v>
      </c>
      <c r="G87" s="47">
        <v>0.546401</v>
      </c>
      <c r="H87" s="47">
        <v>0.514259</v>
      </c>
      <c r="I87" s="47"/>
      <c r="J87" s="47"/>
      <c r="K87" s="47"/>
      <c r="L87" s="47"/>
      <c r="M87" s="47">
        <f t="shared" si="1"/>
        <v>0.518850857142857</v>
      </c>
    </row>
    <row r="88" ht="15.75" spans="1:13">
      <c r="A88" s="25">
        <v>120</v>
      </c>
      <c r="B88" s="48">
        <v>0.417835999999999</v>
      </c>
      <c r="C88" s="47">
        <v>0.353553</v>
      </c>
      <c r="D88" s="47">
        <v>0.514259</v>
      </c>
      <c r="E88" s="47">
        <v>0.610682999999999</v>
      </c>
      <c r="F88" s="47">
        <v>0.514259</v>
      </c>
      <c r="G88" s="47">
        <v>0.546401</v>
      </c>
      <c r="H88" s="47">
        <v>0.514259</v>
      </c>
      <c r="I88" s="47"/>
      <c r="J88" s="47"/>
      <c r="K88" s="47"/>
      <c r="L88" s="47"/>
      <c r="M88" s="47">
        <f t="shared" si="1"/>
        <v>0.495892857142857</v>
      </c>
    </row>
    <row r="89" ht="15.75" spans="1:13">
      <c r="A89" s="25">
        <v>130</v>
      </c>
      <c r="B89" s="48">
        <v>0.417835999999999</v>
      </c>
      <c r="C89" s="47">
        <v>0.353553</v>
      </c>
      <c r="D89" s="47">
        <v>0.482117999999999</v>
      </c>
      <c r="E89" s="47">
        <v>0.610682999999999</v>
      </c>
      <c r="F89" s="47">
        <v>0.514259</v>
      </c>
      <c r="G89" s="47">
        <v>0.546401</v>
      </c>
      <c r="H89" s="47">
        <v>0.514259</v>
      </c>
      <c r="I89" s="47"/>
      <c r="J89" s="47"/>
      <c r="K89" s="47"/>
      <c r="L89" s="47"/>
      <c r="M89" s="47">
        <f t="shared" si="1"/>
        <v>0.491301285714285</v>
      </c>
    </row>
    <row r="90" ht="15.75" spans="1:13">
      <c r="A90" s="25">
        <v>140</v>
      </c>
      <c r="B90" s="48">
        <v>0.417835999999999</v>
      </c>
      <c r="C90" s="47">
        <v>0.353553</v>
      </c>
      <c r="D90" s="47">
        <v>0.482117999999999</v>
      </c>
      <c r="E90" s="47">
        <v>0.610682999999999</v>
      </c>
      <c r="F90" s="47">
        <v>0.514259</v>
      </c>
      <c r="G90" s="47">
        <v>0.546401</v>
      </c>
      <c r="H90" s="47">
        <v>0.514259</v>
      </c>
      <c r="I90" s="47"/>
      <c r="J90" s="47"/>
      <c r="K90" s="47"/>
      <c r="L90" s="47"/>
      <c r="M90" s="47">
        <f t="shared" si="1"/>
        <v>0.491301285714285</v>
      </c>
    </row>
    <row r="91" ht="15.75" spans="1:13">
      <c r="A91" s="25">
        <v>150</v>
      </c>
      <c r="B91" s="48">
        <v>0.417835999999999</v>
      </c>
      <c r="C91" s="47">
        <v>0.353553</v>
      </c>
      <c r="D91" s="47">
        <v>0.482117999999999</v>
      </c>
      <c r="E91" s="47">
        <v>0.610682999999999</v>
      </c>
      <c r="F91" s="47">
        <v>0.514259</v>
      </c>
      <c r="G91" s="47">
        <v>0.546401</v>
      </c>
      <c r="H91" s="47">
        <v>0.514259</v>
      </c>
      <c r="I91" s="47"/>
      <c r="J91" s="47"/>
      <c r="K91" s="47"/>
      <c r="L91" s="47"/>
      <c r="M91" s="47">
        <f t="shared" si="1"/>
        <v>0.491301285714285</v>
      </c>
    </row>
    <row r="92" ht="15.75" spans="1:13">
      <c r="A92" s="25">
        <v>160</v>
      </c>
      <c r="B92" s="48">
        <v>0.417835999999999</v>
      </c>
      <c r="C92" s="47">
        <v>0.353553</v>
      </c>
      <c r="D92" s="47">
        <v>0.482117999999999</v>
      </c>
      <c r="E92" s="47">
        <v>0.610682999999999</v>
      </c>
      <c r="F92" s="47">
        <v>0.514259</v>
      </c>
      <c r="G92" s="47">
        <v>0.546401</v>
      </c>
      <c r="H92" s="47">
        <v>0.514259</v>
      </c>
      <c r="I92" s="47"/>
      <c r="J92" s="47"/>
      <c r="K92" s="47"/>
      <c r="L92" s="47"/>
      <c r="M92" s="47">
        <f t="shared" si="1"/>
        <v>0.491301285714285</v>
      </c>
    </row>
    <row r="93" ht="15.75" spans="1:13">
      <c r="A93" s="25">
        <v>170</v>
      </c>
      <c r="B93" s="48">
        <v>0.417835999999999</v>
      </c>
      <c r="C93" s="47">
        <v>0.353553</v>
      </c>
      <c r="D93" s="47">
        <v>0.482117999999999</v>
      </c>
      <c r="E93" s="47">
        <v>0.610682999999999</v>
      </c>
      <c r="F93" s="47">
        <v>0.514259</v>
      </c>
      <c r="G93" s="47">
        <v>0.546401</v>
      </c>
      <c r="H93" s="47">
        <v>0.514259</v>
      </c>
      <c r="I93" s="47"/>
      <c r="J93" s="47"/>
      <c r="K93" s="47"/>
      <c r="L93" s="47"/>
      <c r="M93" s="47">
        <f t="shared" si="1"/>
        <v>0.491301285714285</v>
      </c>
    </row>
    <row r="94" ht="15.75" spans="1:13">
      <c r="A94" s="25">
        <v>180</v>
      </c>
      <c r="B94" s="48">
        <v>0.417835999999999</v>
      </c>
      <c r="C94" s="47">
        <v>0.353553</v>
      </c>
      <c r="D94" s="47">
        <v>0.482117999999999</v>
      </c>
      <c r="E94" s="47">
        <v>0.610682999999999</v>
      </c>
      <c r="F94" s="47">
        <v>0.514259</v>
      </c>
      <c r="G94" s="47">
        <v>0.546401</v>
      </c>
      <c r="H94" s="47">
        <v>0.514259</v>
      </c>
      <c r="I94" s="47"/>
      <c r="J94" s="47"/>
      <c r="K94" s="47"/>
      <c r="L94" s="47"/>
      <c r="M94" s="47">
        <f t="shared" si="1"/>
        <v>0.491301285714285</v>
      </c>
    </row>
    <row r="95" ht="15.75" spans="1:13">
      <c r="A95" s="25">
        <v>190</v>
      </c>
      <c r="B95" s="48">
        <v>0.417835999999999</v>
      </c>
      <c r="C95" s="47">
        <v>0.353553</v>
      </c>
      <c r="D95" s="47">
        <v>0.482117999999999</v>
      </c>
      <c r="E95" s="47">
        <v>0.610682999999999</v>
      </c>
      <c r="F95" s="47">
        <v>0.514259</v>
      </c>
      <c r="G95" s="47">
        <v>0.546401</v>
      </c>
      <c r="H95" s="47">
        <v>0.514259</v>
      </c>
      <c r="I95" s="47"/>
      <c r="J95" s="47"/>
      <c r="K95" s="47"/>
      <c r="L95" s="47"/>
      <c r="M95" s="47">
        <f t="shared" si="1"/>
        <v>0.491301285714285</v>
      </c>
    </row>
    <row r="96" ht="15.75" spans="1:13">
      <c r="A96" s="25">
        <v>200</v>
      </c>
      <c r="B96" s="48">
        <v>0.417835999999999</v>
      </c>
      <c r="C96" s="47">
        <v>0.353553</v>
      </c>
      <c r="D96" s="47">
        <v>0.482117999999999</v>
      </c>
      <c r="E96" s="47">
        <v>0.610682999999999</v>
      </c>
      <c r="F96" s="47">
        <v>0.514259</v>
      </c>
      <c r="G96" s="47">
        <v>0.546401</v>
      </c>
      <c r="H96" s="47">
        <v>0.514259</v>
      </c>
      <c r="I96" s="47"/>
      <c r="J96" s="47"/>
      <c r="K96" s="47"/>
      <c r="L96" s="47"/>
      <c r="M96" s="47">
        <f t="shared" si="1"/>
        <v>0.491301285714285</v>
      </c>
    </row>
    <row r="99" ht="14.25" spans="1:13">
      <c r="A99" s="1" t="s">
        <v>44</v>
      </c>
      <c r="B99" s="8">
        <v>1</v>
      </c>
      <c r="C99">
        <v>2</v>
      </c>
      <c r="D99">
        <v>3</v>
      </c>
      <c r="E99" s="8">
        <v>4</v>
      </c>
      <c r="F99">
        <v>5</v>
      </c>
      <c r="G99">
        <v>6</v>
      </c>
      <c r="H99" s="8">
        <v>7</v>
      </c>
      <c r="I99">
        <v>8</v>
      </c>
      <c r="J99">
        <v>9</v>
      </c>
      <c r="L99">
        <v>10</v>
      </c>
      <c r="M99" t="s">
        <v>0</v>
      </c>
    </row>
    <row r="100" ht="14.25" spans="1:13">
      <c r="A100" s="9">
        <v>0</v>
      </c>
      <c r="B100" s="10">
        <v>4.676547</v>
      </c>
      <c r="C100" s="10">
        <v>4.049793</v>
      </c>
      <c r="D100" s="11">
        <v>3.519463</v>
      </c>
      <c r="E100" s="10">
        <v>4.49977</v>
      </c>
      <c r="F100" s="10">
        <v>3.808734</v>
      </c>
      <c r="G100" s="10">
        <v>3.567675</v>
      </c>
      <c r="H100" s="10">
        <v>3.840875</v>
      </c>
      <c r="I100" s="10">
        <v>4.001582</v>
      </c>
      <c r="J100" s="10">
        <v>4.033723</v>
      </c>
      <c r="K100" s="10">
        <v>3.792664</v>
      </c>
      <c r="L100" s="10">
        <v>4.242641</v>
      </c>
      <c r="M100" s="5">
        <f t="shared" ref="M100:M120" si="2">AVERAGE(B100:L100)</f>
        <v>4.00304245454545</v>
      </c>
    </row>
    <row r="101" ht="15.75" spans="1:13">
      <c r="A101" s="16">
        <v>10</v>
      </c>
      <c r="B101" s="12">
        <v>4.676547</v>
      </c>
      <c r="C101" s="10">
        <v>4.049793</v>
      </c>
      <c r="D101" s="10">
        <v>3.519463</v>
      </c>
      <c r="E101" s="10">
        <v>4.49977</v>
      </c>
      <c r="F101" s="10">
        <v>3.808734</v>
      </c>
      <c r="G101" s="10">
        <v>3.567675</v>
      </c>
      <c r="H101" s="10">
        <v>3.840875</v>
      </c>
      <c r="I101" s="10">
        <v>4.001582</v>
      </c>
      <c r="J101" s="10">
        <v>4.033723</v>
      </c>
      <c r="K101" s="10">
        <v>3.792664</v>
      </c>
      <c r="L101" s="10">
        <v>4.242641</v>
      </c>
      <c r="M101" s="5">
        <f t="shared" si="2"/>
        <v>4.00304245454545</v>
      </c>
    </row>
    <row r="102" ht="15.75" spans="1:13">
      <c r="A102" s="9">
        <v>20</v>
      </c>
      <c r="B102" s="12">
        <v>4.676547</v>
      </c>
      <c r="C102" s="10">
        <v>4.049793</v>
      </c>
      <c r="D102" s="10">
        <v>3.519463</v>
      </c>
      <c r="E102" s="10">
        <v>4.49977</v>
      </c>
      <c r="F102" s="10">
        <v>3.808734</v>
      </c>
      <c r="G102" s="10">
        <v>3.567675</v>
      </c>
      <c r="H102" s="10">
        <v>3.840875</v>
      </c>
      <c r="I102" s="10">
        <v>4.001582</v>
      </c>
      <c r="J102" s="10">
        <v>4.033723</v>
      </c>
      <c r="K102" s="10">
        <v>3.792664</v>
      </c>
      <c r="L102" s="10">
        <v>4.242641</v>
      </c>
      <c r="M102" s="5">
        <f t="shared" si="2"/>
        <v>4.00304245454545</v>
      </c>
    </row>
    <row r="103" ht="15.75" spans="1:13">
      <c r="A103" s="16">
        <v>30</v>
      </c>
      <c r="B103" s="12">
        <v>4.676547</v>
      </c>
      <c r="C103" s="10">
        <v>4.049793</v>
      </c>
      <c r="D103" s="10">
        <v>3.519463</v>
      </c>
      <c r="E103" s="10">
        <v>4.49977</v>
      </c>
      <c r="F103" s="10">
        <v>3.808734</v>
      </c>
      <c r="G103" s="10">
        <v>3.567675</v>
      </c>
      <c r="H103" s="10">
        <v>3.840875</v>
      </c>
      <c r="I103" s="10">
        <v>4.001582</v>
      </c>
      <c r="J103" s="10">
        <v>4.033723</v>
      </c>
      <c r="K103" s="10">
        <v>3.792664</v>
      </c>
      <c r="L103" s="10">
        <v>4.242641</v>
      </c>
      <c r="M103" s="5">
        <f t="shared" si="2"/>
        <v>4.00304245454545</v>
      </c>
    </row>
    <row r="104" ht="15.75" spans="1:13">
      <c r="A104" s="9">
        <v>40</v>
      </c>
      <c r="B104" s="12">
        <v>4.676547</v>
      </c>
      <c r="C104" s="10">
        <v>4.049793</v>
      </c>
      <c r="D104" s="10">
        <v>3.519463</v>
      </c>
      <c r="E104" s="10">
        <v>4.49977</v>
      </c>
      <c r="F104" s="10">
        <v>3.808734</v>
      </c>
      <c r="G104" s="10">
        <v>3.567675</v>
      </c>
      <c r="H104" s="10">
        <v>3.840875</v>
      </c>
      <c r="I104" s="10">
        <v>4.001582</v>
      </c>
      <c r="J104" s="10">
        <v>4.033723</v>
      </c>
      <c r="K104" s="10">
        <v>3.792664</v>
      </c>
      <c r="L104" s="10">
        <v>4.242641</v>
      </c>
      <c r="M104" s="5">
        <f t="shared" si="2"/>
        <v>4.00304245454545</v>
      </c>
    </row>
    <row r="105" ht="15.75" spans="1:13">
      <c r="A105" s="16">
        <v>50</v>
      </c>
      <c r="B105" s="12">
        <v>4.676547</v>
      </c>
      <c r="C105" s="10">
        <v>4.049793</v>
      </c>
      <c r="D105" s="10">
        <v>3.519463</v>
      </c>
      <c r="E105" s="10">
        <v>4.49977</v>
      </c>
      <c r="F105" s="10">
        <v>3.808734</v>
      </c>
      <c r="G105" s="10">
        <v>3.567675</v>
      </c>
      <c r="H105" s="10">
        <v>3.840875</v>
      </c>
      <c r="I105" s="10">
        <v>4.001582</v>
      </c>
      <c r="J105" s="10">
        <v>4.033723</v>
      </c>
      <c r="K105" s="10">
        <v>3.792664</v>
      </c>
      <c r="L105" s="10">
        <v>4.242641</v>
      </c>
      <c r="M105" s="5">
        <f t="shared" si="2"/>
        <v>4.00304245454545</v>
      </c>
    </row>
    <row r="106" ht="15.75" spans="1:13">
      <c r="A106" s="9">
        <v>60</v>
      </c>
      <c r="B106" s="12">
        <v>4.676547</v>
      </c>
      <c r="C106" s="10">
        <v>4.049793</v>
      </c>
      <c r="D106" s="10">
        <v>3.519463</v>
      </c>
      <c r="E106" s="10">
        <v>4.49977</v>
      </c>
      <c r="F106" s="10">
        <v>3.808734</v>
      </c>
      <c r="G106" s="10">
        <v>3.567675</v>
      </c>
      <c r="H106" s="10">
        <v>3.840875</v>
      </c>
      <c r="I106" s="10">
        <v>4.001582</v>
      </c>
      <c r="J106" s="10">
        <v>4.033723</v>
      </c>
      <c r="K106" s="10">
        <v>3.792664</v>
      </c>
      <c r="L106" s="10">
        <v>4.242641</v>
      </c>
      <c r="M106" s="5">
        <f t="shared" si="2"/>
        <v>4.00304245454545</v>
      </c>
    </row>
    <row r="107" ht="15.75" spans="1:13">
      <c r="A107" s="16">
        <v>70</v>
      </c>
      <c r="B107" s="12">
        <v>4.676547</v>
      </c>
      <c r="C107" s="10">
        <v>4.049793</v>
      </c>
      <c r="D107" s="10">
        <v>3.519463</v>
      </c>
      <c r="E107" s="10">
        <v>4.49977</v>
      </c>
      <c r="F107" s="10">
        <v>3.808734</v>
      </c>
      <c r="G107" s="10">
        <v>3.567675</v>
      </c>
      <c r="H107" s="10">
        <v>3.840875</v>
      </c>
      <c r="I107" s="10">
        <v>4.001582</v>
      </c>
      <c r="J107" s="10">
        <v>4.033723</v>
      </c>
      <c r="K107" s="10">
        <v>3.792664</v>
      </c>
      <c r="L107" s="10">
        <v>4.242641</v>
      </c>
      <c r="M107" s="5">
        <f t="shared" si="2"/>
        <v>4.00304245454545</v>
      </c>
    </row>
    <row r="108" ht="15.75" spans="1:13">
      <c r="A108" s="9">
        <v>80</v>
      </c>
      <c r="B108" s="12">
        <v>4.676547</v>
      </c>
      <c r="C108" s="10">
        <v>4.049793</v>
      </c>
      <c r="D108" s="10">
        <v>3.519463</v>
      </c>
      <c r="E108" s="10">
        <v>4.49977</v>
      </c>
      <c r="F108" s="10">
        <v>3.808734</v>
      </c>
      <c r="G108" s="10">
        <v>3.567675</v>
      </c>
      <c r="H108" s="10">
        <v>3.840875</v>
      </c>
      <c r="I108" s="10">
        <v>4.001582</v>
      </c>
      <c r="J108" s="10">
        <v>4.033723</v>
      </c>
      <c r="K108" s="10">
        <v>3.792664</v>
      </c>
      <c r="L108" s="10">
        <v>4.242641</v>
      </c>
      <c r="M108" s="5">
        <f t="shared" si="2"/>
        <v>4.00304245454545</v>
      </c>
    </row>
    <row r="109" ht="15.75" spans="1:13">
      <c r="A109" s="9">
        <v>90</v>
      </c>
      <c r="B109" s="12">
        <v>4.676547</v>
      </c>
      <c r="C109" s="10">
        <v>4.049793</v>
      </c>
      <c r="D109" s="10">
        <v>3.519463</v>
      </c>
      <c r="E109" s="10">
        <v>4.49977</v>
      </c>
      <c r="F109" s="10">
        <v>3.808734</v>
      </c>
      <c r="G109" s="10">
        <v>3.567675</v>
      </c>
      <c r="H109" s="10">
        <v>3.840875</v>
      </c>
      <c r="I109" s="10">
        <v>4.001582</v>
      </c>
      <c r="J109" s="10">
        <v>4.033723</v>
      </c>
      <c r="K109" s="10">
        <v>3.792664</v>
      </c>
      <c r="L109" s="10">
        <v>4.242641</v>
      </c>
      <c r="M109" s="5">
        <f t="shared" si="2"/>
        <v>4.00304245454545</v>
      </c>
    </row>
    <row r="110" ht="15.75" spans="1:13">
      <c r="A110" s="9">
        <v>100</v>
      </c>
      <c r="B110" s="12">
        <v>4.676547</v>
      </c>
      <c r="C110" s="10">
        <v>4.049793</v>
      </c>
      <c r="D110" s="10">
        <v>3.519463</v>
      </c>
      <c r="E110" s="10">
        <v>4.49977</v>
      </c>
      <c r="F110" s="10">
        <v>3.808734</v>
      </c>
      <c r="G110" s="10">
        <v>3.567675</v>
      </c>
      <c r="H110" s="10">
        <v>3.840875</v>
      </c>
      <c r="I110" s="10">
        <v>4.001582</v>
      </c>
      <c r="J110" s="10">
        <v>4.033723</v>
      </c>
      <c r="K110" s="10">
        <v>3.792664</v>
      </c>
      <c r="L110" s="10">
        <v>4.242641</v>
      </c>
      <c r="M110" s="5">
        <f t="shared" si="2"/>
        <v>4.00304245454545</v>
      </c>
    </row>
    <row r="111" ht="15.75" spans="1:13">
      <c r="A111" s="9">
        <v>110</v>
      </c>
      <c r="B111" s="12">
        <v>4.676547</v>
      </c>
      <c r="C111" s="10">
        <v>4.049793</v>
      </c>
      <c r="D111" s="10">
        <v>3.519463</v>
      </c>
      <c r="E111" s="10">
        <v>4.49977</v>
      </c>
      <c r="F111" s="10">
        <v>3.808734</v>
      </c>
      <c r="G111" s="10">
        <v>3.567675</v>
      </c>
      <c r="H111" s="10">
        <v>3.840875</v>
      </c>
      <c r="I111" s="10">
        <v>4.001582</v>
      </c>
      <c r="J111" s="10">
        <v>4.033723</v>
      </c>
      <c r="K111" s="10">
        <v>3.792664</v>
      </c>
      <c r="L111" s="10">
        <v>4.242641</v>
      </c>
      <c r="M111" s="5">
        <f t="shared" si="2"/>
        <v>4.00304245454545</v>
      </c>
    </row>
    <row r="112" ht="15.75" spans="1:13">
      <c r="A112" s="9">
        <v>120</v>
      </c>
      <c r="B112" s="12">
        <v>4.676547</v>
      </c>
      <c r="C112" s="10">
        <v>4.049793</v>
      </c>
      <c r="D112" s="10">
        <v>3.519463</v>
      </c>
      <c r="E112" s="10">
        <v>4.49977</v>
      </c>
      <c r="F112" s="10">
        <v>3.808734</v>
      </c>
      <c r="G112" s="10">
        <v>3.567675</v>
      </c>
      <c r="H112" s="10">
        <v>3.840875</v>
      </c>
      <c r="I112" s="10">
        <v>4.001582</v>
      </c>
      <c r="J112" s="10">
        <v>4.033723</v>
      </c>
      <c r="K112" s="10">
        <v>3.792664</v>
      </c>
      <c r="L112" s="10">
        <v>4.242641</v>
      </c>
      <c r="M112" s="5">
        <f t="shared" si="2"/>
        <v>4.00304245454545</v>
      </c>
    </row>
    <row r="113" ht="15.75" spans="1:13">
      <c r="A113" s="9">
        <v>130</v>
      </c>
      <c r="B113" s="12">
        <v>4.676547</v>
      </c>
      <c r="C113" s="10">
        <v>4.049793</v>
      </c>
      <c r="D113" s="10">
        <v>3.519463</v>
      </c>
      <c r="E113" s="10">
        <v>4.49977</v>
      </c>
      <c r="F113" s="10">
        <v>3.808734</v>
      </c>
      <c r="G113" s="10">
        <v>3.567675</v>
      </c>
      <c r="H113" s="10">
        <v>3.840875</v>
      </c>
      <c r="I113" s="10">
        <v>4.001582</v>
      </c>
      <c r="J113" s="10">
        <v>4.033723</v>
      </c>
      <c r="K113" s="10">
        <v>3.792664</v>
      </c>
      <c r="L113" s="10">
        <v>4.242641</v>
      </c>
      <c r="M113" s="5">
        <f t="shared" si="2"/>
        <v>4.00304245454545</v>
      </c>
    </row>
    <row r="114" ht="15.75" spans="1:13">
      <c r="A114" s="9">
        <v>140</v>
      </c>
      <c r="B114" s="12">
        <v>4.676547</v>
      </c>
      <c r="C114" s="10">
        <v>4.049793</v>
      </c>
      <c r="D114" s="10">
        <v>3.519463</v>
      </c>
      <c r="E114" s="10">
        <v>4.49977</v>
      </c>
      <c r="F114" s="10">
        <v>3.808734</v>
      </c>
      <c r="G114" s="10">
        <v>3.567675</v>
      </c>
      <c r="H114" s="10">
        <v>3.840875</v>
      </c>
      <c r="I114" s="10">
        <v>4.001582</v>
      </c>
      <c r="J114" s="10">
        <v>4.033723</v>
      </c>
      <c r="K114" s="10">
        <v>3.792664</v>
      </c>
      <c r="L114" s="10">
        <v>4.242641</v>
      </c>
      <c r="M114" s="5">
        <f t="shared" si="2"/>
        <v>4.00304245454545</v>
      </c>
    </row>
    <row r="115" ht="15.75" spans="1:13">
      <c r="A115" s="9">
        <v>150</v>
      </c>
      <c r="B115" s="12">
        <v>4.676547</v>
      </c>
      <c r="C115" s="10">
        <v>4.049793</v>
      </c>
      <c r="D115" s="10">
        <v>3.519463</v>
      </c>
      <c r="E115" s="10">
        <v>4.49977</v>
      </c>
      <c r="F115" s="10">
        <v>3.808734</v>
      </c>
      <c r="G115" s="10">
        <v>3.567675</v>
      </c>
      <c r="H115" s="10">
        <v>3.840875</v>
      </c>
      <c r="I115" s="10">
        <v>4.001582</v>
      </c>
      <c r="J115" s="10">
        <v>4.033723</v>
      </c>
      <c r="K115" s="10">
        <v>3.792664</v>
      </c>
      <c r="L115" s="10">
        <v>4.242641</v>
      </c>
      <c r="M115" s="5">
        <f t="shared" si="2"/>
        <v>4.00304245454545</v>
      </c>
    </row>
    <row r="116" ht="15.75" spans="1:13">
      <c r="A116" s="9">
        <v>160</v>
      </c>
      <c r="B116" s="12">
        <v>4.676547</v>
      </c>
      <c r="C116" s="10">
        <v>4.049793</v>
      </c>
      <c r="D116" s="10">
        <v>3.519463</v>
      </c>
      <c r="E116" s="10">
        <v>4.49977</v>
      </c>
      <c r="F116" s="10">
        <v>3.808734</v>
      </c>
      <c r="G116" s="10">
        <v>3.567675</v>
      </c>
      <c r="H116" s="10">
        <v>3.840875</v>
      </c>
      <c r="I116" s="10">
        <v>4.001582</v>
      </c>
      <c r="J116" s="10">
        <v>4.033723</v>
      </c>
      <c r="K116" s="10">
        <v>3.792664</v>
      </c>
      <c r="L116" s="10">
        <v>4.242641</v>
      </c>
      <c r="M116" s="5">
        <f t="shared" si="2"/>
        <v>4.00304245454545</v>
      </c>
    </row>
    <row r="117" ht="15.75" spans="1:13">
      <c r="A117" s="9">
        <v>170</v>
      </c>
      <c r="B117" s="12">
        <v>4.676547</v>
      </c>
      <c r="C117" s="10">
        <v>4.049793</v>
      </c>
      <c r="D117" s="10">
        <v>3.519463</v>
      </c>
      <c r="E117" s="10">
        <v>4.49977</v>
      </c>
      <c r="F117" s="10">
        <v>3.808734</v>
      </c>
      <c r="G117" s="10">
        <v>3.567675</v>
      </c>
      <c r="H117" s="10">
        <v>3.840875</v>
      </c>
      <c r="I117" s="10">
        <v>4.001582</v>
      </c>
      <c r="J117" s="10">
        <v>4.033723</v>
      </c>
      <c r="K117" s="10">
        <v>3.792664</v>
      </c>
      <c r="L117" s="10">
        <v>4.242641</v>
      </c>
      <c r="M117" s="5">
        <f t="shared" si="2"/>
        <v>4.00304245454545</v>
      </c>
    </row>
    <row r="118" ht="15.75" spans="1:13">
      <c r="A118" s="9">
        <v>180</v>
      </c>
      <c r="B118" s="12">
        <v>4.676547</v>
      </c>
      <c r="C118" s="10">
        <v>4.049793</v>
      </c>
      <c r="D118" s="10">
        <v>3.519463</v>
      </c>
      <c r="E118" s="10">
        <v>4.49977</v>
      </c>
      <c r="F118" s="10">
        <v>3.808734</v>
      </c>
      <c r="G118" s="10">
        <v>3.567675</v>
      </c>
      <c r="H118" s="10">
        <v>3.840875</v>
      </c>
      <c r="I118" s="10">
        <v>4.001582</v>
      </c>
      <c r="J118" s="10">
        <v>4.033723</v>
      </c>
      <c r="K118" s="10">
        <v>3.792664</v>
      </c>
      <c r="L118" s="10">
        <v>4.242641</v>
      </c>
      <c r="M118" s="5">
        <f t="shared" si="2"/>
        <v>4.00304245454545</v>
      </c>
    </row>
    <row r="119" ht="15.75" spans="1:13">
      <c r="A119" s="9">
        <v>190</v>
      </c>
      <c r="B119" s="12">
        <v>4.676547</v>
      </c>
      <c r="C119" s="10">
        <v>4.049793</v>
      </c>
      <c r="D119" s="10">
        <v>3.519463</v>
      </c>
      <c r="E119" s="10">
        <v>4.49977</v>
      </c>
      <c r="F119" s="10">
        <v>3.808734</v>
      </c>
      <c r="G119" s="10">
        <v>3.567675</v>
      </c>
      <c r="H119" s="10">
        <v>3.840875</v>
      </c>
      <c r="I119" s="10">
        <v>4.001582</v>
      </c>
      <c r="J119" s="10">
        <v>4.033723</v>
      </c>
      <c r="K119" s="10">
        <v>3.792664</v>
      </c>
      <c r="L119" s="10">
        <v>4.242641</v>
      </c>
      <c r="M119" s="5">
        <f t="shared" si="2"/>
        <v>4.00304245454545</v>
      </c>
    </row>
    <row r="120" ht="15.75" spans="1:13">
      <c r="A120" s="9">
        <v>200</v>
      </c>
      <c r="B120" s="12">
        <v>4.676547</v>
      </c>
      <c r="C120" s="10">
        <v>4.049793</v>
      </c>
      <c r="D120" s="10">
        <v>3.519463</v>
      </c>
      <c r="E120" s="10">
        <v>4.49977</v>
      </c>
      <c r="F120" s="10">
        <v>3.808734</v>
      </c>
      <c r="G120" s="10">
        <v>3.567675</v>
      </c>
      <c r="H120" s="10">
        <v>3.840875</v>
      </c>
      <c r="I120" s="10">
        <v>4.001582</v>
      </c>
      <c r="J120" s="10">
        <v>4.033723</v>
      </c>
      <c r="K120" s="10">
        <v>3.792664</v>
      </c>
      <c r="L120" s="10">
        <v>4.242641</v>
      </c>
      <c r="M120" s="5">
        <f t="shared" si="2"/>
        <v>4.00304245454545</v>
      </c>
    </row>
    <row r="123" ht="14.25" spans="1:13">
      <c r="A123" s="1" t="s">
        <v>5</v>
      </c>
      <c r="B123" s="8" t="s">
        <v>45</v>
      </c>
      <c r="C123">
        <v>2</v>
      </c>
      <c r="D123">
        <v>3</v>
      </c>
      <c r="E123" s="8">
        <v>4</v>
      </c>
      <c r="F123">
        <v>5</v>
      </c>
      <c r="G123">
        <v>6</v>
      </c>
      <c r="H123" s="8">
        <v>7</v>
      </c>
      <c r="I123">
        <v>8</v>
      </c>
      <c r="J123">
        <v>9</v>
      </c>
      <c r="K123">
        <v>10</v>
      </c>
      <c r="L123">
        <v>11</v>
      </c>
      <c r="M123" t="s">
        <v>0</v>
      </c>
    </row>
    <row r="124" ht="14.25" spans="1:13">
      <c r="A124" s="9">
        <v>0</v>
      </c>
      <c r="B124" s="10">
        <v>1.09280099999999</v>
      </c>
      <c r="C124" s="10">
        <v>0.803529999999999</v>
      </c>
      <c r="D124" s="11">
        <v>1.289651</v>
      </c>
      <c r="E124" s="10">
        <v>1.103233</v>
      </c>
      <c r="F124" s="10">
        <v>0.838331999999999</v>
      </c>
      <c r="G124" s="10">
        <v>1.221366</v>
      </c>
      <c r="H124" s="10">
        <v>0.964237</v>
      </c>
      <c r="I124" s="10">
        <v>0.932095</v>
      </c>
      <c r="J124" s="10">
        <v>1.221366</v>
      </c>
      <c r="K124" s="10">
        <v>1.038951</v>
      </c>
      <c r="L124" s="10">
        <v>0.942527</v>
      </c>
      <c r="M124" s="5">
        <f t="shared" ref="M124:M144" si="3">AVERAGE(B124:L124)</f>
        <v>1.04073536363636</v>
      </c>
    </row>
    <row r="125" ht="15.75" spans="1:13">
      <c r="A125" s="16">
        <v>10</v>
      </c>
      <c r="B125" s="10">
        <v>1.09280099999999</v>
      </c>
      <c r="C125" s="10">
        <v>0.803529999999999</v>
      </c>
      <c r="D125" s="10">
        <v>1.289651</v>
      </c>
      <c r="E125" s="10">
        <v>1.103233</v>
      </c>
      <c r="F125" s="10">
        <v>0.838331999999999</v>
      </c>
      <c r="G125" s="10">
        <v>1.124943</v>
      </c>
      <c r="H125" s="10">
        <v>0.964237</v>
      </c>
      <c r="I125" s="10">
        <v>0.932095</v>
      </c>
      <c r="J125" s="10">
        <v>1.221366</v>
      </c>
      <c r="K125" s="10">
        <v>0.546401</v>
      </c>
      <c r="L125" s="10">
        <v>0.942527</v>
      </c>
      <c r="M125" s="5">
        <f t="shared" si="3"/>
        <v>0.987192363636362</v>
      </c>
    </row>
    <row r="126" ht="14.25" spans="1:13">
      <c r="A126" s="9">
        <v>20</v>
      </c>
      <c r="B126" s="10">
        <v>1.09280099999999</v>
      </c>
      <c r="C126" s="10">
        <v>0.803529999999999</v>
      </c>
      <c r="D126" s="10">
        <v>1.289651</v>
      </c>
      <c r="E126" s="10">
        <v>1.103233</v>
      </c>
      <c r="F126" s="10">
        <v>0.838331999999999</v>
      </c>
      <c r="G126" s="10">
        <v>1.124943</v>
      </c>
      <c r="H126" s="10">
        <v>0.964237</v>
      </c>
      <c r="I126" s="10">
        <v>0.932095</v>
      </c>
      <c r="J126" s="10">
        <v>1.221366</v>
      </c>
      <c r="K126" s="10">
        <v>0.546401</v>
      </c>
      <c r="L126" s="10">
        <v>0.942527</v>
      </c>
      <c r="M126" s="5">
        <f t="shared" si="3"/>
        <v>0.987192363636362</v>
      </c>
    </row>
    <row r="127" ht="15.75" spans="1:13">
      <c r="A127" s="16">
        <v>30</v>
      </c>
      <c r="B127" s="10">
        <v>1.09280099999999</v>
      </c>
      <c r="C127" s="10">
        <v>0.803529999999999</v>
      </c>
      <c r="D127" s="10">
        <v>1.289651</v>
      </c>
      <c r="E127" s="10">
        <v>1.103233</v>
      </c>
      <c r="F127" s="10">
        <v>0.838331999999999</v>
      </c>
      <c r="G127" s="10">
        <v>1.124943</v>
      </c>
      <c r="H127" s="10">
        <v>0.964237</v>
      </c>
      <c r="I127" s="10">
        <v>0.932095</v>
      </c>
      <c r="J127" s="10">
        <v>1.221366</v>
      </c>
      <c r="K127" s="10">
        <v>0.546401</v>
      </c>
      <c r="L127" s="10">
        <v>0.942527</v>
      </c>
      <c r="M127" s="5">
        <f t="shared" si="3"/>
        <v>0.987192363636362</v>
      </c>
    </row>
    <row r="128" ht="14.25" spans="1:13">
      <c r="A128" s="9">
        <v>40</v>
      </c>
      <c r="B128" s="10">
        <v>1.09280099999999</v>
      </c>
      <c r="C128" s="10">
        <v>0.803529999999999</v>
      </c>
      <c r="D128" s="10">
        <v>1.289651</v>
      </c>
      <c r="E128" s="10">
        <v>1.103233</v>
      </c>
      <c r="F128" s="10">
        <v>0.838331999999999</v>
      </c>
      <c r="G128" s="10">
        <v>1.124943</v>
      </c>
      <c r="H128" s="10">
        <v>0.964237</v>
      </c>
      <c r="I128" s="10">
        <v>0.932095</v>
      </c>
      <c r="J128" s="10">
        <v>1.221366</v>
      </c>
      <c r="K128" s="10">
        <v>0.546401</v>
      </c>
      <c r="L128" s="10">
        <v>0.942527</v>
      </c>
      <c r="M128" s="5">
        <f t="shared" si="3"/>
        <v>0.987192363636362</v>
      </c>
    </row>
    <row r="129" ht="15.75" spans="1:13">
      <c r="A129" s="16">
        <v>50</v>
      </c>
      <c r="B129" s="10">
        <v>1.09280099999999</v>
      </c>
      <c r="C129" s="10">
        <v>0.803529999999999</v>
      </c>
      <c r="D129" s="10">
        <v>1.06066</v>
      </c>
      <c r="E129" s="10">
        <v>1.103233</v>
      </c>
      <c r="F129" s="10">
        <v>0.838331999999999</v>
      </c>
      <c r="G129" s="10">
        <v>0.781820999999999</v>
      </c>
      <c r="H129" s="10">
        <v>0.964237</v>
      </c>
      <c r="I129" s="10">
        <v>0.932095</v>
      </c>
      <c r="J129" s="10">
        <v>1.221366</v>
      </c>
      <c r="K129" s="10">
        <v>0.546401</v>
      </c>
      <c r="L129" s="10">
        <v>0.942527</v>
      </c>
      <c r="M129" s="5">
        <f t="shared" si="3"/>
        <v>0.93518209090909</v>
      </c>
    </row>
    <row r="130" ht="14.25" spans="1:13">
      <c r="A130" s="9">
        <v>60</v>
      </c>
      <c r="B130" s="10">
        <v>1.09280099999999</v>
      </c>
      <c r="C130" s="10">
        <v>0.803529999999999</v>
      </c>
      <c r="D130" s="10">
        <v>1.06066</v>
      </c>
      <c r="E130" s="10">
        <v>1.103233</v>
      </c>
      <c r="F130" s="10">
        <v>0.838331999999999</v>
      </c>
      <c r="G130" s="10">
        <v>0.781820999999999</v>
      </c>
      <c r="H130" s="10">
        <v>0.964237</v>
      </c>
      <c r="I130" s="10">
        <v>0.932095</v>
      </c>
      <c r="J130" s="10">
        <v>1.221366</v>
      </c>
      <c r="K130" s="10">
        <v>0.546401</v>
      </c>
      <c r="L130" s="10">
        <v>0.942527</v>
      </c>
      <c r="M130" s="5">
        <f t="shared" si="3"/>
        <v>0.93518209090909</v>
      </c>
    </row>
    <row r="131" ht="15.75" spans="1:13">
      <c r="A131" s="16">
        <v>70</v>
      </c>
      <c r="B131" s="10">
        <v>1.09280099999999</v>
      </c>
      <c r="C131" s="10">
        <v>0.803529999999999</v>
      </c>
      <c r="D131" s="10">
        <v>1.06066</v>
      </c>
      <c r="E131" s="10">
        <v>1.103233</v>
      </c>
      <c r="F131" s="10">
        <v>0.838331999999999</v>
      </c>
      <c r="G131" s="10">
        <v>0.781820999999999</v>
      </c>
      <c r="H131" s="10">
        <v>0.964237</v>
      </c>
      <c r="I131" s="10">
        <v>0.932095</v>
      </c>
      <c r="J131" s="10">
        <v>1.221366</v>
      </c>
      <c r="K131" s="10">
        <v>0.546401</v>
      </c>
      <c r="L131" s="10">
        <v>0.942527</v>
      </c>
      <c r="M131" s="5">
        <f t="shared" si="3"/>
        <v>0.93518209090909</v>
      </c>
    </row>
    <row r="132" ht="14.25" spans="1:13">
      <c r="A132" s="9">
        <v>80</v>
      </c>
      <c r="B132" s="10">
        <v>1.09280099999999</v>
      </c>
      <c r="C132" s="10">
        <v>0.803529999999999</v>
      </c>
      <c r="D132" s="10">
        <v>1.06066</v>
      </c>
      <c r="E132" s="10">
        <v>1.103233</v>
      </c>
      <c r="F132" s="10">
        <v>0.838331999999999</v>
      </c>
      <c r="G132" s="10">
        <v>0.781820999999999</v>
      </c>
      <c r="H132" s="10">
        <v>0.964237</v>
      </c>
      <c r="I132" s="10">
        <v>0.932095</v>
      </c>
      <c r="J132" s="10">
        <v>1.221366</v>
      </c>
      <c r="K132" s="10">
        <v>0.546401</v>
      </c>
      <c r="L132" s="10">
        <v>0.942527</v>
      </c>
      <c r="M132" s="5">
        <f t="shared" si="3"/>
        <v>0.93518209090909</v>
      </c>
    </row>
    <row r="133" ht="14.25" spans="1:13">
      <c r="A133" s="9">
        <v>90</v>
      </c>
      <c r="B133" s="10">
        <v>1.09280099999999</v>
      </c>
      <c r="C133" s="10">
        <v>0.803529999999999</v>
      </c>
      <c r="D133" s="10">
        <v>1.06066</v>
      </c>
      <c r="E133" s="10">
        <v>1.103233</v>
      </c>
      <c r="F133" s="10">
        <v>0.838331999999999</v>
      </c>
      <c r="G133" s="10">
        <v>0.781820999999999</v>
      </c>
      <c r="H133" s="10">
        <v>0.964237</v>
      </c>
      <c r="I133" s="10">
        <v>0.932095</v>
      </c>
      <c r="J133" s="10">
        <v>1.221366</v>
      </c>
      <c r="K133" s="10">
        <v>0.546401</v>
      </c>
      <c r="L133" s="10">
        <v>0.942527</v>
      </c>
      <c r="M133" s="5">
        <f t="shared" si="3"/>
        <v>0.93518209090909</v>
      </c>
    </row>
    <row r="134" ht="14.25" spans="1:13">
      <c r="A134" s="9">
        <v>100</v>
      </c>
      <c r="B134" s="10">
        <v>1.09280099999999</v>
      </c>
      <c r="C134" s="10">
        <v>0.803529999999999</v>
      </c>
      <c r="D134" s="10">
        <v>1.06066</v>
      </c>
      <c r="E134" s="10">
        <v>1.103233</v>
      </c>
      <c r="F134" s="10">
        <v>0.838331999999999</v>
      </c>
      <c r="G134" s="10">
        <v>0.781820999999999</v>
      </c>
      <c r="H134" s="10">
        <v>0.964237</v>
      </c>
      <c r="I134" s="10">
        <v>0.932095</v>
      </c>
      <c r="J134" s="10">
        <v>1.221366</v>
      </c>
      <c r="K134" s="10">
        <v>0.546401</v>
      </c>
      <c r="L134" s="10">
        <v>0.942527</v>
      </c>
      <c r="M134" s="5">
        <f t="shared" si="3"/>
        <v>0.93518209090909</v>
      </c>
    </row>
    <row r="135" ht="14.25" spans="1:13">
      <c r="A135" s="9">
        <v>110</v>
      </c>
      <c r="B135" s="10">
        <v>1.09280099999999</v>
      </c>
      <c r="C135" s="10">
        <v>0.803529999999999</v>
      </c>
      <c r="D135" s="10">
        <v>1.06066</v>
      </c>
      <c r="E135" s="10">
        <v>1.103233</v>
      </c>
      <c r="F135" s="10">
        <v>0.838331999999999</v>
      </c>
      <c r="G135" s="10">
        <v>0.781820999999999</v>
      </c>
      <c r="H135" s="10">
        <v>0.964237</v>
      </c>
      <c r="I135" s="10">
        <v>0.932095</v>
      </c>
      <c r="J135" s="10">
        <v>1.221366</v>
      </c>
      <c r="K135" s="10">
        <v>0.546401</v>
      </c>
      <c r="L135" s="10">
        <v>0.942527</v>
      </c>
      <c r="M135" s="5">
        <f t="shared" si="3"/>
        <v>0.93518209090909</v>
      </c>
    </row>
    <row r="136" ht="14.25" spans="1:13">
      <c r="A136" s="9">
        <v>120</v>
      </c>
      <c r="B136" s="10">
        <v>1.09280099999999</v>
      </c>
      <c r="C136" s="10">
        <v>0.803529999999999</v>
      </c>
      <c r="D136" s="10">
        <v>1.06066</v>
      </c>
      <c r="E136" s="10">
        <v>1.103233</v>
      </c>
      <c r="F136" s="10">
        <v>0.838331999999999</v>
      </c>
      <c r="G136" s="10">
        <v>0.781820999999999</v>
      </c>
      <c r="H136" s="10">
        <v>0.964237</v>
      </c>
      <c r="I136" s="10">
        <v>0.932095</v>
      </c>
      <c r="J136" s="10">
        <v>1.221366</v>
      </c>
      <c r="K136" s="10">
        <v>0.546401</v>
      </c>
      <c r="L136" s="10">
        <v>0.942527</v>
      </c>
      <c r="M136" s="5">
        <f t="shared" si="3"/>
        <v>0.93518209090909</v>
      </c>
    </row>
    <row r="137" ht="14.25" spans="1:13">
      <c r="A137" s="9">
        <v>130</v>
      </c>
      <c r="B137" s="10">
        <v>1.09280099999999</v>
      </c>
      <c r="C137" s="10">
        <v>0.803529999999999</v>
      </c>
      <c r="D137" s="10">
        <v>1.06066</v>
      </c>
      <c r="E137" s="10">
        <v>1.103233</v>
      </c>
      <c r="F137" s="10">
        <v>0.838331999999999</v>
      </c>
      <c r="G137" s="10">
        <v>0.781820999999999</v>
      </c>
      <c r="H137" s="10">
        <v>0.964237</v>
      </c>
      <c r="I137" s="10">
        <v>0.932095</v>
      </c>
      <c r="J137" s="10">
        <v>1.221366</v>
      </c>
      <c r="K137" s="10">
        <v>0.546401</v>
      </c>
      <c r="L137" s="10">
        <v>0.942527</v>
      </c>
      <c r="M137" s="5">
        <f t="shared" si="3"/>
        <v>0.93518209090909</v>
      </c>
    </row>
    <row r="138" ht="14.25" spans="1:13">
      <c r="A138" s="9">
        <v>140</v>
      </c>
      <c r="B138" s="10">
        <v>1.09280099999999</v>
      </c>
      <c r="C138" s="10">
        <v>0.803529999999999</v>
      </c>
      <c r="D138" s="10">
        <v>1.06066</v>
      </c>
      <c r="E138" s="10">
        <v>1.103233</v>
      </c>
      <c r="F138" s="10">
        <v>0.838331999999999</v>
      </c>
      <c r="G138" s="10">
        <v>0.781820999999999</v>
      </c>
      <c r="H138" s="10">
        <v>0.964237</v>
      </c>
      <c r="I138" s="10">
        <v>0.932095</v>
      </c>
      <c r="J138" s="10">
        <v>1.221366</v>
      </c>
      <c r="K138" s="10">
        <v>0.546401</v>
      </c>
      <c r="L138" s="10">
        <v>0.942527</v>
      </c>
      <c r="M138" s="5">
        <f t="shared" si="3"/>
        <v>0.93518209090909</v>
      </c>
    </row>
    <row r="139" ht="14.25" spans="1:13">
      <c r="A139" s="9">
        <v>150</v>
      </c>
      <c r="B139" s="10">
        <v>1.09280099999999</v>
      </c>
      <c r="C139" s="10">
        <v>0.803529999999999</v>
      </c>
      <c r="D139" s="10">
        <v>1.06066</v>
      </c>
      <c r="E139" s="10">
        <v>1.103233</v>
      </c>
      <c r="F139" s="10">
        <v>0.838331999999999</v>
      </c>
      <c r="G139" s="10">
        <v>0.781820999999999</v>
      </c>
      <c r="H139" s="10">
        <v>0.964237</v>
      </c>
      <c r="I139" s="10">
        <v>0.932095</v>
      </c>
      <c r="J139" s="10">
        <v>1.221366</v>
      </c>
      <c r="K139" s="10">
        <v>0.546401</v>
      </c>
      <c r="L139" s="10">
        <v>0.942527</v>
      </c>
      <c r="M139" s="5">
        <f t="shared" si="3"/>
        <v>0.93518209090909</v>
      </c>
    </row>
    <row r="140" ht="14.25" spans="1:13">
      <c r="A140" s="9">
        <v>160</v>
      </c>
      <c r="B140" s="10">
        <v>1.09280099999999</v>
      </c>
      <c r="C140" s="10">
        <v>0.803529999999999</v>
      </c>
      <c r="D140" s="10">
        <v>1.06066</v>
      </c>
      <c r="E140" s="10">
        <v>1.103233</v>
      </c>
      <c r="F140" s="10">
        <v>0.838331999999999</v>
      </c>
      <c r="G140" s="10">
        <v>0.781820999999999</v>
      </c>
      <c r="H140" s="10">
        <v>0.964237</v>
      </c>
      <c r="I140" s="10">
        <v>0.932095</v>
      </c>
      <c r="J140" s="10">
        <v>1.221366</v>
      </c>
      <c r="K140" s="10">
        <v>0.546401</v>
      </c>
      <c r="L140" s="10">
        <v>0.942527</v>
      </c>
      <c r="M140" s="5">
        <f t="shared" si="3"/>
        <v>0.93518209090909</v>
      </c>
    </row>
    <row r="141" ht="14.25" spans="1:13">
      <c r="A141" s="9">
        <v>170</v>
      </c>
      <c r="B141" s="10">
        <v>1.09280099999999</v>
      </c>
      <c r="C141" s="10">
        <v>0.803529999999999</v>
      </c>
      <c r="D141" s="10">
        <v>1.06066</v>
      </c>
      <c r="E141" s="10">
        <v>1.103233</v>
      </c>
      <c r="F141" s="10">
        <v>0.838331999999999</v>
      </c>
      <c r="G141" s="10">
        <v>0.781820999999999</v>
      </c>
      <c r="H141" s="10">
        <v>0.964237</v>
      </c>
      <c r="I141" s="10">
        <v>0.932095</v>
      </c>
      <c r="J141" s="10">
        <v>1.221366</v>
      </c>
      <c r="K141" s="10">
        <v>0.546401</v>
      </c>
      <c r="L141" s="10">
        <v>0.942527</v>
      </c>
      <c r="M141" s="5">
        <f t="shared" si="3"/>
        <v>0.93518209090909</v>
      </c>
    </row>
    <row r="142" ht="14.25" spans="1:13">
      <c r="A142" s="9">
        <v>180</v>
      </c>
      <c r="B142" s="10">
        <v>1.09280099999999</v>
      </c>
      <c r="C142" s="10">
        <v>0.803529999999999</v>
      </c>
      <c r="D142" s="10">
        <v>1.06066</v>
      </c>
      <c r="E142" s="10">
        <v>1.103233</v>
      </c>
      <c r="F142" s="10">
        <v>0.838331999999999</v>
      </c>
      <c r="G142" s="10">
        <v>0.781820999999999</v>
      </c>
      <c r="H142" s="10">
        <v>0.964237</v>
      </c>
      <c r="I142" s="10">
        <v>0.932095</v>
      </c>
      <c r="J142" s="10">
        <v>1.221366</v>
      </c>
      <c r="K142" s="10">
        <v>0.546401</v>
      </c>
      <c r="L142" s="10">
        <v>0.942527</v>
      </c>
      <c r="M142" s="5">
        <f t="shared" si="3"/>
        <v>0.93518209090909</v>
      </c>
    </row>
    <row r="143" ht="14.25" spans="1:13">
      <c r="A143" s="9">
        <v>190</v>
      </c>
      <c r="B143" s="10">
        <v>1.09280099999999</v>
      </c>
      <c r="C143" s="10">
        <v>0.803529999999999</v>
      </c>
      <c r="D143" s="10">
        <v>1.06066</v>
      </c>
      <c r="E143" s="10">
        <v>1.103233</v>
      </c>
      <c r="F143" s="10">
        <v>0.838331999999999</v>
      </c>
      <c r="G143" s="10">
        <v>0.781820999999999</v>
      </c>
      <c r="H143" s="10">
        <v>0.964237</v>
      </c>
      <c r="I143" s="10">
        <v>0.932095</v>
      </c>
      <c r="J143" s="10">
        <v>1.221366</v>
      </c>
      <c r="K143" s="10">
        <v>0.546401</v>
      </c>
      <c r="L143" s="10">
        <v>0.942527</v>
      </c>
      <c r="M143" s="5">
        <f t="shared" si="3"/>
        <v>0.93518209090909</v>
      </c>
    </row>
    <row r="144" ht="14.25" spans="1:13">
      <c r="A144" s="9">
        <v>200</v>
      </c>
      <c r="B144" s="10">
        <v>1.09280099999999</v>
      </c>
      <c r="C144" s="10">
        <v>0.803529999999999</v>
      </c>
      <c r="D144" s="10">
        <v>1.06066</v>
      </c>
      <c r="E144" s="10">
        <v>1.103233</v>
      </c>
      <c r="F144" s="10">
        <v>0.838331999999999</v>
      </c>
      <c r="G144" s="10">
        <v>0.781820999999999</v>
      </c>
      <c r="H144" s="10">
        <v>0.964237</v>
      </c>
      <c r="I144" s="10">
        <v>0.932095</v>
      </c>
      <c r="J144" s="10">
        <v>1.221366</v>
      </c>
      <c r="K144" s="10">
        <v>0.546401</v>
      </c>
      <c r="L144" s="10">
        <v>0.942527</v>
      </c>
      <c r="M144" s="5">
        <f t="shared" si="3"/>
        <v>0.93518209090909</v>
      </c>
    </row>
    <row r="147" ht="14.25" spans="1:13">
      <c r="A147" s="1" t="s">
        <v>6</v>
      </c>
      <c r="B147" s="8" t="s">
        <v>45</v>
      </c>
      <c r="C147">
        <v>2</v>
      </c>
      <c r="D147">
        <v>3</v>
      </c>
      <c r="E147" s="8">
        <v>4</v>
      </c>
      <c r="F147">
        <v>5</v>
      </c>
      <c r="G147">
        <v>6</v>
      </c>
      <c r="H147" s="8">
        <v>7</v>
      </c>
      <c r="I147">
        <v>8</v>
      </c>
      <c r="J147">
        <v>9</v>
      </c>
      <c r="K147">
        <v>10</v>
      </c>
      <c r="L147">
        <v>11</v>
      </c>
      <c r="M147" t="s">
        <v>0</v>
      </c>
    </row>
    <row r="148" ht="14.25" spans="1:13">
      <c r="A148" s="9">
        <v>0</v>
      </c>
      <c r="B148" s="10">
        <v>1.256168</v>
      </c>
      <c r="C148" s="10">
        <v>1.242478</v>
      </c>
      <c r="D148" s="11">
        <v>0.835671999999999</v>
      </c>
      <c r="E148" s="10">
        <v>1.124943</v>
      </c>
      <c r="F148" s="10">
        <v>1.349931</v>
      </c>
      <c r="G148" s="10">
        <v>0.739248</v>
      </c>
      <c r="H148" s="10">
        <v>1.028519</v>
      </c>
      <c r="I148" s="10">
        <v>1.000335</v>
      </c>
      <c r="J148" s="10">
        <v>1.392504</v>
      </c>
      <c r="K148" s="10">
        <v>1.349334</v>
      </c>
      <c r="M148" s="5">
        <f t="shared" ref="M148:M168" si="4">AVERAGE(B148:L148)</f>
        <v>1.1319132</v>
      </c>
    </row>
    <row r="149" ht="15.75" spans="1:13">
      <c r="A149" s="16">
        <v>10</v>
      </c>
      <c r="B149" s="10">
        <v>0.80353</v>
      </c>
      <c r="C149" s="10">
        <v>0.707107</v>
      </c>
      <c r="D149" s="10">
        <v>0.835671999999999</v>
      </c>
      <c r="E149" s="10">
        <v>0.942527</v>
      </c>
      <c r="F149" s="10">
        <v>0.74968</v>
      </c>
      <c r="G149" s="10">
        <v>0.546401</v>
      </c>
      <c r="H149" s="10">
        <v>0.674965999999999</v>
      </c>
      <c r="I149" s="10">
        <v>0.739248</v>
      </c>
      <c r="J149" s="10">
        <v>0.942527</v>
      </c>
      <c r="K149" s="10">
        <v>0.578542</v>
      </c>
      <c r="M149" s="5">
        <f t="shared" si="4"/>
        <v>0.75202</v>
      </c>
    </row>
    <row r="150" ht="14.25" spans="1:13">
      <c r="A150" s="9">
        <v>20</v>
      </c>
      <c r="B150" s="10">
        <v>0.781820999999999</v>
      </c>
      <c r="C150" s="10">
        <v>0.707107</v>
      </c>
      <c r="D150" s="10">
        <v>0.835671999999999</v>
      </c>
      <c r="E150" s="10">
        <v>0.802933</v>
      </c>
      <c r="F150" s="10">
        <v>0.707107</v>
      </c>
      <c r="G150" s="10">
        <v>0.546401</v>
      </c>
      <c r="H150" s="10">
        <v>0.674965999999999</v>
      </c>
      <c r="I150" s="10">
        <v>0.739248</v>
      </c>
      <c r="J150" s="10">
        <v>0.867214999999999</v>
      </c>
      <c r="K150" s="10">
        <v>0.578542</v>
      </c>
      <c r="M150" s="5">
        <f t="shared" si="4"/>
        <v>0.7241012</v>
      </c>
    </row>
    <row r="151" ht="15.75" spans="1:13">
      <c r="A151" s="16">
        <v>30</v>
      </c>
      <c r="B151" s="10">
        <v>0.771389</v>
      </c>
      <c r="C151" s="10">
        <v>0.707107</v>
      </c>
      <c r="D151" s="10">
        <v>0.835671999999999</v>
      </c>
      <c r="E151" s="10">
        <v>0.802933</v>
      </c>
      <c r="F151" s="10">
        <v>0.707107</v>
      </c>
      <c r="G151" s="10">
        <v>0.546401</v>
      </c>
      <c r="H151" s="10">
        <v>0.674965999999999</v>
      </c>
      <c r="I151" s="10">
        <v>0.739248</v>
      </c>
      <c r="J151" s="10">
        <v>0.835671999999999</v>
      </c>
      <c r="K151" s="10">
        <v>0.578542</v>
      </c>
      <c r="M151" s="5">
        <f t="shared" si="4"/>
        <v>0.7199037</v>
      </c>
    </row>
    <row r="152" ht="14.25" spans="1:13">
      <c r="A152" s="9">
        <v>40</v>
      </c>
      <c r="B152" s="10">
        <v>0.610682999999999</v>
      </c>
      <c r="C152" s="10">
        <v>0.578542</v>
      </c>
      <c r="D152" s="10">
        <v>0.707107</v>
      </c>
      <c r="E152" s="10">
        <v>0.482117999999999</v>
      </c>
      <c r="F152" s="10">
        <v>0.642823999999999</v>
      </c>
      <c r="G152" s="10">
        <v>0.546401</v>
      </c>
      <c r="H152" s="10">
        <v>0.674965999999999</v>
      </c>
      <c r="I152" s="10">
        <v>0.739248</v>
      </c>
      <c r="J152" s="10">
        <v>0.642823999999999</v>
      </c>
      <c r="K152" s="10">
        <v>0.578542</v>
      </c>
      <c r="M152" s="5">
        <f t="shared" si="4"/>
        <v>0.6203255</v>
      </c>
    </row>
    <row r="153" ht="15.75" spans="1:13">
      <c r="A153" s="16">
        <v>50</v>
      </c>
      <c r="B153" s="10">
        <v>0.610682999999999</v>
      </c>
      <c r="C153" s="10">
        <v>0.578542</v>
      </c>
      <c r="D153" s="10">
        <v>0.707107</v>
      </c>
      <c r="E153" s="10">
        <v>0.482117999999999</v>
      </c>
      <c r="F153" s="10">
        <v>0.642823999999999</v>
      </c>
      <c r="G153" s="10">
        <v>0.546401</v>
      </c>
      <c r="H153" s="10">
        <v>0.514259</v>
      </c>
      <c r="I153" s="10">
        <v>0.739248</v>
      </c>
      <c r="J153" s="10">
        <v>0.642823999999999</v>
      </c>
      <c r="K153" s="10">
        <v>0.578542</v>
      </c>
      <c r="M153" s="5">
        <f t="shared" si="4"/>
        <v>0.6042548</v>
      </c>
    </row>
    <row r="154" ht="14.25" spans="1:13">
      <c r="A154" s="9">
        <v>60</v>
      </c>
      <c r="B154" s="10">
        <v>0.610682999999999</v>
      </c>
      <c r="C154" s="10">
        <v>0.428267</v>
      </c>
      <c r="D154" s="10">
        <v>0.546401</v>
      </c>
      <c r="E154" s="10">
        <v>0.482117999999999</v>
      </c>
      <c r="F154" s="10">
        <v>0.642823999999999</v>
      </c>
      <c r="G154" s="10">
        <v>0.224988999999999</v>
      </c>
      <c r="H154" s="10">
        <v>0.514259</v>
      </c>
      <c r="I154" s="10">
        <v>0.739248</v>
      </c>
      <c r="J154" s="10">
        <v>0.353553</v>
      </c>
      <c r="K154" s="10">
        <v>0.578542</v>
      </c>
      <c r="M154" s="5">
        <f t="shared" si="4"/>
        <v>0.512088399999999</v>
      </c>
    </row>
    <row r="155" ht="15.75" spans="1:13">
      <c r="A155" s="16">
        <v>70</v>
      </c>
      <c r="B155" s="10">
        <v>0.610682999999999</v>
      </c>
      <c r="C155" s="10">
        <v>0.428267</v>
      </c>
      <c r="D155" s="10">
        <v>0.546401</v>
      </c>
      <c r="E155" s="10">
        <v>0.482117999999999</v>
      </c>
      <c r="F155" s="10">
        <v>0.642823999999999</v>
      </c>
      <c r="G155" s="10">
        <v>0.224988999999999</v>
      </c>
      <c r="H155" s="10">
        <v>0.514259</v>
      </c>
      <c r="I155" s="10">
        <v>0.739248</v>
      </c>
      <c r="J155" s="10">
        <v>0.353553</v>
      </c>
      <c r="K155" s="10">
        <v>0.578542</v>
      </c>
      <c r="M155" s="5">
        <f t="shared" si="4"/>
        <v>0.512088399999999</v>
      </c>
    </row>
    <row r="156" ht="14.25" spans="1:13">
      <c r="A156" s="9">
        <v>80</v>
      </c>
      <c r="B156" s="10">
        <v>0.417835999999999</v>
      </c>
      <c r="C156" s="10">
        <v>0.428267</v>
      </c>
      <c r="D156" s="10">
        <v>0.546401</v>
      </c>
      <c r="E156" s="10">
        <v>0.482117999999999</v>
      </c>
      <c r="F156" s="10">
        <v>0.642823999999999</v>
      </c>
      <c r="G156" s="10">
        <v>0.224988999999999</v>
      </c>
      <c r="H156" s="10">
        <v>0.514259</v>
      </c>
      <c r="I156" s="10">
        <v>0.707107</v>
      </c>
      <c r="J156" s="10">
        <v>0.353553</v>
      </c>
      <c r="K156" s="10">
        <v>0.578542</v>
      </c>
      <c r="M156" s="5">
        <f t="shared" si="4"/>
        <v>0.4895896</v>
      </c>
    </row>
    <row r="157" ht="14.25" spans="1:13">
      <c r="A157" s="9">
        <v>90</v>
      </c>
      <c r="B157" s="10">
        <v>0.417835999999999</v>
      </c>
      <c r="C157" s="10">
        <v>0.428267</v>
      </c>
      <c r="D157" s="10">
        <v>0.546401</v>
      </c>
      <c r="E157" s="10">
        <v>0.482117999999999</v>
      </c>
      <c r="F157" s="10">
        <v>0.642823999999999</v>
      </c>
      <c r="G157" s="10">
        <v>0.224988999999999</v>
      </c>
      <c r="H157" s="10">
        <v>0.514259</v>
      </c>
      <c r="I157" s="10">
        <v>0.707107</v>
      </c>
      <c r="J157" s="10">
        <v>0.353553</v>
      </c>
      <c r="K157" s="10">
        <v>0.578542</v>
      </c>
      <c r="M157" s="5">
        <f t="shared" si="4"/>
        <v>0.4895896</v>
      </c>
    </row>
    <row r="158" ht="14.25" spans="1:13">
      <c r="A158" s="9">
        <v>100</v>
      </c>
      <c r="B158" s="10">
        <v>0.417835999999999</v>
      </c>
      <c r="C158" s="10">
        <v>0.428267</v>
      </c>
      <c r="D158" s="10">
        <v>0.546401</v>
      </c>
      <c r="E158" s="10">
        <v>0.482117999999999</v>
      </c>
      <c r="F158" s="10">
        <v>0.578542</v>
      </c>
      <c r="G158" s="10">
        <v>0.224988999999999</v>
      </c>
      <c r="H158" s="10">
        <v>0.514259</v>
      </c>
      <c r="I158" s="10">
        <v>0.707107</v>
      </c>
      <c r="J158" s="10">
        <v>0.353553</v>
      </c>
      <c r="K158" s="10">
        <v>0.578542</v>
      </c>
      <c r="M158" s="5">
        <f t="shared" si="4"/>
        <v>0.4831614</v>
      </c>
    </row>
    <row r="159" ht="14.25" spans="1:13">
      <c r="A159" s="9">
        <v>110</v>
      </c>
      <c r="B159" s="10">
        <v>0.417835999999999</v>
      </c>
      <c r="C159" s="10">
        <v>0.428267</v>
      </c>
      <c r="D159" s="10">
        <v>0.449977</v>
      </c>
      <c r="E159" s="10">
        <v>0.482117999999999</v>
      </c>
      <c r="F159" s="10">
        <v>0.578542</v>
      </c>
      <c r="G159" s="10">
        <v>0.224988999999999</v>
      </c>
      <c r="H159" s="10">
        <v>0.514259</v>
      </c>
      <c r="I159" s="10">
        <v>0.674965999999999</v>
      </c>
      <c r="J159" s="10">
        <v>0.353553</v>
      </c>
      <c r="K159" s="10">
        <v>0.546401</v>
      </c>
      <c r="M159" s="5">
        <f t="shared" si="4"/>
        <v>0.4670908</v>
      </c>
    </row>
    <row r="160" ht="14.25" spans="1:13">
      <c r="A160" s="9">
        <v>120</v>
      </c>
      <c r="B160" s="10">
        <v>0.417835999999999</v>
      </c>
      <c r="C160" s="10">
        <v>0.428267</v>
      </c>
      <c r="D160" s="10">
        <v>0.449977</v>
      </c>
      <c r="E160" s="10">
        <v>0.482117999999999</v>
      </c>
      <c r="F160" s="10">
        <v>0.578542</v>
      </c>
      <c r="G160" s="10">
        <v>0.224988999999999</v>
      </c>
      <c r="H160" s="10">
        <v>0.514259</v>
      </c>
      <c r="I160" s="10">
        <v>0.578542</v>
      </c>
      <c r="J160" s="10">
        <v>0.353553</v>
      </c>
      <c r="K160" s="10">
        <v>0.546401</v>
      </c>
      <c r="M160" s="5">
        <f t="shared" si="4"/>
        <v>0.4574484</v>
      </c>
    </row>
    <row r="161" ht="14.25" spans="1:13">
      <c r="A161" s="9">
        <v>130</v>
      </c>
      <c r="B161" s="10">
        <v>0.417835999999999</v>
      </c>
      <c r="C161" s="10">
        <v>0.428267</v>
      </c>
      <c r="D161" s="10">
        <v>0.449977</v>
      </c>
      <c r="E161" s="10">
        <v>0.482117999999999</v>
      </c>
      <c r="F161" s="10">
        <v>0.578542</v>
      </c>
      <c r="G161" s="10">
        <v>0.224988999999999</v>
      </c>
      <c r="H161" s="10">
        <v>0.514259</v>
      </c>
      <c r="I161" s="10">
        <v>0.578542</v>
      </c>
      <c r="J161" s="10">
        <v>0.353553</v>
      </c>
      <c r="K161" s="10">
        <v>0.546401</v>
      </c>
      <c r="M161" s="5">
        <f t="shared" si="4"/>
        <v>0.4574484</v>
      </c>
    </row>
    <row r="162" ht="14.25" spans="1:13">
      <c r="A162" s="9">
        <v>140</v>
      </c>
      <c r="B162" s="10">
        <v>0.417835999999999</v>
      </c>
      <c r="C162" s="10">
        <v>0.428267</v>
      </c>
      <c r="D162" s="10">
        <v>0.449977</v>
      </c>
      <c r="E162" s="10">
        <v>0.482117999999999</v>
      </c>
      <c r="F162" s="10">
        <v>0.449977</v>
      </c>
      <c r="G162" s="10">
        <v>0.224988999999999</v>
      </c>
      <c r="H162" s="10">
        <v>0.514259</v>
      </c>
      <c r="I162" s="10">
        <v>0.578542</v>
      </c>
      <c r="J162" s="10">
        <v>0.353553</v>
      </c>
      <c r="K162" s="10">
        <v>0.546401</v>
      </c>
      <c r="M162" s="5">
        <f t="shared" si="4"/>
        <v>0.4445919</v>
      </c>
    </row>
    <row r="163" ht="14.25" spans="1:13">
      <c r="A163" s="9">
        <v>150</v>
      </c>
      <c r="B163" s="10">
        <v>0.417835999999999</v>
      </c>
      <c r="C163" s="10">
        <v>0.428267</v>
      </c>
      <c r="D163" s="10">
        <v>0.449977</v>
      </c>
      <c r="E163" s="10">
        <v>0.482117999999999</v>
      </c>
      <c r="F163" s="10">
        <v>0.449977</v>
      </c>
      <c r="G163" s="10">
        <v>0.224988999999999</v>
      </c>
      <c r="H163" s="10">
        <v>0.514259</v>
      </c>
      <c r="I163" s="10">
        <v>0.578542</v>
      </c>
      <c r="J163" s="10">
        <v>0.353553</v>
      </c>
      <c r="K163" s="10">
        <v>0.546401</v>
      </c>
      <c r="M163" s="5">
        <f t="shared" si="4"/>
        <v>0.4445919</v>
      </c>
    </row>
    <row r="164" ht="14.25" spans="1:13">
      <c r="A164" s="9">
        <v>160</v>
      </c>
      <c r="B164" s="10">
        <v>0.417835999999999</v>
      </c>
      <c r="C164" s="10">
        <v>0.428267</v>
      </c>
      <c r="D164" s="10">
        <v>0.449977</v>
      </c>
      <c r="E164" s="10">
        <v>0.482117999999999</v>
      </c>
      <c r="F164" s="10">
        <v>0.449977</v>
      </c>
      <c r="G164" s="10">
        <v>0.224988999999999</v>
      </c>
      <c r="H164" s="10">
        <v>0.514259</v>
      </c>
      <c r="I164" s="10">
        <v>0.578542</v>
      </c>
      <c r="J164" s="10">
        <v>0.353553</v>
      </c>
      <c r="K164" s="10">
        <v>0.546401</v>
      </c>
      <c r="M164" s="5">
        <f t="shared" si="4"/>
        <v>0.4445919</v>
      </c>
    </row>
    <row r="165" ht="14.25" spans="1:13">
      <c r="A165" s="9">
        <v>170</v>
      </c>
      <c r="B165" s="10">
        <v>0.417835999999999</v>
      </c>
      <c r="C165" s="10">
        <v>0.428267</v>
      </c>
      <c r="D165" s="10">
        <v>0.449977</v>
      </c>
      <c r="E165" s="10">
        <v>0.482117999999999</v>
      </c>
      <c r="F165" s="10">
        <v>0.449977</v>
      </c>
      <c r="G165" s="10">
        <v>0.224988999999999</v>
      </c>
      <c r="H165" s="10">
        <v>0.514259</v>
      </c>
      <c r="I165" s="10">
        <v>0.578542</v>
      </c>
      <c r="J165" s="10">
        <v>0.353553</v>
      </c>
      <c r="K165" s="10">
        <v>0.546401</v>
      </c>
      <c r="M165" s="5">
        <f t="shared" si="4"/>
        <v>0.4445919</v>
      </c>
    </row>
    <row r="166" ht="14.25" spans="1:13">
      <c r="A166" s="9">
        <v>180</v>
      </c>
      <c r="B166" s="10">
        <v>0.417835999999999</v>
      </c>
      <c r="C166" s="10">
        <v>0.428267</v>
      </c>
      <c r="D166" s="10">
        <v>0.449977</v>
      </c>
      <c r="E166" s="10">
        <v>0.482117999999999</v>
      </c>
      <c r="F166" s="10">
        <v>0.449977</v>
      </c>
      <c r="G166" s="10">
        <v>0.224988999999999</v>
      </c>
      <c r="H166" s="10">
        <v>0.514259</v>
      </c>
      <c r="I166" s="10">
        <v>0.578542</v>
      </c>
      <c r="J166" s="10">
        <v>0.353553</v>
      </c>
      <c r="K166" s="10">
        <v>0.546401</v>
      </c>
      <c r="M166" s="5">
        <f t="shared" si="4"/>
        <v>0.4445919</v>
      </c>
    </row>
    <row r="167" ht="14.25" spans="1:13">
      <c r="A167" s="9">
        <v>190</v>
      </c>
      <c r="B167" s="10">
        <v>0.417835999999999</v>
      </c>
      <c r="C167" s="10">
        <v>0.428267</v>
      </c>
      <c r="D167" s="10">
        <v>0.449977</v>
      </c>
      <c r="E167" s="10">
        <v>0.482117999999999</v>
      </c>
      <c r="F167" s="10">
        <v>0.449977</v>
      </c>
      <c r="G167" s="10">
        <v>0.224988999999999</v>
      </c>
      <c r="H167" s="10">
        <v>0.514259</v>
      </c>
      <c r="I167" s="10">
        <v>0.578542</v>
      </c>
      <c r="J167" s="10">
        <v>0.353553</v>
      </c>
      <c r="K167" s="10">
        <v>0.546401</v>
      </c>
      <c r="M167" s="5">
        <f t="shared" si="4"/>
        <v>0.4445919</v>
      </c>
    </row>
    <row r="168" ht="14.25" spans="1:13">
      <c r="A168" s="9">
        <v>200</v>
      </c>
      <c r="B168" s="10">
        <v>0.417835999999999</v>
      </c>
      <c r="C168" s="10">
        <v>0.428267</v>
      </c>
      <c r="D168" s="10">
        <v>0.449977</v>
      </c>
      <c r="E168" s="10">
        <v>0.482117999999999</v>
      </c>
      <c r="F168" s="10">
        <v>0.449977</v>
      </c>
      <c r="G168" s="10">
        <v>0.224988999999999</v>
      </c>
      <c r="H168" s="10">
        <v>0.514259</v>
      </c>
      <c r="I168" s="10">
        <v>0.514259</v>
      </c>
      <c r="J168" s="10">
        <v>0.353553</v>
      </c>
      <c r="K168" s="10">
        <v>0.514259</v>
      </c>
      <c r="M168" s="5">
        <f t="shared" si="4"/>
        <v>0.4349494</v>
      </c>
    </row>
    <row r="169" spans="7:7">
      <c r="G169" s="10"/>
    </row>
    <row r="171" ht="14.25" spans="1:13">
      <c r="A171" s="1" t="s">
        <v>7</v>
      </c>
      <c r="B171" s="8" t="s">
        <v>45</v>
      </c>
      <c r="C171">
        <v>2</v>
      </c>
      <c r="D171">
        <v>3</v>
      </c>
      <c r="E171" s="8">
        <v>4</v>
      </c>
      <c r="F171">
        <v>5</v>
      </c>
      <c r="G171">
        <v>6</v>
      </c>
      <c r="H171" s="8">
        <v>7</v>
      </c>
      <c r="I171">
        <v>8</v>
      </c>
      <c r="J171">
        <v>9</v>
      </c>
      <c r="K171">
        <v>10</v>
      </c>
      <c r="L171">
        <v>11</v>
      </c>
      <c r="M171" t="s">
        <v>0</v>
      </c>
    </row>
    <row r="172" ht="14.25" spans="1:13">
      <c r="A172" s="9">
        <v>0</v>
      </c>
      <c r="B172" s="10">
        <v>0.835671999999999</v>
      </c>
      <c r="C172" s="10">
        <v>1.071092</v>
      </c>
      <c r="D172" s="11">
        <v>0.492549999999999</v>
      </c>
      <c r="E172" s="10">
        <v>1.171472</v>
      </c>
      <c r="F172" s="10">
        <v>1.124943</v>
      </c>
      <c r="G172" s="10">
        <v>0.867812999999999</v>
      </c>
      <c r="H172" s="10">
        <v>0.781821</v>
      </c>
      <c r="I172" s="10">
        <v>1.006809</v>
      </c>
      <c r="J172" s="10">
        <v>1.231798</v>
      </c>
      <c r="K172" s="10">
        <v>1.06065999999999</v>
      </c>
      <c r="L172" s="10">
        <v>1.06066</v>
      </c>
      <c r="M172" s="5">
        <f t="shared" ref="M172:M192" si="5">AVERAGE(B172:L172)</f>
        <v>0.973208181818181</v>
      </c>
    </row>
    <row r="173" ht="15.75" spans="1:13">
      <c r="A173" s="16">
        <v>10</v>
      </c>
      <c r="B173" s="10">
        <v>0.835671999999999</v>
      </c>
      <c r="C173" s="10">
        <v>0.781821</v>
      </c>
      <c r="D173" s="10">
        <v>0.492549999999999</v>
      </c>
      <c r="E173" s="10">
        <v>1.006809</v>
      </c>
      <c r="F173" s="10">
        <v>0.771388999999999</v>
      </c>
      <c r="G173" s="10">
        <v>0.696077999999999</v>
      </c>
      <c r="H173" s="10">
        <v>0.781821</v>
      </c>
      <c r="I173" s="10">
        <v>0.674966</v>
      </c>
      <c r="J173" s="10">
        <v>0.878244</v>
      </c>
      <c r="K173" s="10">
        <v>0.642824</v>
      </c>
      <c r="L173" s="10">
        <v>0.867812999999999</v>
      </c>
      <c r="M173" s="5">
        <f t="shared" si="5"/>
        <v>0.766362454545454</v>
      </c>
    </row>
    <row r="174" ht="14.25" spans="1:13">
      <c r="A174" s="9">
        <v>20</v>
      </c>
      <c r="B174" s="10">
        <v>0.835671999999999</v>
      </c>
      <c r="C174" s="10">
        <v>0.771388999999999</v>
      </c>
      <c r="D174" s="10">
        <v>0.482118</v>
      </c>
      <c r="E174" s="10">
        <v>0.771388999999999</v>
      </c>
      <c r="F174" s="10">
        <v>0.771388999999999</v>
      </c>
      <c r="G174" s="10">
        <v>0.696077999999999</v>
      </c>
      <c r="H174" s="10">
        <v>0.781821</v>
      </c>
      <c r="I174" s="10">
        <v>0.674966</v>
      </c>
      <c r="J174" s="10">
        <v>0.878244</v>
      </c>
      <c r="K174" s="10">
        <v>0.642824</v>
      </c>
      <c r="L174" s="10">
        <v>0.803529999999999</v>
      </c>
      <c r="M174" s="5">
        <f t="shared" si="5"/>
        <v>0.73722</v>
      </c>
    </row>
    <row r="175" ht="15.75" spans="1:13">
      <c r="A175" s="16">
        <v>30</v>
      </c>
      <c r="B175" s="10">
        <v>0.642824</v>
      </c>
      <c r="C175" s="10">
        <v>0.556832</v>
      </c>
      <c r="D175" s="10">
        <v>0.482118</v>
      </c>
      <c r="E175" s="10">
        <v>0.771388999999999</v>
      </c>
      <c r="F175" s="10">
        <v>0.771388999999999</v>
      </c>
      <c r="G175" s="10">
        <v>0.696077999999999</v>
      </c>
      <c r="H175" s="10">
        <v>0.781821</v>
      </c>
      <c r="I175" s="10">
        <v>0.224988999999999</v>
      </c>
      <c r="J175" s="10">
        <v>0.835672</v>
      </c>
      <c r="K175" s="10">
        <v>0.546401</v>
      </c>
      <c r="L175" s="10">
        <v>0.674965999999999</v>
      </c>
      <c r="M175" s="5">
        <f t="shared" si="5"/>
        <v>0.634952636363636</v>
      </c>
    </row>
    <row r="176" ht="14.25" spans="1:13">
      <c r="A176" s="9">
        <v>40</v>
      </c>
      <c r="B176" s="10">
        <v>0.642824</v>
      </c>
      <c r="C176" s="10">
        <v>0.546401</v>
      </c>
      <c r="D176" s="10">
        <v>0.482118</v>
      </c>
      <c r="E176" s="10">
        <v>0.771388999999999</v>
      </c>
      <c r="F176" s="10">
        <v>0.76036</v>
      </c>
      <c r="G176" s="10">
        <v>0.696077999999999</v>
      </c>
      <c r="H176" s="10">
        <v>0.74968</v>
      </c>
      <c r="I176" s="10">
        <v>0.224988999999999</v>
      </c>
      <c r="J176" s="10">
        <v>0.610683</v>
      </c>
      <c r="K176" s="10">
        <v>0.546401</v>
      </c>
      <c r="L176" s="10">
        <v>0.674965999999999</v>
      </c>
      <c r="M176" s="5">
        <f t="shared" si="5"/>
        <v>0.609626272727272</v>
      </c>
    </row>
    <row r="177" ht="15.75" spans="1:13">
      <c r="A177" s="16">
        <v>50</v>
      </c>
      <c r="B177" s="10">
        <v>0.642824</v>
      </c>
      <c r="C177" s="10">
        <v>0.546401</v>
      </c>
      <c r="D177" s="10">
        <v>0.482118</v>
      </c>
      <c r="E177" s="10">
        <v>0.771388999999999</v>
      </c>
      <c r="F177" s="10">
        <v>0.696077999999999</v>
      </c>
      <c r="G177" s="10">
        <v>0.696077999999999</v>
      </c>
      <c r="H177" s="10">
        <v>0.739248</v>
      </c>
      <c r="I177" s="10">
        <v>0.224988999999999</v>
      </c>
      <c r="J177" s="10">
        <v>0.599654</v>
      </c>
      <c r="K177" s="10">
        <v>0.546401</v>
      </c>
      <c r="L177" s="10">
        <v>0.546401</v>
      </c>
      <c r="M177" s="5">
        <f t="shared" si="5"/>
        <v>0.590143727272727</v>
      </c>
    </row>
    <row r="178" ht="14.25" spans="1:13">
      <c r="A178" s="9">
        <v>60</v>
      </c>
      <c r="B178" s="10">
        <v>0.642824</v>
      </c>
      <c r="C178" s="10">
        <v>0.546401</v>
      </c>
      <c r="D178" s="10">
        <v>0.482118</v>
      </c>
      <c r="E178" s="10">
        <v>0.685397</v>
      </c>
      <c r="F178" s="10">
        <v>0.642824</v>
      </c>
      <c r="G178" s="10">
        <v>0.696077999999999</v>
      </c>
      <c r="H178" s="10">
        <v>0.578542</v>
      </c>
      <c r="I178" s="10">
        <v>0.224988999999999</v>
      </c>
      <c r="J178" s="10">
        <v>0.599654</v>
      </c>
      <c r="K178" s="10">
        <v>0.546401</v>
      </c>
      <c r="L178" s="10">
        <v>0.546401</v>
      </c>
      <c r="M178" s="5">
        <f t="shared" si="5"/>
        <v>0.562875363636364</v>
      </c>
    </row>
    <row r="179" ht="15.75" spans="1:13">
      <c r="A179" s="16">
        <v>70</v>
      </c>
      <c r="B179" s="10">
        <v>0.546401</v>
      </c>
      <c r="C179" s="10">
        <v>0.546401</v>
      </c>
      <c r="D179" s="10">
        <v>0.482118</v>
      </c>
      <c r="E179" s="10">
        <v>0.685397</v>
      </c>
      <c r="F179" s="10">
        <v>0.642824</v>
      </c>
      <c r="G179" s="10">
        <v>0.696077999999999</v>
      </c>
      <c r="H179" s="10">
        <v>0.578542</v>
      </c>
      <c r="I179" s="10">
        <v>0.224988999999999</v>
      </c>
      <c r="J179" s="10">
        <v>0.599654</v>
      </c>
      <c r="K179" s="10">
        <v>0.546401</v>
      </c>
      <c r="L179" s="10">
        <v>0.449977</v>
      </c>
      <c r="M179" s="5">
        <f t="shared" si="5"/>
        <v>0.545343818181818</v>
      </c>
    </row>
    <row r="180" ht="14.25" spans="1:13">
      <c r="A180" s="9">
        <v>80</v>
      </c>
      <c r="B180" s="10">
        <v>0.546401</v>
      </c>
      <c r="C180" s="10">
        <v>0.546401</v>
      </c>
      <c r="D180" s="10">
        <v>0.482118</v>
      </c>
      <c r="E180" s="10">
        <v>0.685397</v>
      </c>
      <c r="F180" s="10">
        <v>0.514259</v>
      </c>
      <c r="G180" s="10">
        <v>0.610682999999999</v>
      </c>
      <c r="H180" s="10">
        <v>0.546401</v>
      </c>
      <c r="I180" s="10">
        <v>0.224988999999999</v>
      </c>
      <c r="J180" s="10">
        <v>0.599654</v>
      </c>
      <c r="K180" s="10">
        <v>0.546401</v>
      </c>
      <c r="L180" s="10">
        <v>0.449977</v>
      </c>
      <c r="M180" s="5">
        <f t="shared" si="5"/>
        <v>0.522971</v>
      </c>
    </row>
    <row r="181" ht="14.25" spans="1:13">
      <c r="A181" s="9">
        <v>90</v>
      </c>
      <c r="B181" s="10">
        <v>0.546401</v>
      </c>
      <c r="C181" s="10">
        <v>0.546401</v>
      </c>
      <c r="D181" s="10">
        <v>0.482118</v>
      </c>
      <c r="E181" s="10">
        <v>0.482117999999999</v>
      </c>
      <c r="F181" s="10">
        <v>0.417836</v>
      </c>
      <c r="G181" s="10">
        <v>0.546401</v>
      </c>
      <c r="H181" s="10">
        <v>0.546401</v>
      </c>
      <c r="I181" s="10">
        <v>0.224988999999999</v>
      </c>
      <c r="J181" s="10">
        <v>0.599654</v>
      </c>
      <c r="K181" s="10">
        <v>0.546401</v>
      </c>
      <c r="L181" s="10">
        <v>0.449977</v>
      </c>
      <c r="M181" s="5">
        <f t="shared" si="5"/>
        <v>0.489881545454545</v>
      </c>
    </row>
    <row r="182" ht="14.25" spans="1:13">
      <c r="A182" s="9">
        <v>100</v>
      </c>
      <c r="B182" s="10">
        <v>0.546401</v>
      </c>
      <c r="C182" s="10">
        <v>0.546401</v>
      </c>
      <c r="D182" s="10">
        <v>0.482118</v>
      </c>
      <c r="E182" s="10">
        <v>0.482117999999999</v>
      </c>
      <c r="F182" s="10">
        <v>0.417836</v>
      </c>
      <c r="G182" s="10">
        <v>0.546401</v>
      </c>
      <c r="H182" s="10">
        <v>0.546401</v>
      </c>
      <c r="I182" s="10">
        <v>0.224988999999999</v>
      </c>
      <c r="J182" s="10">
        <v>0.599654</v>
      </c>
      <c r="K182" s="10">
        <v>0.546401</v>
      </c>
      <c r="L182" s="10">
        <v>0.449977</v>
      </c>
      <c r="M182" s="5">
        <f t="shared" si="5"/>
        <v>0.489881545454545</v>
      </c>
    </row>
    <row r="183" ht="14.25" spans="1:13">
      <c r="A183" s="9">
        <v>110</v>
      </c>
      <c r="B183" s="10">
        <v>0.546401</v>
      </c>
      <c r="C183" s="10">
        <v>0.546401</v>
      </c>
      <c r="D183" s="10">
        <v>0.482118</v>
      </c>
      <c r="E183" s="10">
        <v>0.289271</v>
      </c>
      <c r="F183" s="10">
        <v>0.417836</v>
      </c>
      <c r="G183" s="10">
        <v>0.546401</v>
      </c>
      <c r="H183" s="10">
        <v>0.546401</v>
      </c>
      <c r="I183" s="10">
        <v>0.224988999999999</v>
      </c>
      <c r="J183" s="10">
        <v>0.514259</v>
      </c>
      <c r="K183" s="10">
        <v>0.546401</v>
      </c>
      <c r="L183" s="10">
        <v>0.449977</v>
      </c>
      <c r="M183" s="5">
        <f t="shared" si="5"/>
        <v>0.464586818181818</v>
      </c>
    </row>
    <row r="184" ht="14.25" spans="1:13">
      <c r="A184" s="9">
        <v>120</v>
      </c>
      <c r="B184" s="10">
        <v>0.546401</v>
      </c>
      <c r="C184" s="10">
        <v>0.546401</v>
      </c>
      <c r="D184" s="10">
        <v>0.482118</v>
      </c>
      <c r="E184" s="10">
        <v>0.289271</v>
      </c>
      <c r="F184" s="10">
        <v>0.417836</v>
      </c>
      <c r="G184" s="10">
        <v>0.546401</v>
      </c>
      <c r="H184" s="10">
        <v>0.546401</v>
      </c>
      <c r="I184" s="10">
        <v>0.224988999999999</v>
      </c>
      <c r="J184" s="10">
        <v>0.514259</v>
      </c>
      <c r="K184" s="10">
        <v>0.546401</v>
      </c>
      <c r="L184" s="10">
        <v>0.449977</v>
      </c>
      <c r="M184" s="5">
        <f t="shared" si="5"/>
        <v>0.464586818181818</v>
      </c>
    </row>
    <row r="185" ht="14.25" spans="1:13">
      <c r="A185" s="9">
        <v>130</v>
      </c>
      <c r="B185" s="10">
        <v>0.546401</v>
      </c>
      <c r="C185" s="10">
        <v>0.546401</v>
      </c>
      <c r="D185" s="10">
        <v>0.482118</v>
      </c>
      <c r="E185" s="10">
        <v>0.289271</v>
      </c>
      <c r="F185" s="10">
        <v>0.417836</v>
      </c>
      <c r="G185" s="10">
        <v>0.546401</v>
      </c>
      <c r="H185" s="10">
        <v>0.546401</v>
      </c>
      <c r="I185" s="10">
        <v>0.192846999999999</v>
      </c>
      <c r="J185" s="10">
        <v>0.514259</v>
      </c>
      <c r="K185" s="10">
        <v>0.546401</v>
      </c>
      <c r="L185" s="10">
        <v>0.449977</v>
      </c>
      <c r="M185" s="5">
        <f t="shared" si="5"/>
        <v>0.461664818181818</v>
      </c>
    </row>
    <row r="186" ht="14.25" spans="1:13">
      <c r="A186" s="9">
        <v>140</v>
      </c>
      <c r="B186" s="10">
        <v>0.546401</v>
      </c>
      <c r="C186" s="10">
        <v>0.546401</v>
      </c>
      <c r="D186" s="10">
        <v>0.482118</v>
      </c>
      <c r="E186" s="10">
        <v>0.289271</v>
      </c>
      <c r="F186" s="10">
        <v>0.417836</v>
      </c>
      <c r="G186" s="10">
        <v>0.546401</v>
      </c>
      <c r="H186" s="10">
        <v>0.546401</v>
      </c>
      <c r="I186" s="10">
        <v>0.192846999999999</v>
      </c>
      <c r="J186" s="10">
        <v>0.514259</v>
      </c>
      <c r="K186" s="10">
        <v>0.546401</v>
      </c>
      <c r="L186" s="10">
        <v>0.449977</v>
      </c>
      <c r="M186" s="5">
        <f t="shared" si="5"/>
        <v>0.461664818181818</v>
      </c>
    </row>
    <row r="187" ht="14.25" spans="1:13">
      <c r="A187" s="9">
        <v>150</v>
      </c>
      <c r="B187" s="10">
        <v>0.546401</v>
      </c>
      <c r="C187" s="10">
        <v>0.546401</v>
      </c>
      <c r="D187" s="10">
        <v>0.482118</v>
      </c>
      <c r="E187" s="10">
        <v>0.289271</v>
      </c>
      <c r="F187" s="10">
        <v>0.417836</v>
      </c>
      <c r="G187" s="10">
        <v>0.514259</v>
      </c>
      <c r="H187" s="10">
        <v>0.514259</v>
      </c>
      <c r="I187" s="10">
        <v>0.192846999999999</v>
      </c>
      <c r="J187" s="10">
        <v>0.514259</v>
      </c>
      <c r="K187" s="10">
        <v>0.482117999999999</v>
      </c>
      <c r="L187" s="10">
        <v>0.449977</v>
      </c>
      <c r="M187" s="5">
        <f t="shared" si="5"/>
        <v>0.449976909090909</v>
      </c>
    </row>
    <row r="188" ht="14.25" spans="1:13">
      <c r="A188" s="9">
        <v>160</v>
      </c>
      <c r="B188" s="10">
        <v>0.546401</v>
      </c>
      <c r="C188" s="10">
        <v>0.546401</v>
      </c>
      <c r="D188" s="10">
        <v>0.482118</v>
      </c>
      <c r="E188" s="10">
        <v>0.289271</v>
      </c>
      <c r="F188" s="10">
        <v>0.417836</v>
      </c>
      <c r="G188" s="10">
        <v>0.514259</v>
      </c>
      <c r="H188" s="10">
        <v>0.482117999999999</v>
      </c>
      <c r="I188" s="10">
        <v>0.192846999999999</v>
      </c>
      <c r="J188" s="10">
        <v>0.514259</v>
      </c>
      <c r="K188" s="10">
        <v>0.482117999999999</v>
      </c>
      <c r="L188" s="10">
        <v>0.449977</v>
      </c>
      <c r="M188" s="5">
        <f t="shared" si="5"/>
        <v>0.447055</v>
      </c>
    </row>
    <row r="189" ht="14.25" spans="1:13">
      <c r="A189" s="9">
        <v>170</v>
      </c>
      <c r="B189" s="10">
        <v>0.546401</v>
      </c>
      <c r="C189" s="10">
        <v>0.546401</v>
      </c>
      <c r="D189" s="10">
        <v>0.482118</v>
      </c>
      <c r="E189" s="10">
        <v>0.289271</v>
      </c>
      <c r="F189" s="10">
        <v>0.417836</v>
      </c>
      <c r="G189" s="10">
        <v>0.514259</v>
      </c>
      <c r="H189" s="10">
        <v>0.353553</v>
      </c>
      <c r="I189" s="10">
        <v>0.192846999999999</v>
      </c>
      <c r="J189" s="10">
        <v>0.449977</v>
      </c>
      <c r="K189" s="10">
        <v>0.482117999999999</v>
      </c>
      <c r="L189" s="10">
        <v>0.449977</v>
      </c>
      <c r="M189" s="5">
        <f t="shared" si="5"/>
        <v>0.429523454545454</v>
      </c>
    </row>
    <row r="190" ht="14.25" spans="1:13">
      <c r="A190" s="9">
        <v>180</v>
      </c>
      <c r="B190" s="10">
        <v>0.546401</v>
      </c>
      <c r="C190" s="10">
        <v>0.546401</v>
      </c>
      <c r="D190" s="10">
        <v>0.482118</v>
      </c>
      <c r="E190" s="10">
        <v>0.289271</v>
      </c>
      <c r="F190" s="10">
        <v>0.417836</v>
      </c>
      <c r="G190" s="10">
        <v>0.385695</v>
      </c>
      <c r="H190" s="10">
        <v>0.353553</v>
      </c>
      <c r="I190" s="10">
        <v>0.192846999999999</v>
      </c>
      <c r="J190" s="10">
        <v>0.449977</v>
      </c>
      <c r="K190" s="10">
        <v>0.482117999999999</v>
      </c>
      <c r="L190" s="10">
        <v>0.449977</v>
      </c>
      <c r="M190" s="5">
        <f t="shared" si="5"/>
        <v>0.417835818181818</v>
      </c>
    </row>
    <row r="191" ht="14.25" spans="1:13">
      <c r="A191" s="9">
        <v>190</v>
      </c>
      <c r="B191" s="10">
        <v>0.546401</v>
      </c>
      <c r="C191" s="10">
        <v>0.546401</v>
      </c>
      <c r="D191" s="10">
        <v>0.482118</v>
      </c>
      <c r="E191" s="10">
        <v>0.289271</v>
      </c>
      <c r="F191" s="10">
        <v>0.417836</v>
      </c>
      <c r="G191" s="10">
        <v>0.385695</v>
      </c>
      <c r="H191" s="10">
        <v>0.353553</v>
      </c>
      <c r="I191" s="10">
        <v>0.192846999999999</v>
      </c>
      <c r="J191" s="10">
        <v>0.449977</v>
      </c>
      <c r="K191" s="10">
        <v>0.482117999999999</v>
      </c>
      <c r="L191" s="10">
        <v>0.289271</v>
      </c>
      <c r="M191" s="5">
        <f t="shared" si="5"/>
        <v>0.403226181818182</v>
      </c>
    </row>
    <row r="192" ht="14.25" spans="1:13">
      <c r="A192" s="9">
        <v>200</v>
      </c>
      <c r="B192" s="10">
        <v>0.546401</v>
      </c>
      <c r="C192" s="10">
        <v>0.546401</v>
      </c>
      <c r="D192" s="10">
        <v>0.482118</v>
      </c>
      <c r="E192" s="10">
        <v>0.289271</v>
      </c>
      <c r="F192" s="10">
        <v>0.417836</v>
      </c>
      <c r="G192" s="10">
        <v>0.385695</v>
      </c>
      <c r="H192" s="10">
        <v>0.353553</v>
      </c>
      <c r="I192" s="10">
        <v>0.192846999999999</v>
      </c>
      <c r="J192" s="10">
        <v>0.449977</v>
      </c>
      <c r="K192" s="10">
        <v>0.482117999999999</v>
      </c>
      <c r="L192" s="10">
        <v>0.289271</v>
      </c>
      <c r="M192" s="5">
        <f t="shared" si="5"/>
        <v>0.403226181818182</v>
      </c>
    </row>
    <row r="193" spans="7:7">
      <c r="G193" s="10"/>
    </row>
    <row r="195" ht="14.25" spans="1:13">
      <c r="A195" s="1" t="s">
        <v>8</v>
      </c>
      <c r="B195" s="8" t="s">
        <v>45</v>
      </c>
      <c r="C195">
        <v>2</v>
      </c>
      <c r="D195">
        <v>3</v>
      </c>
      <c r="E195" s="8">
        <v>4</v>
      </c>
      <c r="F195">
        <v>5</v>
      </c>
      <c r="G195">
        <v>6</v>
      </c>
      <c r="H195" s="8">
        <v>7</v>
      </c>
      <c r="I195">
        <v>8</v>
      </c>
      <c r="J195">
        <v>9</v>
      </c>
      <c r="L195">
        <v>10</v>
      </c>
      <c r="M195" t="s">
        <v>0</v>
      </c>
    </row>
    <row r="196" ht="14.25" spans="1:13">
      <c r="A196" s="9">
        <v>0</v>
      </c>
      <c r="B196" s="10">
        <v>1.321747</v>
      </c>
      <c r="C196" s="10">
        <v>2.166553</v>
      </c>
      <c r="D196" s="10">
        <v>1.221366</v>
      </c>
      <c r="E196" s="10">
        <v>1.699118</v>
      </c>
      <c r="F196" s="10">
        <v>1.960614</v>
      </c>
      <c r="G196" s="10">
        <v>1.124943</v>
      </c>
      <c r="H196" s="10">
        <v>2.074086</v>
      </c>
      <c r="I196" s="10">
        <v>2.402222</v>
      </c>
      <c r="J196" s="10">
        <v>1.671343</v>
      </c>
      <c r="K196" s="10">
        <v>1.049631</v>
      </c>
      <c r="L196" s="10">
        <v>1.928473</v>
      </c>
      <c r="M196" s="5">
        <f t="shared" ref="M196:M216" si="6">AVERAGE(B196:L196)</f>
        <v>1.692736</v>
      </c>
    </row>
    <row r="197" ht="15.75" spans="1:13">
      <c r="A197" s="16">
        <v>10</v>
      </c>
      <c r="B197" s="10">
        <v>0.974668</v>
      </c>
      <c r="C197" s="10">
        <v>0.996377999999999</v>
      </c>
      <c r="D197" s="10">
        <v>0.771389</v>
      </c>
      <c r="E197" s="10">
        <v>0.964237</v>
      </c>
      <c r="F197" s="10">
        <v>1.42464499999999</v>
      </c>
      <c r="G197" s="10">
        <v>1.124943</v>
      </c>
      <c r="H197" s="10">
        <v>0.813961999999999</v>
      </c>
      <c r="I197" s="10">
        <v>0.888925</v>
      </c>
      <c r="J197" s="10">
        <v>0.899954</v>
      </c>
      <c r="K197" s="10">
        <v>0.996377999999999</v>
      </c>
      <c r="L197" s="10">
        <v>0.932095</v>
      </c>
      <c r="M197" s="5">
        <f t="shared" si="6"/>
        <v>0.980688545454544</v>
      </c>
    </row>
    <row r="198" ht="14.25" spans="1:13">
      <c r="A198" s="9">
        <v>20</v>
      </c>
      <c r="B198" s="10">
        <v>0.964237</v>
      </c>
      <c r="C198" s="10">
        <v>0.899954</v>
      </c>
      <c r="D198" s="10">
        <v>0.771389</v>
      </c>
      <c r="E198" s="10">
        <v>0.899954</v>
      </c>
      <c r="F198" s="10">
        <v>0.610682999999999</v>
      </c>
      <c r="G198" s="10">
        <v>0.813961999999999</v>
      </c>
      <c r="H198" s="10">
        <v>0.813961999999999</v>
      </c>
      <c r="I198" s="10">
        <v>0.888925</v>
      </c>
      <c r="J198" s="10">
        <v>0.899954</v>
      </c>
      <c r="K198" s="10">
        <v>0.996377999999999</v>
      </c>
      <c r="L198" s="10">
        <v>0.867812999999999</v>
      </c>
      <c r="M198" s="5">
        <f t="shared" si="6"/>
        <v>0.857019181818181</v>
      </c>
    </row>
    <row r="199" ht="15.75" spans="1:13">
      <c r="A199" s="16">
        <v>30</v>
      </c>
      <c r="B199" s="10">
        <v>0.964237</v>
      </c>
      <c r="C199" s="10">
        <v>0.899954</v>
      </c>
      <c r="D199" s="10">
        <v>0.771389</v>
      </c>
      <c r="E199" s="10">
        <v>0.899954</v>
      </c>
      <c r="F199" s="10">
        <v>0.610682999999999</v>
      </c>
      <c r="G199" s="10">
        <v>0.813961999999999</v>
      </c>
      <c r="H199" s="10">
        <v>0.813961999999999</v>
      </c>
      <c r="I199" s="10">
        <v>0.888925</v>
      </c>
      <c r="J199" s="10">
        <v>0.899954</v>
      </c>
      <c r="K199" s="10">
        <v>0.80353</v>
      </c>
      <c r="L199" s="10">
        <v>0.867812999999999</v>
      </c>
      <c r="M199" s="5">
        <f t="shared" si="6"/>
        <v>0.839487545454545</v>
      </c>
    </row>
    <row r="200" ht="14.25" spans="1:13">
      <c r="A200" s="9">
        <v>40</v>
      </c>
      <c r="B200" s="10">
        <v>0.813961999999999</v>
      </c>
      <c r="C200" s="10">
        <v>0.899954</v>
      </c>
      <c r="D200" s="10">
        <v>0.771389</v>
      </c>
      <c r="E200" s="10">
        <v>0.899954</v>
      </c>
      <c r="F200" s="10">
        <v>0.610682999999999</v>
      </c>
      <c r="G200" s="10">
        <v>0.813961999999999</v>
      </c>
      <c r="H200" s="10">
        <v>0.813961999999999</v>
      </c>
      <c r="I200" s="10">
        <v>0.781821</v>
      </c>
      <c r="J200" s="10">
        <v>0.899954</v>
      </c>
      <c r="K200" s="10">
        <v>0.80353</v>
      </c>
      <c r="L200" s="10">
        <v>0.739248</v>
      </c>
      <c r="M200" s="5">
        <f t="shared" si="6"/>
        <v>0.804401727272727</v>
      </c>
    </row>
    <row r="201" ht="15.75" spans="1:13">
      <c r="A201" s="16">
        <v>50</v>
      </c>
      <c r="B201" s="10">
        <v>0.813961999999999</v>
      </c>
      <c r="C201" s="10">
        <v>0.899954</v>
      </c>
      <c r="D201" s="10">
        <v>0.771389</v>
      </c>
      <c r="E201" s="10">
        <v>0.899954</v>
      </c>
      <c r="F201" s="10">
        <v>0.610682999999999</v>
      </c>
      <c r="G201" s="10">
        <v>0.813961999999999</v>
      </c>
      <c r="H201" s="10">
        <v>0.813961999999999</v>
      </c>
      <c r="I201" s="10">
        <v>0.642824</v>
      </c>
      <c r="J201" s="10">
        <v>0.899954</v>
      </c>
      <c r="K201" s="10">
        <v>0.80353</v>
      </c>
      <c r="L201" s="10">
        <v>0.739248</v>
      </c>
      <c r="M201" s="5">
        <f t="shared" si="6"/>
        <v>0.791765636363636</v>
      </c>
    </row>
    <row r="202" ht="14.25" spans="1:13">
      <c r="A202" s="9">
        <v>60</v>
      </c>
      <c r="B202" s="10">
        <v>0.674965999999999</v>
      </c>
      <c r="C202" s="10">
        <v>0.899954</v>
      </c>
      <c r="D202" s="10">
        <v>0.771389</v>
      </c>
      <c r="E202" s="10">
        <v>0.899954</v>
      </c>
      <c r="F202" s="10">
        <v>0.610682999999999</v>
      </c>
      <c r="G202" s="10">
        <v>0.74968</v>
      </c>
      <c r="H202" s="10">
        <v>0.813961999999999</v>
      </c>
      <c r="I202" s="10">
        <v>0.642824</v>
      </c>
      <c r="J202" s="10">
        <v>0.899954</v>
      </c>
      <c r="K202" s="10">
        <v>0.80353</v>
      </c>
      <c r="L202" s="10">
        <v>0.739248</v>
      </c>
      <c r="M202" s="5">
        <f t="shared" si="6"/>
        <v>0.773285818181818</v>
      </c>
    </row>
    <row r="203" ht="15.75" spans="1:13">
      <c r="A203" s="16">
        <v>70</v>
      </c>
      <c r="B203" s="10">
        <v>0.674965999999999</v>
      </c>
      <c r="C203" s="10">
        <v>0.899954</v>
      </c>
      <c r="D203" s="10">
        <v>0.771389</v>
      </c>
      <c r="E203" s="10">
        <v>0.888925</v>
      </c>
      <c r="F203" s="10">
        <v>0.610682999999999</v>
      </c>
      <c r="G203" s="10">
        <v>0.74968</v>
      </c>
      <c r="H203" s="10">
        <v>0.813961999999999</v>
      </c>
      <c r="I203" s="10">
        <v>0.642824</v>
      </c>
      <c r="J203" s="10">
        <v>0.899954</v>
      </c>
      <c r="K203" s="10">
        <v>0.80353</v>
      </c>
      <c r="L203" s="10">
        <v>0.739248</v>
      </c>
      <c r="M203" s="5">
        <f t="shared" si="6"/>
        <v>0.772283181818182</v>
      </c>
    </row>
    <row r="204" ht="14.25" spans="1:13">
      <c r="A204" s="9">
        <v>80</v>
      </c>
      <c r="B204" s="10">
        <v>0.674965999999999</v>
      </c>
      <c r="C204" s="10">
        <v>0.899954</v>
      </c>
      <c r="D204" s="10">
        <v>0.771389</v>
      </c>
      <c r="E204" s="10">
        <v>0.888925</v>
      </c>
      <c r="F204" s="10">
        <v>0.610682999999999</v>
      </c>
      <c r="G204" s="10">
        <v>0.74968</v>
      </c>
      <c r="H204" s="10">
        <v>0.813961999999999</v>
      </c>
      <c r="I204" s="10">
        <v>0.642824</v>
      </c>
      <c r="J204" s="10">
        <v>0.867812999999999</v>
      </c>
      <c r="K204" s="10">
        <v>0.80353</v>
      </c>
      <c r="L204" s="10">
        <v>0.739248</v>
      </c>
      <c r="M204" s="5">
        <f t="shared" si="6"/>
        <v>0.769361272727273</v>
      </c>
    </row>
    <row r="205" ht="14.25" spans="1:13">
      <c r="A205" s="9">
        <v>90</v>
      </c>
      <c r="B205" s="10">
        <v>0.642823999999999</v>
      </c>
      <c r="C205" s="10">
        <v>0.899954</v>
      </c>
      <c r="D205" s="10">
        <v>0.771389</v>
      </c>
      <c r="E205" s="10">
        <v>0.888925</v>
      </c>
      <c r="F205" s="10">
        <v>0.610682999999999</v>
      </c>
      <c r="G205" s="10">
        <v>0.74968</v>
      </c>
      <c r="H205" s="10">
        <v>0.813961999999999</v>
      </c>
      <c r="I205" s="10">
        <v>0.642824</v>
      </c>
      <c r="J205" s="10">
        <v>0.867812999999999</v>
      </c>
      <c r="K205" s="10">
        <v>0.610683</v>
      </c>
      <c r="L205" s="10">
        <v>0.739248</v>
      </c>
      <c r="M205" s="5">
        <f t="shared" si="6"/>
        <v>0.748907727272727</v>
      </c>
    </row>
    <row r="206" ht="14.25" spans="1:13">
      <c r="A206" s="9">
        <v>100</v>
      </c>
      <c r="B206" s="10">
        <v>0.642823999999999</v>
      </c>
      <c r="C206" s="10">
        <v>0.835671999999999</v>
      </c>
      <c r="D206" s="10">
        <v>0.578542</v>
      </c>
      <c r="E206" s="10">
        <v>0.771388999999999</v>
      </c>
      <c r="F206" s="10">
        <v>0.610682999999999</v>
      </c>
      <c r="G206" s="10">
        <v>0.74968</v>
      </c>
      <c r="H206" s="10">
        <v>0.813961999999999</v>
      </c>
      <c r="I206" s="10">
        <v>0.642824</v>
      </c>
      <c r="J206" s="10">
        <v>0.867812999999999</v>
      </c>
      <c r="K206" s="10">
        <v>0.610683</v>
      </c>
      <c r="L206" s="10">
        <v>0.642823999999999</v>
      </c>
      <c r="M206" s="5">
        <f t="shared" si="6"/>
        <v>0.706081454545454</v>
      </c>
    </row>
    <row r="207" ht="14.25" spans="1:13">
      <c r="A207" s="9">
        <v>110</v>
      </c>
      <c r="B207" s="10">
        <v>0.642823999999999</v>
      </c>
      <c r="C207" s="10">
        <v>0.771388999999999</v>
      </c>
      <c r="D207" s="10">
        <v>0.578542</v>
      </c>
      <c r="E207" s="10">
        <v>0.674965999999999</v>
      </c>
      <c r="F207" s="10">
        <v>0.610682999999999</v>
      </c>
      <c r="G207" s="10">
        <v>0.707107</v>
      </c>
      <c r="H207" s="10">
        <v>0.813961999999999</v>
      </c>
      <c r="I207" s="10">
        <v>0.642824</v>
      </c>
      <c r="J207" s="10">
        <v>0.685397</v>
      </c>
      <c r="K207" s="10">
        <v>0.610683</v>
      </c>
      <c r="L207" s="10">
        <v>0.642823999999999</v>
      </c>
      <c r="M207" s="5">
        <f t="shared" si="6"/>
        <v>0.671018272727272</v>
      </c>
    </row>
    <row r="208" ht="14.25" spans="1:13">
      <c r="A208" s="9">
        <v>120</v>
      </c>
      <c r="B208" s="10">
        <v>0.642823999999999</v>
      </c>
      <c r="C208" s="10">
        <v>0.771388999999999</v>
      </c>
      <c r="D208" s="10">
        <v>0.578542</v>
      </c>
      <c r="E208" s="10">
        <v>0.674965999999999</v>
      </c>
      <c r="F208" s="10">
        <v>0.610682999999999</v>
      </c>
      <c r="G208" s="10">
        <v>0.707107</v>
      </c>
      <c r="H208" s="10">
        <v>0.813961999999999</v>
      </c>
      <c r="I208" s="10">
        <v>0.642824</v>
      </c>
      <c r="J208" s="10">
        <v>0.685397</v>
      </c>
      <c r="K208" s="10">
        <v>0.610683</v>
      </c>
      <c r="L208" s="10">
        <v>0.642823999999999</v>
      </c>
      <c r="M208" s="5">
        <f t="shared" si="6"/>
        <v>0.671018272727272</v>
      </c>
    </row>
    <row r="209" ht="14.25" spans="1:13">
      <c r="A209" s="9">
        <v>130</v>
      </c>
      <c r="B209" s="10">
        <v>0.642823999999999</v>
      </c>
      <c r="C209" s="10">
        <v>0.771388999999999</v>
      </c>
      <c r="D209" s="10">
        <v>0.578542</v>
      </c>
      <c r="E209" s="10">
        <v>0.674965999999999</v>
      </c>
      <c r="F209" s="10">
        <v>0.610682999999999</v>
      </c>
      <c r="G209" s="10">
        <v>0.707107</v>
      </c>
      <c r="H209" s="10">
        <v>0.813961999999999</v>
      </c>
      <c r="I209" s="10">
        <v>0.642824</v>
      </c>
      <c r="J209" s="10">
        <v>0.685397</v>
      </c>
      <c r="K209" s="10">
        <v>0.610683</v>
      </c>
      <c r="L209" s="10">
        <v>0.642823999999999</v>
      </c>
      <c r="M209" s="5">
        <f t="shared" si="6"/>
        <v>0.671018272727272</v>
      </c>
    </row>
    <row r="210" ht="14.25" spans="1:13">
      <c r="A210" s="9">
        <v>140</v>
      </c>
      <c r="B210" s="10">
        <v>0.642823999999999</v>
      </c>
      <c r="C210" s="10">
        <v>0.771388999999999</v>
      </c>
      <c r="D210" s="10">
        <v>0.578542</v>
      </c>
      <c r="E210" s="10">
        <v>0.482117999999999</v>
      </c>
      <c r="F210" s="10">
        <v>0.610682999999999</v>
      </c>
      <c r="G210" s="10">
        <v>0.482117999999999</v>
      </c>
      <c r="H210" s="10">
        <v>0.813961999999999</v>
      </c>
      <c r="I210" s="10">
        <v>0.642824</v>
      </c>
      <c r="J210" s="10">
        <v>0.685397</v>
      </c>
      <c r="K210" s="10">
        <v>0.610683</v>
      </c>
      <c r="L210" s="10">
        <v>0.642823999999999</v>
      </c>
      <c r="M210" s="5">
        <f t="shared" si="6"/>
        <v>0.63303309090909</v>
      </c>
    </row>
    <row r="211" ht="14.25" spans="1:13">
      <c r="A211" s="9">
        <v>150</v>
      </c>
      <c r="B211" s="10">
        <v>0.642823999999999</v>
      </c>
      <c r="C211" s="10">
        <v>0.739248</v>
      </c>
      <c r="D211" s="10">
        <v>0.578542</v>
      </c>
      <c r="E211" s="10">
        <v>0.482117999999999</v>
      </c>
      <c r="F211" s="10">
        <v>0.610682999999999</v>
      </c>
      <c r="G211" s="10">
        <v>0.482117999999999</v>
      </c>
      <c r="H211" s="10">
        <v>0.771388999999999</v>
      </c>
      <c r="I211" s="10">
        <v>0.642824</v>
      </c>
      <c r="J211" s="10">
        <v>0.685397</v>
      </c>
      <c r="K211" s="10">
        <v>0.610683</v>
      </c>
      <c r="L211" s="10">
        <v>0.642823999999999</v>
      </c>
      <c r="M211" s="5">
        <f t="shared" si="6"/>
        <v>0.626240909090909</v>
      </c>
    </row>
    <row r="212" ht="14.25" spans="1:13">
      <c r="A212" s="9">
        <v>160</v>
      </c>
      <c r="B212" s="10">
        <v>0.642823999999999</v>
      </c>
      <c r="C212" s="10">
        <v>0.739248</v>
      </c>
      <c r="D212" s="10">
        <v>0.578542</v>
      </c>
      <c r="E212" s="10">
        <v>0.482117999999999</v>
      </c>
      <c r="F212" s="10">
        <v>0.610682999999999</v>
      </c>
      <c r="G212" s="10">
        <v>0.482117999999999</v>
      </c>
      <c r="H212" s="10">
        <v>0.771388999999999</v>
      </c>
      <c r="I212" s="10">
        <v>0.514259</v>
      </c>
      <c r="J212" s="10">
        <v>0.685397</v>
      </c>
      <c r="K212" s="10">
        <v>0.610683</v>
      </c>
      <c r="L212" s="10">
        <v>0.642823999999999</v>
      </c>
      <c r="M212" s="5">
        <f t="shared" si="6"/>
        <v>0.614553181818181</v>
      </c>
    </row>
    <row r="213" ht="14.25" spans="1:13">
      <c r="A213" s="9">
        <v>170</v>
      </c>
      <c r="B213" s="10">
        <v>0.642823999999999</v>
      </c>
      <c r="C213" s="10">
        <v>0.739248</v>
      </c>
      <c r="D213" s="10">
        <v>0.578542</v>
      </c>
      <c r="E213" s="10">
        <v>0.482117999999999</v>
      </c>
      <c r="F213" s="10">
        <v>0.610682999999999</v>
      </c>
      <c r="G213" s="10">
        <v>0.482117999999999</v>
      </c>
      <c r="H213" s="10">
        <v>0.771388999999999</v>
      </c>
      <c r="I213" s="10">
        <v>0.514259</v>
      </c>
      <c r="J213" s="10">
        <v>0.685397</v>
      </c>
      <c r="K213" s="10">
        <v>0.610683</v>
      </c>
      <c r="L213" s="10">
        <v>0.642823999999999</v>
      </c>
      <c r="M213" s="5">
        <f t="shared" si="6"/>
        <v>0.614553181818181</v>
      </c>
    </row>
    <row r="214" ht="14.25" spans="1:13">
      <c r="A214" s="9">
        <v>180</v>
      </c>
      <c r="B214" s="10">
        <v>0.642823999999999</v>
      </c>
      <c r="C214" s="10">
        <v>0.739248</v>
      </c>
      <c r="D214" s="10">
        <v>0.578542</v>
      </c>
      <c r="E214" s="10">
        <v>0.482117999999999</v>
      </c>
      <c r="F214" s="10">
        <v>0.610682999999999</v>
      </c>
      <c r="G214" s="10">
        <v>0.482117999999999</v>
      </c>
      <c r="H214" s="10">
        <v>0.771388999999999</v>
      </c>
      <c r="I214" s="10">
        <v>0.514259</v>
      </c>
      <c r="J214" s="10">
        <v>0.685397</v>
      </c>
      <c r="K214" s="10">
        <v>0.610683</v>
      </c>
      <c r="L214" s="10">
        <v>0.642823999999999</v>
      </c>
      <c r="M214" s="5">
        <f t="shared" si="6"/>
        <v>0.614553181818181</v>
      </c>
    </row>
    <row r="215" ht="14.25" spans="1:13">
      <c r="A215" s="9">
        <v>190</v>
      </c>
      <c r="B215" s="10">
        <v>0.642823999999999</v>
      </c>
      <c r="C215" s="10">
        <v>0.739248</v>
      </c>
      <c r="D215" s="10">
        <v>0.578542</v>
      </c>
      <c r="E215" s="10">
        <v>0.482117999999999</v>
      </c>
      <c r="F215" s="10">
        <v>0.610682999999999</v>
      </c>
      <c r="G215" s="10">
        <v>0.482117999999999</v>
      </c>
      <c r="H215" s="10">
        <v>0.771388999999999</v>
      </c>
      <c r="I215" s="10">
        <v>0.514259</v>
      </c>
      <c r="J215" s="10">
        <v>0.685397</v>
      </c>
      <c r="K215" s="10">
        <v>0.610683</v>
      </c>
      <c r="L215" s="10">
        <v>0.642823999999999</v>
      </c>
      <c r="M215" s="5">
        <f t="shared" si="6"/>
        <v>0.614553181818181</v>
      </c>
    </row>
    <row r="216" ht="14.25" spans="1:13">
      <c r="A216" s="9">
        <v>200</v>
      </c>
      <c r="B216" s="10">
        <v>0.642823999999999</v>
      </c>
      <c r="C216" s="10">
        <v>0.739248</v>
      </c>
      <c r="D216" s="10">
        <v>0.578542</v>
      </c>
      <c r="E216" s="10">
        <v>0.482117999999999</v>
      </c>
      <c r="F216" s="10">
        <v>0.610682999999999</v>
      </c>
      <c r="G216" s="10">
        <v>0.482117999999999</v>
      </c>
      <c r="H216" s="10">
        <v>0.771388999999999</v>
      </c>
      <c r="I216" s="10">
        <v>0.514259</v>
      </c>
      <c r="J216" s="10">
        <v>0.685397</v>
      </c>
      <c r="K216" s="10">
        <v>0.610683</v>
      </c>
      <c r="L216" s="10">
        <v>0.642823999999999</v>
      </c>
      <c r="M216" s="5">
        <f t="shared" si="6"/>
        <v>0.614553181818181</v>
      </c>
    </row>
    <row r="217" customFormat="1" ht="14.25" spans="1:1">
      <c r="A217" s="9"/>
    </row>
    <row r="219" ht="14.25" spans="1:13">
      <c r="A219" s="1" t="s">
        <v>9</v>
      </c>
      <c r="B219" s="8" t="s">
        <v>45</v>
      </c>
      <c r="C219">
        <v>2</v>
      </c>
      <c r="D219">
        <v>3</v>
      </c>
      <c r="E219" s="8">
        <v>4</v>
      </c>
      <c r="F219">
        <v>5</v>
      </c>
      <c r="G219">
        <v>6</v>
      </c>
      <c r="H219" s="8">
        <v>7</v>
      </c>
      <c r="I219">
        <v>8</v>
      </c>
      <c r="J219">
        <v>9</v>
      </c>
      <c r="K219">
        <v>10</v>
      </c>
      <c r="L219">
        <v>11</v>
      </c>
      <c r="M219" t="s">
        <v>0</v>
      </c>
    </row>
    <row r="220" ht="14.25" spans="1:13">
      <c r="A220" s="9">
        <v>0</v>
      </c>
      <c r="B220" s="10">
        <v>0.867813</v>
      </c>
      <c r="C220" s="10">
        <v>1.028519</v>
      </c>
      <c r="D220" s="10">
        <v>1.424645</v>
      </c>
      <c r="E220" s="10">
        <v>1.092801</v>
      </c>
      <c r="F220" s="10">
        <v>1.127603</v>
      </c>
      <c r="G220" s="10">
        <v>1.225323</v>
      </c>
      <c r="H220" s="10">
        <v>1.006809</v>
      </c>
      <c r="I220" s="10">
        <v>0.910386</v>
      </c>
      <c r="J220" s="10">
        <v>1.178196</v>
      </c>
      <c r="K220" s="10">
        <v>0.482118</v>
      </c>
      <c r="L220" s="10">
        <v>1.31779</v>
      </c>
      <c r="M220" s="5">
        <f t="shared" ref="M220:M240" si="7">AVERAGE(B220:L220)</f>
        <v>1.06018209090909</v>
      </c>
    </row>
    <row r="221" ht="15.75" spans="1:13">
      <c r="A221" s="16">
        <v>10</v>
      </c>
      <c r="B221" s="10">
        <v>0.867813</v>
      </c>
      <c r="C221" s="10">
        <v>0.974668</v>
      </c>
      <c r="D221" s="10">
        <v>1.028519</v>
      </c>
      <c r="E221" s="10">
        <v>1.038951</v>
      </c>
      <c r="F221" s="10">
        <v>0.996378</v>
      </c>
      <c r="G221" s="10">
        <v>1.028519</v>
      </c>
      <c r="H221" s="10">
        <v>0.707107</v>
      </c>
      <c r="I221" s="10">
        <v>0.80353</v>
      </c>
      <c r="J221" s="10">
        <v>0.899954</v>
      </c>
      <c r="K221" s="10">
        <v>0.482118</v>
      </c>
      <c r="L221" s="10">
        <v>0.674966</v>
      </c>
      <c r="M221" s="5">
        <f t="shared" si="7"/>
        <v>0.863865727272727</v>
      </c>
    </row>
    <row r="222" ht="14.25" spans="1:13">
      <c r="A222" s="9">
        <v>20</v>
      </c>
      <c r="B222" s="10">
        <v>0.781821</v>
      </c>
      <c r="C222" s="10">
        <v>0.974668</v>
      </c>
      <c r="D222" s="10">
        <v>0.953207</v>
      </c>
      <c r="E222" s="10">
        <v>1.038951</v>
      </c>
      <c r="F222" s="10">
        <v>0.953207</v>
      </c>
      <c r="G222" s="10">
        <v>0.707107</v>
      </c>
      <c r="H222" s="10">
        <v>0.707107</v>
      </c>
      <c r="I222" s="10">
        <v>0.80353</v>
      </c>
      <c r="J222" s="10">
        <v>0.899954</v>
      </c>
      <c r="K222" s="10">
        <v>0.482118</v>
      </c>
      <c r="L222" s="10">
        <v>0.674966</v>
      </c>
      <c r="M222" s="5">
        <f t="shared" si="7"/>
        <v>0.816057818181818</v>
      </c>
    </row>
    <row r="223" ht="15.75" spans="1:13">
      <c r="A223" s="16">
        <v>30</v>
      </c>
      <c r="B223" s="10">
        <v>0.739248</v>
      </c>
      <c r="C223" s="10">
        <v>0.74968</v>
      </c>
      <c r="D223" s="10">
        <v>0.653256</v>
      </c>
      <c r="E223" s="10">
        <v>0.888925</v>
      </c>
      <c r="F223" s="10">
        <v>0.899954</v>
      </c>
      <c r="G223" s="10">
        <v>0.707107</v>
      </c>
      <c r="H223" s="10">
        <v>0.707107</v>
      </c>
      <c r="I223" s="10">
        <v>0.80353</v>
      </c>
      <c r="J223" s="10">
        <v>0.899954</v>
      </c>
      <c r="K223" s="10">
        <v>0.482118</v>
      </c>
      <c r="L223" s="10">
        <v>0.674966</v>
      </c>
      <c r="M223" s="5">
        <f t="shared" si="7"/>
        <v>0.745985909090909</v>
      </c>
    </row>
    <row r="224" ht="14.25" spans="1:13">
      <c r="A224" s="9">
        <v>40</v>
      </c>
      <c r="B224" s="10">
        <v>0.739248</v>
      </c>
      <c r="C224" s="10">
        <v>0.74968</v>
      </c>
      <c r="D224" s="10">
        <v>0.653256</v>
      </c>
      <c r="E224" s="10">
        <v>0.888925</v>
      </c>
      <c r="F224" s="10">
        <v>0.899954</v>
      </c>
      <c r="G224" s="10">
        <v>0.707107</v>
      </c>
      <c r="H224" s="10">
        <v>0.674966</v>
      </c>
      <c r="I224" s="10">
        <v>0.80353</v>
      </c>
      <c r="J224" s="10">
        <v>0.899954</v>
      </c>
      <c r="K224" s="10">
        <v>0.482118</v>
      </c>
      <c r="L224" s="10">
        <v>0.674966</v>
      </c>
      <c r="M224" s="5">
        <f t="shared" si="7"/>
        <v>0.743064</v>
      </c>
    </row>
    <row r="225" ht="15.75" spans="1:13">
      <c r="A225" s="16">
        <v>50</v>
      </c>
      <c r="B225" s="10">
        <v>0.739248</v>
      </c>
      <c r="C225" s="10">
        <v>0.578542</v>
      </c>
      <c r="D225" s="10">
        <v>0.653256</v>
      </c>
      <c r="E225" s="10">
        <v>0.781821</v>
      </c>
      <c r="F225" s="10">
        <v>0.899954</v>
      </c>
      <c r="G225" s="10">
        <v>0.707107</v>
      </c>
      <c r="H225" s="10">
        <v>0.674966</v>
      </c>
      <c r="I225" s="10">
        <v>0.546401</v>
      </c>
      <c r="J225" s="10">
        <v>0.899954</v>
      </c>
      <c r="K225" s="10">
        <v>0.482118</v>
      </c>
      <c r="L225" s="10">
        <v>0.674966</v>
      </c>
      <c r="M225" s="5">
        <f t="shared" si="7"/>
        <v>0.694393909090909</v>
      </c>
    </row>
    <row r="226" ht="14.25" spans="1:13">
      <c r="A226" s="9">
        <v>60</v>
      </c>
      <c r="B226" s="10">
        <v>0.739248</v>
      </c>
      <c r="C226" s="10">
        <v>0.578542</v>
      </c>
      <c r="D226" s="10">
        <v>0.653256</v>
      </c>
      <c r="E226" s="10">
        <v>0.781821</v>
      </c>
      <c r="F226" s="10">
        <v>0.899954</v>
      </c>
      <c r="G226" s="10">
        <v>0.707107</v>
      </c>
      <c r="H226" s="10">
        <v>0.674966</v>
      </c>
      <c r="I226" s="10">
        <v>0.546401</v>
      </c>
      <c r="J226" s="10">
        <v>0.771389</v>
      </c>
      <c r="K226" s="10">
        <v>0.482118</v>
      </c>
      <c r="L226" s="10">
        <v>0.674966</v>
      </c>
      <c r="M226" s="5">
        <f t="shared" si="7"/>
        <v>0.682706181818182</v>
      </c>
    </row>
    <row r="227" ht="15.75" spans="1:13">
      <c r="A227" s="16">
        <v>70</v>
      </c>
      <c r="B227" s="10">
        <v>0.739248</v>
      </c>
      <c r="C227" s="10">
        <v>0.546401</v>
      </c>
      <c r="D227" s="10">
        <v>0.642824</v>
      </c>
      <c r="E227" s="10">
        <v>0.781821</v>
      </c>
      <c r="F227" s="10">
        <v>0.835672</v>
      </c>
      <c r="G227" s="10">
        <v>0.707107</v>
      </c>
      <c r="H227" s="10">
        <v>0.674966</v>
      </c>
      <c r="I227" s="10">
        <v>0.546401</v>
      </c>
      <c r="J227" s="10">
        <v>0.707107</v>
      </c>
      <c r="K227" s="10">
        <v>0.482118</v>
      </c>
      <c r="L227" s="10">
        <v>0.653256</v>
      </c>
      <c r="M227" s="5">
        <f t="shared" si="7"/>
        <v>0.665174636363636</v>
      </c>
    </row>
    <row r="228" ht="14.25" spans="1:13">
      <c r="A228" s="9">
        <v>80</v>
      </c>
      <c r="B228" s="10">
        <v>0.739248</v>
      </c>
      <c r="C228" s="10">
        <v>0.482118</v>
      </c>
      <c r="D228" s="10">
        <v>0.642824</v>
      </c>
      <c r="E228" s="10">
        <v>0.781821</v>
      </c>
      <c r="F228" s="10">
        <v>0.674966</v>
      </c>
      <c r="G228" s="10">
        <v>0.707107</v>
      </c>
      <c r="H228" s="10">
        <v>0.674966</v>
      </c>
      <c r="I228" s="10">
        <v>0.546401</v>
      </c>
      <c r="J228" s="10">
        <v>0.707107</v>
      </c>
      <c r="K228" s="10">
        <v>0.482118</v>
      </c>
      <c r="L228" s="10">
        <v>0.653256</v>
      </c>
      <c r="M228" s="5">
        <f t="shared" si="7"/>
        <v>0.644721090909091</v>
      </c>
    </row>
    <row r="229" ht="14.25" spans="1:13">
      <c r="A229" s="9">
        <v>90</v>
      </c>
      <c r="B229" s="10">
        <v>0.739248</v>
      </c>
      <c r="C229" s="10">
        <v>0.482118</v>
      </c>
      <c r="D229" s="10">
        <v>0.482118</v>
      </c>
      <c r="E229" s="10">
        <v>0.696078</v>
      </c>
      <c r="F229" s="10">
        <v>0.674966</v>
      </c>
      <c r="G229" s="10">
        <v>0.707107</v>
      </c>
      <c r="H229" s="10">
        <v>0.674966</v>
      </c>
      <c r="I229" s="10">
        <v>0.546401</v>
      </c>
      <c r="J229" s="10">
        <v>0.707107</v>
      </c>
      <c r="K229" s="10">
        <v>0.482118</v>
      </c>
      <c r="L229" s="10">
        <v>0.642824</v>
      </c>
      <c r="M229" s="5">
        <f t="shared" si="7"/>
        <v>0.621368272727273</v>
      </c>
    </row>
    <row r="230" ht="14.25" spans="1:13">
      <c r="A230" s="9">
        <v>100</v>
      </c>
      <c r="B230" s="10">
        <v>0.739248</v>
      </c>
      <c r="C230" s="10">
        <v>0.482118</v>
      </c>
      <c r="D230" s="10">
        <v>0.482118</v>
      </c>
      <c r="E230" s="10">
        <v>0.696078</v>
      </c>
      <c r="F230" s="10">
        <v>0.674966</v>
      </c>
      <c r="G230" s="10">
        <v>0.642824</v>
      </c>
      <c r="H230" s="10">
        <v>0.674966</v>
      </c>
      <c r="I230" s="10">
        <v>0.546401</v>
      </c>
      <c r="J230" s="10">
        <v>0.674966</v>
      </c>
      <c r="K230" s="10">
        <v>0.482118</v>
      </c>
      <c r="L230" s="10">
        <v>0.642824</v>
      </c>
      <c r="M230" s="5">
        <f t="shared" si="7"/>
        <v>0.612602454545455</v>
      </c>
    </row>
    <row r="231" ht="14.25" spans="1:13">
      <c r="A231" s="9">
        <v>110</v>
      </c>
      <c r="B231" s="10">
        <v>0.610683</v>
      </c>
      <c r="C231" s="10">
        <v>0.482118</v>
      </c>
      <c r="D231" s="10">
        <v>0.482118</v>
      </c>
      <c r="E231" s="10">
        <v>0.696078</v>
      </c>
      <c r="F231" s="10">
        <v>0.674966</v>
      </c>
      <c r="G231" s="10">
        <v>0.642824</v>
      </c>
      <c r="H231" s="10">
        <v>0.674966</v>
      </c>
      <c r="I231" s="10">
        <v>0.546401</v>
      </c>
      <c r="J231" s="10">
        <v>0.674966</v>
      </c>
      <c r="K231" s="10">
        <v>0.482118</v>
      </c>
      <c r="L231" s="10">
        <v>0.642824</v>
      </c>
      <c r="M231" s="5">
        <f t="shared" si="7"/>
        <v>0.600914727272727</v>
      </c>
    </row>
    <row r="232" ht="14.25" spans="1:13">
      <c r="A232" s="9">
        <v>120</v>
      </c>
      <c r="B232" s="10">
        <v>0.610683</v>
      </c>
      <c r="C232" s="10">
        <v>0.482118</v>
      </c>
      <c r="D232" s="10">
        <v>0.482118</v>
      </c>
      <c r="E232" s="10">
        <v>0.696078</v>
      </c>
      <c r="F232" s="10">
        <v>0.610683</v>
      </c>
      <c r="G232" s="10">
        <v>0.642824</v>
      </c>
      <c r="H232" s="10">
        <v>0.546401</v>
      </c>
      <c r="I232" s="10">
        <v>0.546401</v>
      </c>
      <c r="J232" s="10">
        <v>0.674966</v>
      </c>
      <c r="K232" s="10">
        <v>0.482118</v>
      </c>
      <c r="L232" s="10">
        <v>0.25713</v>
      </c>
      <c r="M232" s="5">
        <f t="shared" si="7"/>
        <v>0.54832</v>
      </c>
    </row>
    <row r="233" ht="14.25" spans="1:13">
      <c r="A233" s="9">
        <v>130</v>
      </c>
      <c r="B233" s="10">
        <v>0.610683</v>
      </c>
      <c r="C233" s="10">
        <v>0.482118</v>
      </c>
      <c r="D233" s="10">
        <v>0.482118</v>
      </c>
      <c r="E233" s="10">
        <v>0.696078</v>
      </c>
      <c r="F233" s="10">
        <v>0.610683</v>
      </c>
      <c r="G233" s="10">
        <v>0.642824</v>
      </c>
      <c r="H233" s="10">
        <v>0.321412</v>
      </c>
      <c r="I233" s="10">
        <v>0.546401</v>
      </c>
      <c r="J233" s="10">
        <v>0.674966</v>
      </c>
      <c r="K233" s="10">
        <v>0.482118</v>
      </c>
      <c r="L233" s="10">
        <v>0.25713</v>
      </c>
      <c r="M233" s="5">
        <f t="shared" si="7"/>
        <v>0.527866454545455</v>
      </c>
    </row>
    <row r="234" ht="14.25" spans="1:13">
      <c r="A234" s="9">
        <v>140</v>
      </c>
      <c r="B234" s="10">
        <v>0.524691</v>
      </c>
      <c r="C234" s="10">
        <v>0.482118</v>
      </c>
      <c r="D234" s="10">
        <v>0.482118</v>
      </c>
      <c r="E234" s="10">
        <v>0.696078</v>
      </c>
      <c r="F234" s="10">
        <v>0.610683</v>
      </c>
      <c r="G234" s="10">
        <v>0.642824</v>
      </c>
      <c r="H234" s="10">
        <v>0.321412</v>
      </c>
      <c r="I234" s="10">
        <v>0.546401</v>
      </c>
      <c r="J234" s="10">
        <v>0.674966</v>
      </c>
      <c r="K234" s="10">
        <v>0.482118</v>
      </c>
      <c r="L234" s="10">
        <v>0.25713</v>
      </c>
      <c r="M234" s="5">
        <f t="shared" si="7"/>
        <v>0.520049</v>
      </c>
    </row>
    <row r="235" ht="14.25" spans="1:13">
      <c r="A235" s="9">
        <v>150</v>
      </c>
      <c r="B235" s="10">
        <v>0.524691</v>
      </c>
      <c r="C235" s="10">
        <v>0.482118</v>
      </c>
      <c r="D235" s="10">
        <v>0.482118</v>
      </c>
      <c r="E235" s="10">
        <v>0.696078</v>
      </c>
      <c r="F235" s="10">
        <v>0.610683</v>
      </c>
      <c r="G235" s="10">
        <v>0.642824</v>
      </c>
      <c r="H235" s="10">
        <v>0.321412</v>
      </c>
      <c r="I235" s="10">
        <v>0.546401</v>
      </c>
      <c r="J235" s="10">
        <v>0.642824</v>
      </c>
      <c r="K235" s="10">
        <v>0.482118</v>
      </c>
      <c r="L235" s="10">
        <v>0.25713</v>
      </c>
      <c r="M235" s="5">
        <f t="shared" si="7"/>
        <v>0.517127</v>
      </c>
    </row>
    <row r="236" ht="14.25" spans="1:13">
      <c r="A236" s="9">
        <v>160</v>
      </c>
      <c r="B236" s="10">
        <v>0.524691</v>
      </c>
      <c r="C236" s="10">
        <v>0.482118</v>
      </c>
      <c r="D236" s="10">
        <v>0.482118</v>
      </c>
      <c r="E236" s="10">
        <v>0.696078</v>
      </c>
      <c r="F236" s="10">
        <v>0.610683</v>
      </c>
      <c r="G236" s="10">
        <v>0.642824</v>
      </c>
      <c r="H236" s="10">
        <v>0.321412</v>
      </c>
      <c r="I236" s="10">
        <v>0.524691</v>
      </c>
      <c r="J236" s="10">
        <v>0.642824</v>
      </c>
      <c r="K236" s="10">
        <v>0.482118</v>
      </c>
      <c r="L236" s="10">
        <v>0.25713</v>
      </c>
      <c r="M236" s="5">
        <f t="shared" si="7"/>
        <v>0.515153363636364</v>
      </c>
    </row>
    <row r="237" ht="14.25" spans="1:13">
      <c r="A237" s="9">
        <v>170</v>
      </c>
      <c r="B237" s="10">
        <v>0.524691</v>
      </c>
      <c r="C237" s="10">
        <v>0.482118</v>
      </c>
      <c r="D237" s="10">
        <v>0.482118</v>
      </c>
      <c r="E237" s="10">
        <v>0.696078</v>
      </c>
      <c r="F237" s="10">
        <v>0.610683</v>
      </c>
      <c r="G237" s="10">
        <v>0.642824</v>
      </c>
      <c r="H237" s="10">
        <v>0.321412</v>
      </c>
      <c r="I237" s="10">
        <v>0.524691</v>
      </c>
      <c r="J237" s="10">
        <v>0.642824</v>
      </c>
      <c r="K237" s="10">
        <v>0.482118</v>
      </c>
      <c r="L237" s="10">
        <v>0.25713</v>
      </c>
      <c r="M237" s="5">
        <f t="shared" si="7"/>
        <v>0.515153363636364</v>
      </c>
    </row>
    <row r="238" ht="14.25" spans="1:13">
      <c r="A238" s="9">
        <v>180</v>
      </c>
      <c r="B238" s="10">
        <v>0.524691</v>
      </c>
      <c r="C238" s="10">
        <v>0.482118</v>
      </c>
      <c r="D238" s="10">
        <v>0.482118</v>
      </c>
      <c r="E238" s="10">
        <v>0.696078</v>
      </c>
      <c r="F238" s="10">
        <v>0.610683</v>
      </c>
      <c r="G238" s="10">
        <v>0.642824</v>
      </c>
      <c r="H238" s="10">
        <v>0.321412</v>
      </c>
      <c r="I238" s="10">
        <v>0.524691</v>
      </c>
      <c r="J238" s="10">
        <v>0.642824</v>
      </c>
      <c r="K238" s="10">
        <v>0.482118</v>
      </c>
      <c r="L238" s="10">
        <v>0.25713</v>
      </c>
      <c r="M238" s="5">
        <f t="shared" si="7"/>
        <v>0.515153363636364</v>
      </c>
    </row>
    <row r="239" ht="14.25" spans="1:13">
      <c r="A239" s="9">
        <v>190</v>
      </c>
      <c r="B239" s="10">
        <v>0.417836</v>
      </c>
      <c r="C239" s="10">
        <v>0.482118</v>
      </c>
      <c r="D239" s="10">
        <v>0.482118</v>
      </c>
      <c r="E239" s="10">
        <v>0.674966</v>
      </c>
      <c r="F239" s="10">
        <v>0.610683</v>
      </c>
      <c r="G239" s="10">
        <v>0.642824</v>
      </c>
      <c r="H239" s="10">
        <v>0.321412</v>
      </c>
      <c r="I239" s="10">
        <v>0.524691</v>
      </c>
      <c r="J239" s="10">
        <v>0.621115</v>
      </c>
      <c r="K239" s="10">
        <v>0.482118</v>
      </c>
      <c r="L239" s="10">
        <v>0.25713</v>
      </c>
      <c r="M239" s="5">
        <f t="shared" si="7"/>
        <v>0.501546454545454</v>
      </c>
    </row>
    <row r="240" ht="14.25" spans="1:13">
      <c r="A240" s="9">
        <v>200</v>
      </c>
      <c r="B240" s="10">
        <v>0.417836</v>
      </c>
      <c r="C240" s="10">
        <v>0.482118</v>
      </c>
      <c r="D240" s="10">
        <v>0.482118</v>
      </c>
      <c r="E240" s="10">
        <v>0.674966</v>
      </c>
      <c r="F240" s="10">
        <v>0.610683</v>
      </c>
      <c r="G240" s="10">
        <v>0.642824</v>
      </c>
      <c r="H240" s="10">
        <v>0.321412</v>
      </c>
      <c r="I240" s="10">
        <v>0.524691</v>
      </c>
      <c r="J240" s="10">
        <v>0.610683</v>
      </c>
      <c r="K240" s="10">
        <v>0.482118</v>
      </c>
      <c r="L240" s="10">
        <v>0.25713</v>
      </c>
      <c r="M240" s="5">
        <f t="shared" si="7"/>
        <v>0.500598090909091</v>
      </c>
    </row>
    <row r="243" ht="14.25" spans="1:13">
      <c r="A243" s="1" t="s">
        <v>10</v>
      </c>
      <c r="B243" s="8" t="s">
        <v>45</v>
      </c>
      <c r="C243">
        <v>2</v>
      </c>
      <c r="D243">
        <v>3</v>
      </c>
      <c r="E243" s="8">
        <v>4</v>
      </c>
      <c r="F243">
        <v>5</v>
      </c>
      <c r="G243">
        <v>6</v>
      </c>
      <c r="H243" s="8">
        <v>7</v>
      </c>
      <c r="I243">
        <v>8</v>
      </c>
      <c r="J243">
        <v>9</v>
      </c>
      <c r="L243">
        <v>10</v>
      </c>
      <c r="M243" t="s">
        <v>0</v>
      </c>
    </row>
    <row r="244" ht="14.25" spans="1:13">
      <c r="A244" s="9">
        <v>0</v>
      </c>
      <c r="B244" s="10">
        <v>0.99578</v>
      </c>
      <c r="C244" s="10">
        <v>1.06066</v>
      </c>
      <c r="D244" s="10">
        <v>1.199657</v>
      </c>
      <c r="E244" s="10">
        <v>0.964237</v>
      </c>
      <c r="F244" s="10">
        <v>0.932095</v>
      </c>
      <c r="G244" s="10">
        <v>0.899954</v>
      </c>
      <c r="H244" s="10">
        <v>1.06066</v>
      </c>
      <c r="I244" s="10">
        <v>0.846103</v>
      </c>
      <c r="J244" s="10">
        <v>1.221366</v>
      </c>
      <c r="K244" s="10">
        <v>1.349334</v>
      </c>
      <c r="L244" s="10">
        <v>1.092801</v>
      </c>
      <c r="M244" s="17">
        <f t="shared" ref="M244:M264" si="8">AVERAGE(B244:L244)</f>
        <v>1.05660427272727</v>
      </c>
    </row>
    <row r="245" ht="15.75" spans="1:13">
      <c r="A245" s="16">
        <v>10</v>
      </c>
      <c r="B245" s="10">
        <v>0.932095</v>
      </c>
      <c r="C245" s="10">
        <v>0.835672</v>
      </c>
      <c r="D245" s="10">
        <v>1.060063</v>
      </c>
      <c r="E245" s="10">
        <v>0.964237</v>
      </c>
      <c r="F245" s="10">
        <v>0.835672</v>
      </c>
      <c r="G245" s="10">
        <v>0.899954</v>
      </c>
      <c r="H245" s="10">
        <v>0.899954</v>
      </c>
      <c r="I245" s="10">
        <v>0.846103</v>
      </c>
      <c r="J245" s="10">
        <v>0.964237</v>
      </c>
      <c r="K245" s="10">
        <v>1.124943</v>
      </c>
      <c r="L245" s="10">
        <v>1.081772</v>
      </c>
      <c r="M245" s="17">
        <f t="shared" si="8"/>
        <v>0.949518363636364</v>
      </c>
    </row>
    <row r="246" ht="14.25" spans="1:13">
      <c r="A246" s="9">
        <v>20</v>
      </c>
      <c r="B246" s="10">
        <v>0.932095</v>
      </c>
      <c r="C246" s="10">
        <v>0.835672</v>
      </c>
      <c r="D246" s="10">
        <v>0.642824</v>
      </c>
      <c r="E246" s="10">
        <v>0.739248</v>
      </c>
      <c r="F246" s="10">
        <v>0.835672</v>
      </c>
      <c r="G246" s="10">
        <v>0.899954</v>
      </c>
      <c r="H246" s="10">
        <v>0.899954</v>
      </c>
      <c r="I246" s="10">
        <v>0.846103</v>
      </c>
      <c r="J246" s="10">
        <v>0.964237</v>
      </c>
      <c r="K246" s="10">
        <v>0.653256</v>
      </c>
      <c r="L246" s="10">
        <v>0.80353</v>
      </c>
      <c r="M246" s="17">
        <f t="shared" si="8"/>
        <v>0.822958636363636</v>
      </c>
    </row>
    <row r="247" ht="15.75" spans="1:13">
      <c r="A247" s="16">
        <v>30</v>
      </c>
      <c r="B247" s="10">
        <v>0.932095</v>
      </c>
      <c r="C247" s="10">
        <v>0.642227</v>
      </c>
      <c r="D247" s="10">
        <v>0.642824</v>
      </c>
      <c r="E247" s="10">
        <v>0.739248</v>
      </c>
      <c r="F247" s="10">
        <v>0.835672</v>
      </c>
      <c r="G247" s="10">
        <v>0.771389</v>
      </c>
      <c r="H247" s="10">
        <v>0.899954</v>
      </c>
      <c r="I247" s="10">
        <v>0.771389</v>
      </c>
      <c r="J247" s="10">
        <v>0.707107</v>
      </c>
      <c r="K247" s="10">
        <v>0.653256</v>
      </c>
      <c r="L247" s="10">
        <v>0.80353</v>
      </c>
      <c r="M247" s="17">
        <f t="shared" si="8"/>
        <v>0.763517363636364</v>
      </c>
    </row>
    <row r="248" ht="14.25" spans="1:13">
      <c r="A248" s="9">
        <v>40</v>
      </c>
      <c r="B248" s="10">
        <v>0.717538</v>
      </c>
      <c r="C248" s="10">
        <v>0.642227</v>
      </c>
      <c r="D248" s="10">
        <v>0.642824</v>
      </c>
      <c r="E248" s="10">
        <v>0.739248</v>
      </c>
      <c r="F248" s="10">
        <v>0.835672</v>
      </c>
      <c r="G248" s="10">
        <v>0.771389</v>
      </c>
      <c r="H248" s="10">
        <v>0.899954</v>
      </c>
      <c r="I248" s="10">
        <v>0.771389</v>
      </c>
      <c r="J248" s="10">
        <v>0.707107</v>
      </c>
      <c r="K248" s="10">
        <v>0.653256</v>
      </c>
      <c r="L248" s="10">
        <v>0.80353</v>
      </c>
      <c r="M248" s="17">
        <f t="shared" si="8"/>
        <v>0.744012181818182</v>
      </c>
    </row>
    <row r="249" ht="15.75" spans="1:13">
      <c r="A249" s="16">
        <v>50</v>
      </c>
      <c r="B249" s="10">
        <v>0.717538</v>
      </c>
      <c r="C249" s="10">
        <v>0.642227</v>
      </c>
      <c r="D249" s="10">
        <v>0.642824</v>
      </c>
      <c r="E249" s="10">
        <v>0.739248</v>
      </c>
      <c r="F249" s="10">
        <v>0.739248</v>
      </c>
      <c r="G249" s="10">
        <v>0.771389</v>
      </c>
      <c r="H249" s="10">
        <v>0.385695</v>
      </c>
      <c r="I249" s="10">
        <v>0.771389</v>
      </c>
      <c r="J249" s="10">
        <v>0.707107</v>
      </c>
      <c r="K249" s="10">
        <v>0.653256</v>
      </c>
      <c r="L249" s="10">
        <v>0.80353</v>
      </c>
      <c r="M249" s="17">
        <f t="shared" si="8"/>
        <v>0.688495545454545</v>
      </c>
    </row>
    <row r="250" ht="14.25" spans="1:13">
      <c r="A250" s="9">
        <v>60</v>
      </c>
      <c r="B250" s="10">
        <v>0.717538</v>
      </c>
      <c r="C250" s="10">
        <v>0.642227</v>
      </c>
      <c r="D250" s="10">
        <v>0.642824</v>
      </c>
      <c r="E250" s="10">
        <v>0.739248</v>
      </c>
      <c r="F250" s="10">
        <v>0.739248</v>
      </c>
      <c r="G250" s="10">
        <v>0.771389</v>
      </c>
      <c r="H250" s="10">
        <v>0.385695</v>
      </c>
      <c r="I250" s="10">
        <v>0.771389</v>
      </c>
      <c r="J250" s="10">
        <v>0.674966</v>
      </c>
      <c r="K250" s="10">
        <v>0.653256</v>
      </c>
      <c r="L250" s="10">
        <v>0.80353</v>
      </c>
      <c r="M250" s="17">
        <f t="shared" si="8"/>
        <v>0.685573636363636</v>
      </c>
    </row>
    <row r="251" ht="15.75" spans="1:13">
      <c r="A251" s="16">
        <v>70</v>
      </c>
      <c r="B251" s="10">
        <v>0.588974</v>
      </c>
      <c r="C251" s="10">
        <v>0.514259</v>
      </c>
      <c r="D251" s="10">
        <v>0.642824</v>
      </c>
      <c r="E251" s="10">
        <v>0.739248</v>
      </c>
      <c r="F251" s="10">
        <v>0.739248</v>
      </c>
      <c r="G251" s="10">
        <v>0.771389</v>
      </c>
      <c r="H251" s="10">
        <v>0.385695</v>
      </c>
      <c r="I251" s="10">
        <v>0.674966</v>
      </c>
      <c r="J251" s="10">
        <v>0.674966</v>
      </c>
      <c r="K251" s="10">
        <v>0.653256</v>
      </c>
      <c r="L251" s="10">
        <v>0.80353</v>
      </c>
      <c r="M251" s="17">
        <f t="shared" si="8"/>
        <v>0.653486818181818</v>
      </c>
    </row>
    <row r="252" ht="14.25" spans="1:13">
      <c r="A252" s="9">
        <v>80</v>
      </c>
      <c r="B252" s="10">
        <v>0.588974</v>
      </c>
      <c r="C252" s="10">
        <v>0.514259</v>
      </c>
      <c r="D252" s="10">
        <v>0.642824</v>
      </c>
      <c r="E252" s="10">
        <v>0.739248</v>
      </c>
      <c r="F252" s="10">
        <v>0.610683</v>
      </c>
      <c r="G252" s="10">
        <v>0.771389</v>
      </c>
      <c r="H252" s="10">
        <v>0.385695</v>
      </c>
      <c r="I252" s="10">
        <v>0.674966</v>
      </c>
      <c r="J252" s="10">
        <v>0.674966</v>
      </c>
      <c r="K252" s="10">
        <v>0.653256</v>
      </c>
      <c r="L252" s="10">
        <v>0.610683</v>
      </c>
      <c r="M252" s="17">
        <f t="shared" si="8"/>
        <v>0.624267545454545</v>
      </c>
    </row>
    <row r="253" ht="14.25" spans="1:13">
      <c r="A253" s="9">
        <v>90</v>
      </c>
      <c r="B253" s="10">
        <v>0.417836</v>
      </c>
      <c r="C253" s="10">
        <v>0.514259</v>
      </c>
      <c r="D253" s="10">
        <v>0.642824</v>
      </c>
      <c r="E253" s="10">
        <v>0.739248</v>
      </c>
      <c r="F253" s="10">
        <v>0.610683</v>
      </c>
      <c r="G253" s="10">
        <v>0.771389</v>
      </c>
      <c r="H253" s="10">
        <v>0.385695</v>
      </c>
      <c r="I253" s="10">
        <v>0.674966</v>
      </c>
      <c r="J253" s="10">
        <v>0.674966</v>
      </c>
      <c r="K253" s="10">
        <v>0.653256</v>
      </c>
      <c r="L253" s="10">
        <v>0.610683</v>
      </c>
      <c r="M253" s="17">
        <f t="shared" si="8"/>
        <v>0.608709545454545</v>
      </c>
    </row>
    <row r="254" ht="14.25" spans="1:13">
      <c r="A254" s="9">
        <v>100</v>
      </c>
      <c r="B254" s="10">
        <v>0.417836</v>
      </c>
      <c r="C254" s="10">
        <v>0.514259</v>
      </c>
      <c r="D254" s="10">
        <v>0.642824</v>
      </c>
      <c r="E254" s="10">
        <v>0.739248</v>
      </c>
      <c r="F254" s="10">
        <v>0.610683</v>
      </c>
      <c r="G254" s="10">
        <v>0.771389</v>
      </c>
      <c r="H254" s="10">
        <v>0.385695</v>
      </c>
      <c r="I254" s="10">
        <v>0.514259</v>
      </c>
      <c r="J254" s="10">
        <v>0.674966</v>
      </c>
      <c r="K254" s="10">
        <v>0.653256</v>
      </c>
      <c r="L254" s="10">
        <v>0.610683</v>
      </c>
      <c r="M254" s="17">
        <f t="shared" si="8"/>
        <v>0.594099818181818</v>
      </c>
    </row>
    <row r="255" ht="14.25" spans="1:13">
      <c r="A255" s="9">
        <v>110</v>
      </c>
      <c r="B255" s="10">
        <v>0.417836</v>
      </c>
      <c r="C255" s="10">
        <v>0.514259</v>
      </c>
      <c r="D255" s="10">
        <v>0.642824</v>
      </c>
      <c r="E255" s="10">
        <v>0.739248</v>
      </c>
      <c r="F255" s="10">
        <v>0.610683</v>
      </c>
      <c r="G255" s="10">
        <v>0.514259</v>
      </c>
      <c r="H255" s="10">
        <v>0.385695</v>
      </c>
      <c r="I255" s="10">
        <v>0.514259</v>
      </c>
      <c r="J255" s="10">
        <v>0.674966</v>
      </c>
      <c r="K255" s="10">
        <v>0.653256</v>
      </c>
      <c r="L255" s="10">
        <v>0.610683</v>
      </c>
      <c r="M255" s="17">
        <f t="shared" si="8"/>
        <v>0.570724363636363</v>
      </c>
    </row>
    <row r="256" ht="14.25" spans="1:13">
      <c r="A256" s="9">
        <v>120</v>
      </c>
      <c r="B256" s="10">
        <v>0.417836</v>
      </c>
      <c r="C256" s="10">
        <v>0.514259</v>
      </c>
      <c r="D256" s="10">
        <v>0.642824</v>
      </c>
      <c r="E256" s="10">
        <v>0.739248</v>
      </c>
      <c r="F256" s="10">
        <v>0.610683</v>
      </c>
      <c r="G256" s="10">
        <v>0.514259</v>
      </c>
      <c r="H256" s="10">
        <v>0.385695</v>
      </c>
      <c r="I256" s="10">
        <v>0.514259</v>
      </c>
      <c r="J256" s="10">
        <v>0.674966</v>
      </c>
      <c r="K256" s="10">
        <v>0.653256</v>
      </c>
      <c r="L256" s="10">
        <v>0.610683</v>
      </c>
      <c r="M256" s="17">
        <f t="shared" si="8"/>
        <v>0.570724363636363</v>
      </c>
    </row>
    <row r="257" ht="14.25" spans="1:13">
      <c r="A257" s="9">
        <v>130</v>
      </c>
      <c r="B257" s="10">
        <v>0.417836</v>
      </c>
      <c r="C257" s="10">
        <v>0.514259</v>
      </c>
      <c r="D257" s="10">
        <v>0.642824</v>
      </c>
      <c r="E257" s="10">
        <v>0.739248</v>
      </c>
      <c r="F257" s="10">
        <v>0.610683</v>
      </c>
      <c r="G257" s="10">
        <v>0.514259</v>
      </c>
      <c r="H257" s="10">
        <v>0.385695</v>
      </c>
      <c r="I257" s="10">
        <v>0.514259</v>
      </c>
      <c r="J257" s="10">
        <v>0.674966</v>
      </c>
      <c r="K257" s="10">
        <v>0.653256</v>
      </c>
      <c r="L257" s="10">
        <v>0.610683</v>
      </c>
      <c r="M257" s="17">
        <f t="shared" si="8"/>
        <v>0.570724363636363</v>
      </c>
    </row>
    <row r="258" ht="14.25" spans="1:13">
      <c r="A258" s="9">
        <v>140</v>
      </c>
      <c r="B258" s="10">
        <v>0.417836</v>
      </c>
      <c r="C258" s="10">
        <v>0.514259</v>
      </c>
      <c r="D258" s="10">
        <v>0.514259</v>
      </c>
      <c r="E258" s="10">
        <v>0.578542</v>
      </c>
      <c r="F258" s="10">
        <v>0.610683</v>
      </c>
      <c r="G258" s="10">
        <v>0.514259</v>
      </c>
      <c r="H258" s="10">
        <v>0.385695</v>
      </c>
      <c r="I258" s="10">
        <v>0.514259</v>
      </c>
      <c r="J258" s="10">
        <v>0.674966</v>
      </c>
      <c r="K258" s="10">
        <v>0.653256</v>
      </c>
      <c r="L258" s="10">
        <v>0.610683</v>
      </c>
      <c r="M258" s="17">
        <f t="shared" si="8"/>
        <v>0.544427</v>
      </c>
    </row>
    <row r="259" ht="14.25" spans="1:13">
      <c r="A259" s="9">
        <v>150</v>
      </c>
      <c r="B259" s="10">
        <v>0.417836</v>
      </c>
      <c r="C259" s="10">
        <v>0.514259</v>
      </c>
      <c r="D259" s="10">
        <v>0.514259</v>
      </c>
      <c r="E259" s="10">
        <v>0.578542</v>
      </c>
      <c r="F259" s="10">
        <v>0.610683</v>
      </c>
      <c r="G259" s="10">
        <v>0.514259</v>
      </c>
      <c r="H259" s="10">
        <v>0.385695</v>
      </c>
      <c r="I259" s="10">
        <v>0.514259</v>
      </c>
      <c r="J259" s="10">
        <v>0.674966</v>
      </c>
      <c r="K259" s="10">
        <v>0.653256</v>
      </c>
      <c r="L259" s="10">
        <v>0.610683</v>
      </c>
      <c r="M259" s="17">
        <f t="shared" si="8"/>
        <v>0.544427</v>
      </c>
    </row>
    <row r="260" ht="14.25" spans="1:13">
      <c r="A260" s="9">
        <v>160</v>
      </c>
      <c r="B260" s="10">
        <v>0.417836</v>
      </c>
      <c r="C260" s="10">
        <v>0.514259</v>
      </c>
      <c r="D260" s="10">
        <v>0.514259</v>
      </c>
      <c r="E260" s="10">
        <v>0.578542</v>
      </c>
      <c r="F260" s="10">
        <v>0.610683</v>
      </c>
      <c r="G260" s="10">
        <v>0.514259</v>
      </c>
      <c r="H260" s="10">
        <v>0.385695</v>
      </c>
      <c r="I260" s="10">
        <v>0.514259</v>
      </c>
      <c r="J260" s="10">
        <v>0.674966</v>
      </c>
      <c r="K260" s="10">
        <v>0.653256</v>
      </c>
      <c r="L260" s="10">
        <v>0.610683</v>
      </c>
      <c r="M260" s="17">
        <f t="shared" si="8"/>
        <v>0.544427</v>
      </c>
    </row>
    <row r="261" ht="14.25" spans="1:13">
      <c r="A261" s="9">
        <v>170</v>
      </c>
      <c r="B261" s="10">
        <v>0.417836</v>
      </c>
      <c r="C261" s="10">
        <v>0.514259</v>
      </c>
      <c r="D261" s="10">
        <v>0.514259</v>
      </c>
      <c r="E261" s="10">
        <v>0.578542</v>
      </c>
      <c r="F261" s="10">
        <v>0.610683</v>
      </c>
      <c r="G261" s="10">
        <v>0.514259</v>
      </c>
      <c r="H261" s="10">
        <v>0.385695</v>
      </c>
      <c r="I261" s="10">
        <v>0.514259</v>
      </c>
      <c r="J261" s="10">
        <v>0.674966</v>
      </c>
      <c r="K261" s="10">
        <v>0.653256</v>
      </c>
      <c r="L261" s="10">
        <v>0.610683</v>
      </c>
      <c r="M261" s="17">
        <f t="shared" si="8"/>
        <v>0.544427</v>
      </c>
    </row>
    <row r="262" ht="14.25" spans="1:13">
      <c r="A262" s="9">
        <v>180</v>
      </c>
      <c r="B262" s="10">
        <v>0.417836</v>
      </c>
      <c r="C262" s="10">
        <v>0.514259</v>
      </c>
      <c r="D262" s="10">
        <v>0.514259</v>
      </c>
      <c r="E262" s="10">
        <v>0.578542</v>
      </c>
      <c r="F262" s="10">
        <v>0.610683</v>
      </c>
      <c r="G262" s="10">
        <v>0.514259</v>
      </c>
      <c r="H262" s="10">
        <v>0.385695</v>
      </c>
      <c r="I262" s="10">
        <v>0.514259</v>
      </c>
      <c r="J262" s="10">
        <v>0.674966</v>
      </c>
      <c r="K262" s="10">
        <v>0.653256</v>
      </c>
      <c r="L262" s="10">
        <v>0.610683</v>
      </c>
      <c r="M262" s="17">
        <f t="shared" si="8"/>
        <v>0.544427</v>
      </c>
    </row>
    <row r="263" ht="14.25" spans="1:13">
      <c r="A263" s="9">
        <v>190</v>
      </c>
      <c r="B263" s="10">
        <v>0.417836</v>
      </c>
      <c r="C263" s="10">
        <v>0.514259</v>
      </c>
      <c r="D263" s="10">
        <v>0.514259</v>
      </c>
      <c r="E263" s="10">
        <v>0.578542</v>
      </c>
      <c r="F263" s="10">
        <v>0.610683</v>
      </c>
      <c r="G263" s="10">
        <v>0.514259</v>
      </c>
      <c r="H263" s="10">
        <v>0.385695</v>
      </c>
      <c r="I263" s="10">
        <v>0.514259</v>
      </c>
      <c r="J263" s="10">
        <v>0.674966</v>
      </c>
      <c r="K263" s="10">
        <v>0.653256</v>
      </c>
      <c r="L263" s="10">
        <v>0.610683</v>
      </c>
      <c r="M263" s="17">
        <f t="shared" si="8"/>
        <v>0.544427</v>
      </c>
    </row>
    <row r="264" ht="14.25" spans="1:13">
      <c r="A264" s="9">
        <v>200</v>
      </c>
      <c r="B264" s="10">
        <v>0.417836</v>
      </c>
      <c r="C264" s="10">
        <v>0.514259</v>
      </c>
      <c r="D264" s="10">
        <v>0.514259</v>
      </c>
      <c r="E264" s="10">
        <v>0.578542</v>
      </c>
      <c r="F264" s="10">
        <v>0.610683</v>
      </c>
      <c r="G264" s="10">
        <v>0.514259</v>
      </c>
      <c r="H264" s="10">
        <v>0.385695</v>
      </c>
      <c r="I264" s="10">
        <v>0.514259</v>
      </c>
      <c r="J264" s="10">
        <v>0.674966</v>
      </c>
      <c r="K264" s="10">
        <v>0.610683</v>
      </c>
      <c r="L264" s="10">
        <v>0.610683</v>
      </c>
      <c r="M264" s="17">
        <f t="shared" si="8"/>
        <v>0.540556727272727</v>
      </c>
    </row>
    <row r="267" ht="14.25" spans="1:13">
      <c r="A267" s="49" t="s">
        <v>1</v>
      </c>
      <c r="B267" s="51">
        <v>1</v>
      </c>
      <c r="C267" s="50">
        <v>2</v>
      </c>
      <c r="D267" s="50">
        <v>3</v>
      </c>
      <c r="E267" s="51">
        <v>4</v>
      </c>
      <c r="F267" s="50">
        <v>5</v>
      </c>
      <c r="G267" s="50">
        <v>6</v>
      </c>
      <c r="H267" s="51">
        <v>7</v>
      </c>
      <c r="I267" s="50">
        <v>8</v>
      </c>
      <c r="J267" s="50">
        <v>9</v>
      </c>
      <c r="K267" s="50">
        <v>10</v>
      </c>
      <c r="L267" s="50">
        <v>11</v>
      </c>
      <c r="M267" s="50" t="s">
        <v>0</v>
      </c>
    </row>
    <row r="268" ht="14.25" spans="1:13">
      <c r="A268" s="25">
        <v>0</v>
      </c>
      <c r="B268" s="47">
        <v>1.231798</v>
      </c>
      <c r="C268" s="47">
        <v>0.781820999999999</v>
      </c>
      <c r="D268" s="46">
        <v>1.157084</v>
      </c>
      <c r="E268" s="47">
        <v>1.06066</v>
      </c>
      <c r="F268" s="47">
        <v>1.064662</v>
      </c>
      <c r="G268" s="47">
        <v>1.10323299999999</v>
      </c>
      <c r="H268" s="47">
        <v>0.953207</v>
      </c>
      <c r="I268" s="47">
        <v>0.739248</v>
      </c>
      <c r="J268" s="47">
        <v>0.642823999999999</v>
      </c>
      <c r="K268" s="47">
        <v>0.846103</v>
      </c>
      <c r="L268" s="47">
        <v>0.771388999999999</v>
      </c>
      <c r="M268" s="47">
        <f t="shared" ref="M268:M288" si="9">AVERAGE(B268:L268)</f>
        <v>0.941093545454544</v>
      </c>
    </row>
    <row r="269" ht="15.75" spans="1:13">
      <c r="A269" s="28">
        <v>10</v>
      </c>
      <c r="B269" s="48">
        <v>0.878244</v>
      </c>
      <c r="C269" s="47">
        <v>0.707107</v>
      </c>
      <c r="D269" s="47">
        <v>0.707107</v>
      </c>
      <c r="E269" s="47">
        <v>0.867812999999999</v>
      </c>
      <c r="F269" s="47">
        <v>0.964237</v>
      </c>
      <c r="G269" s="47">
        <v>0.781820999999999</v>
      </c>
      <c r="H269" s="47">
        <v>0.953207</v>
      </c>
      <c r="I269" s="47">
        <v>0.674965999999999</v>
      </c>
      <c r="J269" s="47">
        <v>0.642823999999999</v>
      </c>
      <c r="K269" s="47">
        <v>0.846103</v>
      </c>
      <c r="L269" s="47">
        <v>0.449977</v>
      </c>
      <c r="M269" s="47">
        <f t="shared" si="9"/>
        <v>0.770309636363636</v>
      </c>
    </row>
    <row r="270" ht="15.75" spans="1:13">
      <c r="A270" s="25">
        <v>20</v>
      </c>
      <c r="B270" s="48">
        <v>0.878244</v>
      </c>
      <c r="C270" s="47">
        <v>0.353553</v>
      </c>
      <c r="D270" s="47">
        <v>0.707107</v>
      </c>
      <c r="E270" s="47">
        <v>0.856783999999999</v>
      </c>
      <c r="F270" s="47">
        <v>0.739248</v>
      </c>
      <c r="G270" s="47">
        <v>0.674965999999999</v>
      </c>
      <c r="H270" s="47">
        <v>0.514259</v>
      </c>
      <c r="I270" s="47">
        <v>0.674965999999999</v>
      </c>
      <c r="J270" s="47">
        <v>0.610683</v>
      </c>
      <c r="K270" s="47">
        <v>0.739248</v>
      </c>
      <c r="L270" s="47">
        <v>0.449977</v>
      </c>
      <c r="M270" s="47">
        <f t="shared" si="9"/>
        <v>0.654457727272727</v>
      </c>
    </row>
    <row r="271" ht="15.75" spans="1:13">
      <c r="A271" s="28">
        <v>30</v>
      </c>
      <c r="B271" s="48">
        <v>0.846103</v>
      </c>
      <c r="C271" s="47">
        <v>0.353553</v>
      </c>
      <c r="D271" s="47">
        <v>0.707107</v>
      </c>
      <c r="E271" s="47">
        <v>0.856783999999999</v>
      </c>
      <c r="F271" s="47">
        <v>0.642823999999999</v>
      </c>
      <c r="G271" s="47">
        <v>0.621114999999999</v>
      </c>
      <c r="H271" s="47">
        <v>0.514259</v>
      </c>
      <c r="I271" s="47">
        <v>0.610682999999999</v>
      </c>
      <c r="J271" s="47">
        <v>0.610683</v>
      </c>
      <c r="K271" s="47">
        <v>0.739248</v>
      </c>
      <c r="L271" s="47">
        <v>0.449977</v>
      </c>
      <c r="M271" s="47">
        <f t="shared" si="9"/>
        <v>0.632030545454545</v>
      </c>
    </row>
    <row r="272" ht="15.75" spans="1:13">
      <c r="A272" s="25">
        <v>40</v>
      </c>
      <c r="B272" s="48">
        <v>0.846103</v>
      </c>
      <c r="C272" s="47">
        <v>0.353553</v>
      </c>
      <c r="D272" s="47">
        <v>0.707107</v>
      </c>
      <c r="E272" s="47">
        <v>0.621114999999999</v>
      </c>
      <c r="F272" s="47">
        <v>0.642823999999999</v>
      </c>
      <c r="G272" s="47">
        <v>0.621114999999999</v>
      </c>
      <c r="H272" s="47">
        <v>0.514259</v>
      </c>
      <c r="I272" s="47">
        <v>0.610682999999999</v>
      </c>
      <c r="J272" s="47">
        <v>0.610683</v>
      </c>
      <c r="K272" s="47">
        <v>0.653255999999999</v>
      </c>
      <c r="L272" s="47">
        <v>0.449977</v>
      </c>
      <c r="M272" s="47">
        <f t="shared" si="9"/>
        <v>0.602788636363636</v>
      </c>
    </row>
    <row r="273" ht="15.75" spans="1:13">
      <c r="A273" s="28">
        <v>50</v>
      </c>
      <c r="B273" s="48">
        <v>0.846103</v>
      </c>
      <c r="C273" s="47">
        <v>0.353553</v>
      </c>
      <c r="D273" s="47">
        <v>0.707107</v>
      </c>
      <c r="E273" s="47">
        <v>0.621114999999999</v>
      </c>
      <c r="F273" s="47">
        <v>0.621114999999999</v>
      </c>
      <c r="G273" s="47">
        <v>0.621114999999999</v>
      </c>
      <c r="H273" s="47">
        <v>0.514259</v>
      </c>
      <c r="I273" s="47">
        <v>0.610682999999999</v>
      </c>
      <c r="J273" s="47">
        <v>0.610683</v>
      </c>
      <c r="K273" s="47">
        <v>0.546401</v>
      </c>
      <c r="L273" s="47">
        <v>0.449977</v>
      </c>
      <c r="M273" s="47">
        <f t="shared" si="9"/>
        <v>0.591101</v>
      </c>
    </row>
    <row r="274" ht="15.75" spans="1:13">
      <c r="A274" s="25">
        <v>60</v>
      </c>
      <c r="B274" s="48">
        <v>0.674966</v>
      </c>
      <c r="C274" s="47">
        <v>0.353553</v>
      </c>
      <c r="D274" s="47">
        <v>0.588974</v>
      </c>
      <c r="E274" s="47">
        <v>0.610682999999999</v>
      </c>
      <c r="F274" s="47">
        <v>0.621114999999999</v>
      </c>
      <c r="G274" s="47">
        <v>0.578542</v>
      </c>
      <c r="H274" s="47">
        <v>0.514259</v>
      </c>
      <c r="I274" s="47">
        <v>0.49255</v>
      </c>
      <c r="J274" s="47">
        <v>0.514259</v>
      </c>
      <c r="K274" s="47">
        <v>0.546401</v>
      </c>
      <c r="L274" s="47">
        <v>0.449977</v>
      </c>
      <c r="M274" s="47">
        <f t="shared" si="9"/>
        <v>0.540479909090909</v>
      </c>
    </row>
    <row r="275" ht="15.75" spans="1:13">
      <c r="A275" s="28">
        <v>70</v>
      </c>
      <c r="B275" s="48">
        <v>0.674966</v>
      </c>
      <c r="C275" s="47">
        <v>0.353553</v>
      </c>
      <c r="D275" s="47">
        <v>0.588974</v>
      </c>
      <c r="E275" s="47">
        <v>0.449977</v>
      </c>
      <c r="F275" s="47">
        <v>0.588974</v>
      </c>
      <c r="G275" s="47">
        <v>0.578542</v>
      </c>
      <c r="H275" s="47">
        <v>0.514259</v>
      </c>
      <c r="I275" s="47">
        <v>0.321412</v>
      </c>
      <c r="J275" s="47">
        <v>0.514259</v>
      </c>
      <c r="K275" s="47">
        <v>0.546401</v>
      </c>
      <c r="L275" s="47">
        <v>0.449977</v>
      </c>
      <c r="M275" s="47">
        <f t="shared" si="9"/>
        <v>0.507390363636364</v>
      </c>
    </row>
    <row r="276" ht="15.75" spans="1:13">
      <c r="A276" s="25">
        <v>80</v>
      </c>
      <c r="B276" s="48">
        <v>0.674966</v>
      </c>
      <c r="C276" s="47">
        <v>0.353553</v>
      </c>
      <c r="D276" s="47">
        <v>0.588974</v>
      </c>
      <c r="E276" s="47">
        <v>0.449977</v>
      </c>
      <c r="F276" s="47">
        <v>0.588974</v>
      </c>
      <c r="G276" s="47">
        <v>0.578542</v>
      </c>
      <c r="H276" s="47">
        <v>0.514259</v>
      </c>
      <c r="I276" s="47">
        <v>0.321412</v>
      </c>
      <c r="J276" s="47">
        <v>0.482118</v>
      </c>
      <c r="K276" s="47">
        <v>0.546401</v>
      </c>
      <c r="L276" s="47">
        <v>0.449977</v>
      </c>
      <c r="M276" s="47">
        <f t="shared" si="9"/>
        <v>0.504468454545455</v>
      </c>
    </row>
    <row r="277" ht="15.75" spans="1:13">
      <c r="A277" s="25">
        <v>90</v>
      </c>
      <c r="B277" s="48">
        <v>0.642823999999999</v>
      </c>
      <c r="C277" s="47">
        <v>0.353553</v>
      </c>
      <c r="D277" s="47">
        <v>0.588974</v>
      </c>
      <c r="E277" s="47">
        <v>0.449977</v>
      </c>
      <c r="F277" s="47">
        <v>0.588974</v>
      </c>
      <c r="G277" s="47">
        <v>0.578542</v>
      </c>
      <c r="H277" s="47">
        <v>0.514259</v>
      </c>
      <c r="I277" s="47">
        <v>0.321412</v>
      </c>
      <c r="J277" s="47">
        <v>0.482118</v>
      </c>
      <c r="K277" s="47">
        <v>0.546401</v>
      </c>
      <c r="L277" s="47">
        <v>0.449977</v>
      </c>
      <c r="M277" s="47">
        <f t="shared" si="9"/>
        <v>0.501546454545454</v>
      </c>
    </row>
    <row r="278" ht="15.75" spans="1:13">
      <c r="A278" s="25">
        <v>100</v>
      </c>
      <c r="B278" s="48">
        <v>0.417835999999999</v>
      </c>
      <c r="C278" s="47">
        <v>0.353553</v>
      </c>
      <c r="D278" s="47">
        <v>0.588974</v>
      </c>
      <c r="E278" s="47">
        <v>0.449977</v>
      </c>
      <c r="F278" s="47">
        <v>0.588974</v>
      </c>
      <c r="G278" s="47">
        <v>0.449977</v>
      </c>
      <c r="H278" s="47">
        <v>0.514259</v>
      </c>
      <c r="I278" s="47">
        <v>0.321412</v>
      </c>
      <c r="J278" s="47">
        <v>0.482118</v>
      </c>
      <c r="K278" s="47">
        <v>0.546401</v>
      </c>
      <c r="L278" s="47">
        <v>0.449977</v>
      </c>
      <c r="M278" s="47">
        <f t="shared" si="9"/>
        <v>0.469405272727273</v>
      </c>
    </row>
    <row r="279" ht="15.75" spans="1:13">
      <c r="A279" s="25">
        <v>110</v>
      </c>
      <c r="B279" s="48">
        <v>0.417835999999999</v>
      </c>
      <c r="C279" s="47">
        <v>0.353553</v>
      </c>
      <c r="D279" s="47">
        <v>0.588974</v>
      </c>
      <c r="E279" s="47">
        <v>0.449977</v>
      </c>
      <c r="F279" s="47">
        <v>0.588974</v>
      </c>
      <c r="G279" s="47">
        <v>0.449977</v>
      </c>
      <c r="H279" s="47">
        <v>0.514259</v>
      </c>
      <c r="I279" s="47">
        <v>0.321412</v>
      </c>
      <c r="J279" s="47">
        <v>0.482118</v>
      </c>
      <c r="K279" s="47">
        <v>0.546401</v>
      </c>
      <c r="L279" s="47">
        <v>0.449977</v>
      </c>
      <c r="M279" s="47">
        <f t="shared" si="9"/>
        <v>0.469405272727273</v>
      </c>
    </row>
    <row r="280" ht="15.75" spans="1:13">
      <c r="A280" s="25">
        <v>120</v>
      </c>
      <c r="B280" s="48">
        <v>0.417835999999999</v>
      </c>
      <c r="C280" s="47">
        <v>0.353553</v>
      </c>
      <c r="D280" s="47">
        <v>0.588974</v>
      </c>
      <c r="E280" s="47">
        <v>0.449977</v>
      </c>
      <c r="F280" s="47">
        <v>0.588974</v>
      </c>
      <c r="G280" s="47">
        <v>0.449977</v>
      </c>
      <c r="H280" s="47">
        <v>0.514259</v>
      </c>
      <c r="I280" s="47">
        <v>0.321412</v>
      </c>
      <c r="J280" s="47">
        <v>0.482118</v>
      </c>
      <c r="K280" s="47">
        <v>0.546401</v>
      </c>
      <c r="L280" s="47">
        <v>0.449977</v>
      </c>
      <c r="M280" s="47">
        <f t="shared" si="9"/>
        <v>0.469405272727273</v>
      </c>
    </row>
    <row r="281" ht="15.75" spans="1:13">
      <c r="A281" s="25">
        <v>130</v>
      </c>
      <c r="B281" s="48">
        <v>0.417835999999999</v>
      </c>
      <c r="C281" s="47">
        <v>0.353553</v>
      </c>
      <c r="D281" s="47">
        <v>0.588974</v>
      </c>
      <c r="E281" s="47">
        <v>0.449977</v>
      </c>
      <c r="F281" s="47">
        <v>0.588974</v>
      </c>
      <c r="G281" s="47">
        <v>0.449977</v>
      </c>
      <c r="H281" s="47">
        <v>0.514259</v>
      </c>
      <c r="I281" s="47">
        <v>0.321412</v>
      </c>
      <c r="J281" s="47">
        <v>0.482118</v>
      </c>
      <c r="K281" s="47">
        <v>0.546401</v>
      </c>
      <c r="L281" s="47">
        <v>0.449977</v>
      </c>
      <c r="M281" s="47">
        <f t="shared" si="9"/>
        <v>0.469405272727273</v>
      </c>
    </row>
    <row r="282" ht="15.75" spans="1:13">
      <c r="A282" s="25">
        <v>140</v>
      </c>
      <c r="B282" s="48">
        <v>0.417835999999999</v>
      </c>
      <c r="C282" s="47">
        <v>0.353553</v>
      </c>
      <c r="D282" s="47">
        <v>0.588974</v>
      </c>
      <c r="E282" s="47">
        <v>0.449977</v>
      </c>
      <c r="F282" s="47">
        <v>0.588974</v>
      </c>
      <c r="G282" s="47">
        <v>0.449977</v>
      </c>
      <c r="H282" s="47">
        <v>0.514259</v>
      </c>
      <c r="I282" s="47">
        <v>0.321412</v>
      </c>
      <c r="J282" s="47">
        <v>0.482118</v>
      </c>
      <c r="K282" s="47">
        <v>0.546401</v>
      </c>
      <c r="L282" s="47">
        <v>0.449977</v>
      </c>
      <c r="M282" s="47">
        <f t="shared" si="9"/>
        <v>0.469405272727273</v>
      </c>
    </row>
    <row r="283" ht="15.75" spans="1:13">
      <c r="A283" s="25">
        <v>150</v>
      </c>
      <c r="B283" s="48">
        <v>0.417835999999999</v>
      </c>
      <c r="C283" s="47">
        <v>0.353553</v>
      </c>
      <c r="D283" s="47">
        <v>0.588974</v>
      </c>
      <c r="E283" s="47">
        <v>0.449977</v>
      </c>
      <c r="F283" s="47">
        <v>0.588974</v>
      </c>
      <c r="G283" s="47">
        <v>0.449977</v>
      </c>
      <c r="H283" s="47">
        <v>0.514259</v>
      </c>
      <c r="I283" s="47">
        <v>0.321412</v>
      </c>
      <c r="J283" s="47">
        <v>0.482118</v>
      </c>
      <c r="K283" s="47">
        <v>0.546401</v>
      </c>
      <c r="L283" s="47">
        <v>0.449977</v>
      </c>
      <c r="M283" s="47">
        <f t="shared" si="9"/>
        <v>0.469405272727273</v>
      </c>
    </row>
    <row r="284" ht="15.75" spans="1:13">
      <c r="A284" s="25">
        <v>160</v>
      </c>
      <c r="B284" s="48">
        <v>0.417835999999999</v>
      </c>
      <c r="C284" s="47">
        <v>0.353553</v>
      </c>
      <c r="D284" s="47">
        <v>0.588974</v>
      </c>
      <c r="E284" s="47">
        <v>0.449977</v>
      </c>
      <c r="F284" s="47">
        <v>0.588974</v>
      </c>
      <c r="G284" s="47">
        <v>0.449977</v>
      </c>
      <c r="H284" s="47">
        <v>0.514259</v>
      </c>
      <c r="I284" s="47">
        <v>0.321412</v>
      </c>
      <c r="J284" s="47">
        <v>0.482118</v>
      </c>
      <c r="K284" s="47">
        <v>0.546401</v>
      </c>
      <c r="L284" s="47">
        <v>0.449977</v>
      </c>
      <c r="M284" s="47">
        <f t="shared" si="9"/>
        <v>0.469405272727273</v>
      </c>
    </row>
    <row r="285" ht="15.75" spans="1:13">
      <c r="A285" s="25">
        <v>170</v>
      </c>
      <c r="B285" s="48">
        <v>0.417835999999999</v>
      </c>
      <c r="C285" s="47">
        <v>0.353553</v>
      </c>
      <c r="D285" s="47">
        <v>0.588974</v>
      </c>
      <c r="E285" s="47">
        <v>0.449977</v>
      </c>
      <c r="F285" s="47">
        <v>0.588974</v>
      </c>
      <c r="G285" s="47">
        <v>0.449977</v>
      </c>
      <c r="H285" s="47">
        <v>0.514259</v>
      </c>
      <c r="I285" s="47">
        <v>0.321412</v>
      </c>
      <c r="J285" s="47">
        <v>0.482118</v>
      </c>
      <c r="K285" s="47">
        <v>0.546401</v>
      </c>
      <c r="L285" s="47">
        <v>0.449977</v>
      </c>
      <c r="M285" s="47">
        <f t="shared" si="9"/>
        <v>0.469405272727273</v>
      </c>
    </row>
    <row r="286" ht="15.75" spans="1:13">
      <c r="A286" s="25">
        <v>180</v>
      </c>
      <c r="B286" s="48">
        <v>0.417835999999999</v>
      </c>
      <c r="C286" s="47">
        <v>0.353553</v>
      </c>
      <c r="D286" s="47">
        <v>0.588974</v>
      </c>
      <c r="E286" s="47">
        <v>0.449977</v>
      </c>
      <c r="F286" s="47">
        <v>0.588974</v>
      </c>
      <c r="G286" s="47">
        <v>0.449977</v>
      </c>
      <c r="H286" s="47">
        <v>0.514259</v>
      </c>
      <c r="I286" s="47">
        <v>0.321412</v>
      </c>
      <c r="J286" s="47">
        <v>0.482118</v>
      </c>
      <c r="K286" s="47">
        <v>0.546401</v>
      </c>
      <c r="L286" s="47">
        <v>0.449977</v>
      </c>
      <c r="M286" s="47">
        <f t="shared" si="9"/>
        <v>0.469405272727273</v>
      </c>
    </row>
    <row r="287" ht="15.75" spans="1:13">
      <c r="A287" s="25">
        <v>190</v>
      </c>
      <c r="B287" s="48">
        <v>0.417835999999999</v>
      </c>
      <c r="C287" s="47">
        <v>0.353553</v>
      </c>
      <c r="D287" s="47">
        <v>0.588974</v>
      </c>
      <c r="E287" s="47">
        <v>0.353553</v>
      </c>
      <c r="F287" s="47">
        <v>0.588974</v>
      </c>
      <c r="G287" s="47">
        <v>0.449977</v>
      </c>
      <c r="H287" s="47">
        <v>0.482117999999999</v>
      </c>
      <c r="I287" s="47">
        <v>0.321412</v>
      </c>
      <c r="J287" s="47">
        <v>0.482118</v>
      </c>
      <c r="K287" s="47">
        <v>0.546401</v>
      </c>
      <c r="L287" s="47">
        <v>0.449977</v>
      </c>
      <c r="M287" s="47">
        <f t="shared" si="9"/>
        <v>0.457717545454545</v>
      </c>
    </row>
    <row r="288" ht="15.75" spans="1:13">
      <c r="A288" s="25">
        <v>200</v>
      </c>
      <c r="B288" s="48">
        <v>0.417835999999999</v>
      </c>
      <c r="C288" s="47">
        <v>0.353553</v>
      </c>
      <c r="D288" s="47">
        <v>0.588974</v>
      </c>
      <c r="E288" s="47">
        <v>0.353553</v>
      </c>
      <c r="F288" s="47">
        <v>0.588974</v>
      </c>
      <c r="G288" s="47">
        <v>0.449977</v>
      </c>
      <c r="H288" s="47">
        <v>0.482117999999999</v>
      </c>
      <c r="I288" s="47">
        <v>0.321412</v>
      </c>
      <c r="J288" s="47">
        <v>0.482118</v>
      </c>
      <c r="K288" s="47">
        <v>0.546401</v>
      </c>
      <c r="L288" s="47">
        <v>0.449977</v>
      </c>
      <c r="M288" s="47">
        <f t="shared" si="9"/>
        <v>0.457717545454545</v>
      </c>
    </row>
  </sheetData>
  <sheetProtection formatCells="0" insertHyperlinks="0" autoFilter="0"/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284"/>
  <sheetViews>
    <sheetView zoomScale="85" zoomScaleNormal="85" workbookViewId="0">
      <selection activeCell="S18" sqref="S18"/>
    </sheetView>
  </sheetViews>
  <sheetFormatPr defaultColWidth="9" defaultRowHeight="13.5"/>
  <cols>
    <col min="1" max="1" width="12.3666666666667" customWidth="1"/>
    <col min="2" max="2" width="12.05" customWidth="1"/>
    <col min="3" max="3" width="10.5916666666667" customWidth="1"/>
    <col min="4" max="4" width="10.3666666666667"/>
    <col min="5" max="11" width="9.54166666666667"/>
    <col min="12" max="12" width="20.0916666666667" customWidth="1"/>
    <col min="13" max="13" width="12.625"/>
  </cols>
  <sheetData>
    <row r="2" customFormat="1" spans="1:1">
      <c r="A2" t="s">
        <v>0</v>
      </c>
    </row>
    <row r="3" ht="15.75" spans="2:11">
      <c r="B3" s="1" t="s">
        <v>1</v>
      </c>
      <c r="C3" s="1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3" t="s">
        <v>7</v>
      </c>
      <c r="I3" s="2" t="s">
        <v>8</v>
      </c>
      <c r="J3" t="s">
        <v>9</v>
      </c>
      <c r="K3" t="s">
        <v>10</v>
      </c>
    </row>
    <row r="4" customFormat="1" ht="15.75" spans="1:12">
      <c r="A4">
        <v>0</v>
      </c>
      <c r="B4" s="4">
        <v>1.17977418181818</v>
      </c>
      <c r="C4" s="5">
        <v>1.20450077777778</v>
      </c>
      <c r="D4" s="42">
        <v>1.26536842857143</v>
      </c>
      <c r="E4" s="6">
        <v>1.33114445454545</v>
      </c>
      <c r="F4" s="5">
        <v>1.25095072727273</v>
      </c>
      <c r="G4" s="6">
        <v>1.46461271428571</v>
      </c>
      <c r="H4" s="6">
        <v>1.17463842857143</v>
      </c>
      <c r="I4" s="6">
        <v>1.57282463636364</v>
      </c>
      <c r="J4" s="5">
        <v>1.228339</v>
      </c>
      <c r="K4" s="5">
        <v>1.25755563636364</v>
      </c>
      <c r="L4" s="5"/>
    </row>
    <row r="5" customFormat="1" ht="15.75" spans="1:12">
      <c r="A5">
        <v>10</v>
      </c>
      <c r="B5" s="5">
        <v>1.01623636363636</v>
      </c>
      <c r="C5" s="5">
        <v>0.999774777777778</v>
      </c>
      <c r="D5" s="5">
        <v>0.989884571428571</v>
      </c>
      <c r="E5" s="5">
        <v>1.33114445454545</v>
      </c>
      <c r="F5" s="7">
        <v>1.23890927272727</v>
      </c>
      <c r="G5" s="5">
        <v>0.929693</v>
      </c>
      <c r="H5" s="5">
        <v>1.03074442857143</v>
      </c>
      <c r="I5" s="5">
        <v>1.262612</v>
      </c>
      <c r="J5" s="5">
        <v>1.01947145454545</v>
      </c>
      <c r="K5" s="5">
        <v>1.14882836363636</v>
      </c>
      <c r="L5" s="5"/>
    </row>
    <row r="6" customFormat="1" ht="14.25" spans="1:12">
      <c r="A6">
        <v>20</v>
      </c>
      <c r="B6" s="5">
        <v>0.907813090909091</v>
      </c>
      <c r="C6" s="4">
        <v>0.904453888888889</v>
      </c>
      <c r="D6" s="5">
        <v>0.956134428571428</v>
      </c>
      <c r="E6" s="5">
        <v>1.33114445454545</v>
      </c>
      <c r="F6" s="5">
        <v>1.19695527272727</v>
      </c>
      <c r="G6" s="5">
        <v>0.878722428571428</v>
      </c>
      <c r="H6" s="5">
        <v>0.935326142857143</v>
      </c>
      <c r="I6" s="5">
        <v>1.14447527272727</v>
      </c>
      <c r="J6" s="5">
        <v>1.00483845454545</v>
      </c>
      <c r="K6" s="5">
        <v>1.06523427272727</v>
      </c>
      <c r="L6" s="5"/>
    </row>
    <row r="7" customFormat="1" spans="1:12">
      <c r="A7">
        <v>30</v>
      </c>
      <c r="B7" s="5">
        <v>0.89528</v>
      </c>
      <c r="C7" s="5">
        <v>0.901714555555555</v>
      </c>
      <c r="D7" s="5">
        <v>0.913317428571428</v>
      </c>
      <c r="E7" s="5">
        <v>1.33114445454545</v>
      </c>
      <c r="F7" s="5">
        <v>1.19695527272727</v>
      </c>
      <c r="G7" s="5">
        <v>0.870463142857142</v>
      </c>
      <c r="H7" s="5">
        <v>0.867060428571428</v>
      </c>
      <c r="I7" s="5">
        <v>1.12653454545455</v>
      </c>
      <c r="J7" s="5">
        <v>0.972566181818182</v>
      </c>
      <c r="K7" s="5">
        <v>1.02481572727273</v>
      </c>
      <c r="L7" s="5"/>
    </row>
    <row r="8" customFormat="1" spans="1:12">
      <c r="A8">
        <v>40</v>
      </c>
      <c r="B8" s="5">
        <v>0.894368727272727</v>
      </c>
      <c r="C8" s="5">
        <v>0.887105222222222</v>
      </c>
      <c r="D8" s="5">
        <v>0.906162428571428</v>
      </c>
      <c r="E8" s="5">
        <v>1.33114445454545</v>
      </c>
      <c r="F8" s="5">
        <v>1.19695527272727</v>
      </c>
      <c r="G8" s="5">
        <v>0.858612142857143</v>
      </c>
      <c r="H8" s="5">
        <v>0.867060428571428</v>
      </c>
      <c r="I8" s="5">
        <v>1.08426872727273</v>
      </c>
      <c r="J8" s="5">
        <v>0.934032909090909</v>
      </c>
      <c r="K8" s="5">
        <v>1.01871690909091</v>
      </c>
      <c r="L8" s="5"/>
    </row>
    <row r="9" customFormat="1" spans="1:12">
      <c r="A9">
        <v>50</v>
      </c>
      <c r="B9" s="5">
        <v>0.870812363636363</v>
      </c>
      <c r="C9" s="5">
        <v>0.876320555555555</v>
      </c>
      <c r="D9" s="5">
        <v>0.905387857142857</v>
      </c>
      <c r="E9" s="5">
        <v>1.33114445454545</v>
      </c>
      <c r="F9" s="5">
        <v>1.19695527272727</v>
      </c>
      <c r="G9" s="5">
        <v>0.858074571428571</v>
      </c>
      <c r="H9" s="5">
        <v>0.834675285714285</v>
      </c>
      <c r="I9" s="5">
        <v>1.08095818181818</v>
      </c>
      <c r="J9" s="5">
        <v>0.923729545454545</v>
      </c>
      <c r="K9" s="5">
        <v>0.968443727272727</v>
      </c>
      <c r="L9" s="5"/>
    </row>
    <row r="10" customFormat="1" spans="1:12">
      <c r="A10">
        <v>60</v>
      </c>
      <c r="B10" s="5">
        <v>0.844919454545454</v>
      </c>
      <c r="C10" s="5">
        <v>0.875838666666666</v>
      </c>
      <c r="D10" s="5">
        <v>0.857316571428571</v>
      </c>
      <c r="E10" s="5">
        <v>1.33114445454545</v>
      </c>
      <c r="F10" s="5">
        <v>1.19695527272727</v>
      </c>
      <c r="G10" s="5">
        <v>0.858074571428571</v>
      </c>
      <c r="H10" s="5">
        <v>0.832410571428571</v>
      </c>
      <c r="I10" s="5">
        <v>1.07332754545454</v>
      </c>
      <c r="J10" s="5">
        <v>0.890223636363636</v>
      </c>
      <c r="K10" s="5">
        <v>0.952787909090909</v>
      </c>
      <c r="L10" s="5"/>
    </row>
    <row r="11" customFormat="1" spans="1:12">
      <c r="A11">
        <v>70</v>
      </c>
      <c r="B11" s="5">
        <v>0.830706272727272</v>
      </c>
      <c r="C11" s="5">
        <v>0.857907111111111</v>
      </c>
      <c r="D11" s="5">
        <v>0.849611142857142</v>
      </c>
      <c r="E11" s="5">
        <v>1.33114445454545</v>
      </c>
      <c r="F11" s="5">
        <v>1.19695527272727</v>
      </c>
      <c r="G11" s="5">
        <v>0.852242285714286</v>
      </c>
      <c r="H11" s="5">
        <v>0.819014714285714</v>
      </c>
      <c r="I11" s="5">
        <v>1.058915</v>
      </c>
      <c r="J11" s="5">
        <v>0.890223636363636</v>
      </c>
      <c r="K11" s="5">
        <v>0.926082363636364</v>
      </c>
      <c r="L11" s="5"/>
    </row>
    <row r="12" customFormat="1" spans="1:12">
      <c r="A12">
        <v>80</v>
      </c>
      <c r="B12" s="5">
        <v>0.821638909090909</v>
      </c>
      <c r="C12" s="5">
        <v>0.848654666666666</v>
      </c>
      <c r="D12" s="5">
        <v>0.812989714285714</v>
      </c>
      <c r="E12" s="5">
        <v>1.33114445454545</v>
      </c>
      <c r="F12" s="5">
        <v>1.19695527272727</v>
      </c>
      <c r="G12" s="5">
        <v>0.845894142857142</v>
      </c>
      <c r="H12" s="5">
        <v>0.819014714285714</v>
      </c>
      <c r="I12" s="5">
        <v>1.03658218181818</v>
      </c>
      <c r="J12" s="5">
        <v>0.859946818181818</v>
      </c>
      <c r="K12" s="5">
        <v>0.911546909090909</v>
      </c>
      <c r="L12" s="5"/>
    </row>
    <row r="13" customFormat="1" spans="1:12">
      <c r="A13">
        <v>90</v>
      </c>
      <c r="B13" s="5">
        <v>0.816480272727273</v>
      </c>
      <c r="C13" s="5">
        <v>0.848654666666666</v>
      </c>
      <c r="D13" s="5">
        <v>0.812989714285714</v>
      </c>
      <c r="E13" s="5">
        <v>1.33114445454545</v>
      </c>
      <c r="F13" s="5">
        <v>1.19695527272727</v>
      </c>
      <c r="G13" s="5">
        <v>0.845894142857142</v>
      </c>
      <c r="H13" s="5">
        <v>0.780463428571428</v>
      </c>
      <c r="I13" s="5">
        <v>1.02166290909091</v>
      </c>
      <c r="J13" s="5">
        <v>0.850829818181818</v>
      </c>
      <c r="K13" s="5">
        <v>0.865904454545455</v>
      </c>
      <c r="L13" s="5"/>
    </row>
    <row r="14" customFormat="1" spans="1:12">
      <c r="A14">
        <v>100</v>
      </c>
      <c r="B14" s="5">
        <v>0.805274909090909</v>
      </c>
      <c r="C14" s="5">
        <v>0.843699</v>
      </c>
      <c r="D14" s="5">
        <v>0.795818142857142</v>
      </c>
      <c r="E14" s="5">
        <v>1.33114445454545</v>
      </c>
      <c r="F14" s="5">
        <v>1.19695527272727</v>
      </c>
      <c r="G14" s="5">
        <v>0.841976714285714</v>
      </c>
      <c r="H14" s="5">
        <v>0.775239714285714</v>
      </c>
      <c r="I14" s="5">
        <v>1.01904372727273</v>
      </c>
      <c r="J14" s="5">
        <v>0.827137909090909</v>
      </c>
      <c r="K14" s="5">
        <v>0.862055</v>
      </c>
      <c r="L14" s="5"/>
    </row>
    <row r="15" spans="1:11">
      <c r="A15">
        <v>110</v>
      </c>
      <c r="B15" s="5">
        <v>0.803038181818182</v>
      </c>
      <c r="C15" s="5">
        <v>0.843699</v>
      </c>
      <c r="D15" s="5">
        <v>0.794156428571428</v>
      </c>
      <c r="E15" s="5">
        <v>1.33114445454545</v>
      </c>
      <c r="F15" s="5">
        <v>1.19695527272727</v>
      </c>
      <c r="G15" s="5">
        <v>0.835455714285714</v>
      </c>
      <c r="H15" s="5">
        <v>0.775239714285714</v>
      </c>
      <c r="I15" s="5">
        <v>1.01904372727273</v>
      </c>
      <c r="J15" s="5">
        <v>0.813632363636364</v>
      </c>
      <c r="K15" s="5">
        <v>0.851158090909091</v>
      </c>
    </row>
    <row r="16" spans="1:11">
      <c r="A16">
        <v>120</v>
      </c>
      <c r="B16" s="5">
        <v>0.800694</v>
      </c>
      <c r="C16" s="5">
        <v>0.843699</v>
      </c>
      <c r="D16" s="5">
        <v>0.794038285714285</v>
      </c>
      <c r="E16" s="5">
        <v>1.33114445454545</v>
      </c>
      <c r="F16" s="5">
        <v>1.19695527272727</v>
      </c>
      <c r="G16" s="5">
        <v>0.835455714285714</v>
      </c>
      <c r="H16" s="5">
        <v>0.734902571428571</v>
      </c>
      <c r="I16" s="5">
        <v>1.00101127272727</v>
      </c>
      <c r="J16" s="5">
        <v>0.813632363636364</v>
      </c>
      <c r="K16" s="5">
        <v>0.845082363636364</v>
      </c>
    </row>
    <row r="17" spans="1:11">
      <c r="A17">
        <v>130</v>
      </c>
      <c r="B17" s="5">
        <v>0.798907363636363</v>
      </c>
      <c r="C17" s="5">
        <v>0.843286555555555</v>
      </c>
      <c r="D17" s="5">
        <v>0.794038285714285</v>
      </c>
      <c r="E17" s="5">
        <v>1.33114445454545</v>
      </c>
      <c r="F17" s="5">
        <v>1.19695527272727</v>
      </c>
      <c r="G17" s="5">
        <v>0.831742285714285</v>
      </c>
      <c r="H17" s="5">
        <v>0.734902571428571</v>
      </c>
      <c r="I17" s="5">
        <v>0.978832454545454</v>
      </c>
      <c r="J17" s="5">
        <v>0.813547909090909</v>
      </c>
      <c r="K17" s="5">
        <v>0.845082363636364</v>
      </c>
    </row>
    <row r="18" spans="1:11">
      <c r="A18">
        <v>140</v>
      </c>
      <c r="B18" s="5">
        <v>0.793914545454545</v>
      </c>
      <c r="C18" s="5">
        <v>0.828182444444444</v>
      </c>
      <c r="D18" s="5">
        <v>0.794038285714285</v>
      </c>
      <c r="E18" s="5">
        <v>1.33114445454545</v>
      </c>
      <c r="F18" s="5">
        <v>1.19695527272727</v>
      </c>
      <c r="G18" s="5">
        <v>0.819557857142857</v>
      </c>
      <c r="H18" s="5">
        <v>0.687213428571428</v>
      </c>
      <c r="I18" s="5">
        <v>0.964146272727272</v>
      </c>
      <c r="J18" s="5">
        <v>0.786087454545455</v>
      </c>
      <c r="K18" s="5">
        <v>0.841413727272727</v>
      </c>
    </row>
    <row r="19" spans="1:11">
      <c r="A19">
        <v>150</v>
      </c>
      <c r="B19" s="5">
        <v>0.792272636363636</v>
      </c>
      <c r="C19" s="5">
        <v>0.828182444444444</v>
      </c>
      <c r="D19" s="5">
        <v>0.794038285714285</v>
      </c>
      <c r="E19" s="5">
        <v>1.33114445454545</v>
      </c>
      <c r="F19" s="5">
        <v>1.19695527272727</v>
      </c>
      <c r="G19" s="5">
        <v>0.812956714285714</v>
      </c>
      <c r="H19" s="5">
        <v>0.673208999999999</v>
      </c>
      <c r="I19" s="5">
        <v>0.953694454545454</v>
      </c>
      <c r="J19" s="5">
        <v>0.786087454545455</v>
      </c>
      <c r="K19" s="5">
        <v>0.841413727272727</v>
      </c>
    </row>
    <row r="20" spans="1:11">
      <c r="A20">
        <v>160</v>
      </c>
      <c r="B20" s="5">
        <v>0.785636818181818</v>
      </c>
      <c r="C20" s="5">
        <v>0.828182444444444</v>
      </c>
      <c r="D20" s="5">
        <v>0.757150285714285</v>
      </c>
      <c r="E20" s="5">
        <v>1.33114445454545</v>
      </c>
      <c r="F20" s="5">
        <v>1.19695527272727</v>
      </c>
      <c r="G20" s="5">
        <v>0.812956714285714</v>
      </c>
      <c r="H20" s="5">
        <v>0.673208999999999</v>
      </c>
      <c r="I20" s="5">
        <v>0.947266181818181</v>
      </c>
      <c r="J20" s="5">
        <v>0.786087454545455</v>
      </c>
      <c r="K20" s="5">
        <v>0.841413727272727</v>
      </c>
    </row>
    <row r="21" spans="1:11">
      <c r="A21">
        <v>170</v>
      </c>
      <c r="B21" s="5">
        <v>0.785636818181818</v>
      </c>
      <c r="C21" s="5">
        <v>0.822709333333333</v>
      </c>
      <c r="D21" s="5">
        <v>0.745917428571428</v>
      </c>
      <c r="E21" s="5">
        <v>1.33114445454545</v>
      </c>
      <c r="F21" s="5">
        <v>1.19695527272727</v>
      </c>
      <c r="G21" s="5">
        <v>0.8174445</v>
      </c>
      <c r="H21" s="5">
        <v>0.691888666666666</v>
      </c>
      <c r="I21" s="5">
        <v>0.941650636363634</v>
      </c>
      <c r="J21" s="5">
        <v>0.786087454545455</v>
      </c>
      <c r="K21" s="5">
        <v>0.830723272727273</v>
      </c>
    </row>
    <row r="22" spans="1:11">
      <c r="A22">
        <v>180</v>
      </c>
      <c r="B22" s="5">
        <v>0.785636818181818</v>
      </c>
      <c r="C22" s="5">
        <v>0.822709333333333</v>
      </c>
      <c r="D22" s="5">
        <v>0.726091285714286</v>
      </c>
      <c r="E22" s="5">
        <v>1.33114445454545</v>
      </c>
      <c r="F22" s="5">
        <v>1.19695527272727</v>
      </c>
      <c r="G22" s="5">
        <v>0.8174445</v>
      </c>
      <c r="H22" s="5">
        <v>0.688942333333333</v>
      </c>
      <c r="I22" s="5">
        <v>0.941650636363634</v>
      </c>
      <c r="J22" s="5">
        <v>0.786087454545455</v>
      </c>
      <c r="K22" s="5">
        <v>0.821409181818182</v>
      </c>
    </row>
    <row r="23" spans="1:11">
      <c r="A23">
        <v>190</v>
      </c>
      <c r="B23" s="5">
        <v>0.785636818181818</v>
      </c>
      <c r="C23" s="5">
        <v>0.813401444444444</v>
      </c>
      <c r="D23" s="5">
        <v>0.726091285714286</v>
      </c>
      <c r="E23" s="5">
        <v>1.33114445454545</v>
      </c>
      <c r="F23" s="5">
        <v>1.19695527272727</v>
      </c>
      <c r="G23" s="5">
        <v>0.8174445</v>
      </c>
      <c r="H23" s="5">
        <v>0.688942333333333</v>
      </c>
      <c r="I23" s="5">
        <v>0.911769363636363</v>
      </c>
      <c r="J23" s="5">
        <v>0.775336545454545</v>
      </c>
      <c r="K23" s="5">
        <v>0.813864363636364</v>
      </c>
    </row>
    <row r="24" spans="1:11">
      <c r="A24">
        <v>200</v>
      </c>
      <c r="B24" s="5">
        <v>0.780704272727273</v>
      </c>
      <c r="C24" s="5">
        <v>0.813401444444444</v>
      </c>
      <c r="D24" s="5">
        <v>0.726091285714286</v>
      </c>
      <c r="E24" s="5">
        <v>1.33114445454545</v>
      </c>
      <c r="F24" s="5">
        <v>1.19695527272727</v>
      </c>
      <c r="G24" s="5">
        <v>0.815660833333333</v>
      </c>
      <c r="H24" s="5">
        <v>0.688942333333333</v>
      </c>
      <c r="I24" s="5">
        <v>0.901995909090908</v>
      </c>
      <c r="J24" s="5">
        <v>0.775336545454545</v>
      </c>
      <c r="K24" s="5">
        <v>0.812428818181818</v>
      </c>
    </row>
    <row r="44" customFormat="1" spans="1:1">
      <c r="A44" t="s">
        <v>11</v>
      </c>
    </row>
    <row r="45" ht="14.25" spans="1:13">
      <c r="A45" s="1" t="s">
        <v>2</v>
      </c>
      <c r="B45" s="8" t="s">
        <v>12</v>
      </c>
      <c r="C45" t="s">
        <v>13</v>
      </c>
      <c r="D45" t="s">
        <v>14</v>
      </c>
      <c r="E45" t="s">
        <v>15</v>
      </c>
      <c r="F45" t="s">
        <v>16</v>
      </c>
      <c r="G45" t="s">
        <v>17</v>
      </c>
      <c r="H45" t="s">
        <v>18</v>
      </c>
      <c r="I45" t="s">
        <v>19</v>
      </c>
      <c r="J45" t="s">
        <v>20</v>
      </c>
      <c r="K45" t="s">
        <v>21</v>
      </c>
      <c r="L45" t="s">
        <v>22</v>
      </c>
      <c r="M45" t="s">
        <v>0</v>
      </c>
    </row>
    <row r="46" ht="14.25" spans="1:13">
      <c r="A46" s="9" t="s">
        <v>23</v>
      </c>
      <c r="C46" s="10">
        <v>1.41902</v>
      </c>
      <c r="D46" s="11">
        <v>1.227117</v>
      </c>
      <c r="E46" s="10">
        <v>1.507627</v>
      </c>
      <c r="F46" s="10">
        <v>0.987384</v>
      </c>
      <c r="G46" s="10">
        <v>1.036361</v>
      </c>
      <c r="H46" s="10">
        <v>1.390681</v>
      </c>
      <c r="I46" s="10">
        <v>1.244515</v>
      </c>
      <c r="J46" s="10">
        <v>0.881982</v>
      </c>
      <c r="K46" s="10">
        <v>1.14582</v>
      </c>
      <c r="M46" s="5">
        <f t="shared" ref="M46:M66" si="0">AVERAGE(B46:L46)</f>
        <v>1.20450077777778</v>
      </c>
    </row>
    <row r="47" ht="15.75" spans="1:13">
      <c r="A47" s="9" t="s">
        <v>24</v>
      </c>
      <c r="B47" s="15"/>
      <c r="C47" s="10">
        <v>1.198675</v>
      </c>
      <c r="D47" s="10">
        <v>1.080593</v>
      </c>
      <c r="E47" s="10">
        <v>0.88748</v>
      </c>
      <c r="F47" s="10">
        <v>0.987384</v>
      </c>
      <c r="G47" s="10">
        <v>0.693011</v>
      </c>
      <c r="H47" s="10">
        <v>1.27589</v>
      </c>
      <c r="I47" s="10">
        <v>1.093183</v>
      </c>
      <c r="J47" s="10">
        <v>0.881982</v>
      </c>
      <c r="K47" s="10">
        <v>0.899774999999999</v>
      </c>
      <c r="M47" s="5">
        <f t="shared" si="0"/>
        <v>0.999774777777778</v>
      </c>
    </row>
    <row r="48" ht="15.75" spans="1:13">
      <c r="A48" s="9" t="s">
        <v>25</v>
      </c>
      <c r="B48" s="15"/>
      <c r="C48" s="10">
        <v>1.057253</v>
      </c>
      <c r="D48" s="10">
        <v>1.024361</v>
      </c>
      <c r="E48" s="10">
        <v>0.88748</v>
      </c>
      <c r="F48" s="10">
        <v>0.987384</v>
      </c>
      <c r="G48" s="10">
        <v>0.693011</v>
      </c>
      <c r="H48" s="10">
        <v>0.94439</v>
      </c>
      <c r="I48" s="10">
        <v>0.774588999999999</v>
      </c>
      <c r="J48" s="10">
        <v>0.881982</v>
      </c>
      <c r="K48" s="10">
        <v>0.889634999999999</v>
      </c>
      <c r="M48" s="5">
        <f t="shared" si="0"/>
        <v>0.904453888888889</v>
      </c>
    </row>
    <row r="49" ht="15.75" spans="1:13">
      <c r="A49" s="9" t="s">
        <v>26</v>
      </c>
      <c r="B49" s="15"/>
      <c r="C49" s="10">
        <v>1.057253</v>
      </c>
      <c r="D49" s="10">
        <v>1.024361</v>
      </c>
      <c r="E49" s="10">
        <v>0.88748</v>
      </c>
      <c r="F49" s="10">
        <v>0.987384</v>
      </c>
      <c r="G49" s="10">
        <v>0.693011</v>
      </c>
      <c r="H49" s="10">
        <v>0.94439</v>
      </c>
      <c r="I49" s="10">
        <v>0.774588999999999</v>
      </c>
      <c r="J49" s="10">
        <v>0.881982</v>
      </c>
      <c r="K49" s="10">
        <v>0.864981</v>
      </c>
      <c r="M49" s="5">
        <f t="shared" si="0"/>
        <v>0.901714555555555</v>
      </c>
    </row>
    <row r="50" ht="15.75" spans="1:13">
      <c r="A50" s="9" t="s">
        <v>27</v>
      </c>
      <c r="B50" s="15"/>
      <c r="C50" s="10">
        <v>0.973037</v>
      </c>
      <c r="D50" s="10">
        <v>1.024361</v>
      </c>
      <c r="E50" s="10">
        <v>0.88748</v>
      </c>
      <c r="F50" s="10">
        <v>0.987384</v>
      </c>
      <c r="G50" s="10">
        <v>0.664084</v>
      </c>
      <c r="H50" s="10">
        <v>0.94439</v>
      </c>
      <c r="I50" s="10">
        <v>0.774588999999999</v>
      </c>
      <c r="J50" s="10">
        <v>0.881982</v>
      </c>
      <c r="K50" s="10">
        <v>0.846639999999999</v>
      </c>
      <c r="M50" s="5">
        <f t="shared" si="0"/>
        <v>0.887105222222222</v>
      </c>
    </row>
    <row r="51" ht="15.75" spans="1:13">
      <c r="A51" s="9" t="s">
        <v>28</v>
      </c>
      <c r="B51" s="15"/>
      <c r="C51" s="10">
        <v>0.973037</v>
      </c>
      <c r="D51" s="10">
        <v>1.024361</v>
      </c>
      <c r="E51" s="10">
        <v>0.880476</v>
      </c>
      <c r="F51" s="10">
        <v>0.897325999999999</v>
      </c>
      <c r="G51" s="10">
        <v>0.664084</v>
      </c>
      <c r="H51" s="10">
        <v>0.94439</v>
      </c>
      <c r="I51" s="10">
        <v>0.774588999999999</v>
      </c>
      <c r="J51" s="10">
        <v>0.881982</v>
      </c>
      <c r="K51" s="10">
        <v>0.846639999999999</v>
      </c>
      <c r="M51" s="5">
        <f t="shared" si="0"/>
        <v>0.876320555555555</v>
      </c>
    </row>
    <row r="52" ht="15.75" spans="1:13">
      <c r="A52" s="9" t="s">
        <v>29</v>
      </c>
      <c r="B52" s="15"/>
      <c r="C52" s="10">
        <v>0.973037</v>
      </c>
      <c r="D52" s="10">
        <v>1.020024</v>
      </c>
      <c r="E52" s="10">
        <v>0.880476</v>
      </c>
      <c r="F52" s="10">
        <v>0.897325999999999</v>
      </c>
      <c r="G52" s="10">
        <v>0.664084</v>
      </c>
      <c r="H52" s="10">
        <v>0.94439</v>
      </c>
      <c r="I52" s="10">
        <v>0.774588999999999</v>
      </c>
      <c r="J52" s="10">
        <v>0.881982</v>
      </c>
      <c r="K52" s="10">
        <v>0.846639999999999</v>
      </c>
      <c r="M52" s="5">
        <f t="shared" si="0"/>
        <v>0.875838666666666</v>
      </c>
    </row>
    <row r="53" ht="15.75" spans="1:13">
      <c r="A53" s="9" t="s">
        <v>30</v>
      </c>
      <c r="B53" s="15"/>
      <c r="C53" s="10">
        <v>0.973037</v>
      </c>
      <c r="D53" s="10">
        <v>0.89202</v>
      </c>
      <c r="E53" s="10">
        <v>0.880476</v>
      </c>
      <c r="F53" s="10">
        <v>0.897325999999999</v>
      </c>
      <c r="G53" s="10">
        <v>0.664084</v>
      </c>
      <c r="H53" s="10">
        <v>0.911009999999999</v>
      </c>
      <c r="I53" s="10">
        <v>0.774588999999999</v>
      </c>
      <c r="J53" s="10">
        <v>0.881982</v>
      </c>
      <c r="K53" s="10">
        <v>0.846639999999999</v>
      </c>
      <c r="M53" s="5">
        <f t="shared" si="0"/>
        <v>0.857907111111111</v>
      </c>
    </row>
    <row r="54" ht="15.75" spans="1:13">
      <c r="A54" s="9" t="s">
        <v>31</v>
      </c>
      <c r="B54" s="15"/>
      <c r="C54" s="10">
        <v>0.973037</v>
      </c>
      <c r="D54" s="10">
        <v>0.89202</v>
      </c>
      <c r="E54" s="10">
        <v>0.797204</v>
      </c>
      <c r="F54" s="10">
        <v>0.897325999999999</v>
      </c>
      <c r="G54" s="10">
        <v>0.664084</v>
      </c>
      <c r="H54" s="10">
        <v>0.911009999999999</v>
      </c>
      <c r="I54" s="10">
        <v>0.774588999999999</v>
      </c>
      <c r="J54" s="10">
        <v>0.881982</v>
      </c>
      <c r="K54" s="10">
        <v>0.846639999999999</v>
      </c>
      <c r="M54" s="5">
        <f t="shared" si="0"/>
        <v>0.848654666666666</v>
      </c>
    </row>
    <row r="55" ht="15.75" spans="1:13">
      <c r="A55" s="9" t="s">
        <v>32</v>
      </c>
      <c r="B55" s="15"/>
      <c r="C55" s="10">
        <v>0.973037</v>
      </c>
      <c r="D55" s="10">
        <v>0.89202</v>
      </c>
      <c r="E55" s="10">
        <v>0.797204</v>
      </c>
      <c r="F55" s="10">
        <v>0.897325999999999</v>
      </c>
      <c r="G55" s="10">
        <v>0.664084</v>
      </c>
      <c r="H55" s="10">
        <v>0.911009999999999</v>
      </c>
      <c r="I55" s="10">
        <v>0.774588999999999</v>
      </c>
      <c r="J55" s="10">
        <v>0.881982</v>
      </c>
      <c r="K55" s="10">
        <v>0.846639999999999</v>
      </c>
      <c r="M55" s="5">
        <f t="shared" si="0"/>
        <v>0.848654666666666</v>
      </c>
    </row>
    <row r="56" ht="15.75" spans="1:13">
      <c r="A56" s="9" t="s">
        <v>33</v>
      </c>
      <c r="B56" s="15"/>
      <c r="C56" s="10">
        <v>0.973037</v>
      </c>
      <c r="D56" s="10">
        <v>0.89202</v>
      </c>
      <c r="E56" s="10">
        <v>0.797204</v>
      </c>
      <c r="F56" s="10">
        <v>0.854497</v>
      </c>
      <c r="G56" s="10">
        <v>0.664084</v>
      </c>
      <c r="H56" s="10">
        <v>0.911009999999999</v>
      </c>
      <c r="I56" s="10">
        <v>0.774588999999999</v>
      </c>
      <c r="J56" s="10">
        <v>0.88021</v>
      </c>
      <c r="K56" s="10">
        <v>0.846639999999999</v>
      </c>
      <c r="M56" s="5">
        <f t="shared" si="0"/>
        <v>0.843699</v>
      </c>
    </row>
    <row r="57" ht="15.75" spans="1:13">
      <c r="A57" s="9" t="s">
        <v>34</v>
      </c>
      <c r="B57" s="15"/>
      <c r="C57" s="10">
        <v>0.973037</v>
      </c>
      <c r="D57" s="10">
        <v>0.89202</v>
      </c>
      <c r="E57" s="10">
        <v>0.797204</v>
      </c>
      <c r="F57" s="10">
        <v>0.854497</v>
      </c>
      <c r="G57" s="10">
        <v>0.664084</v>
      </c>
      <c r="H57" s="10">
        <v>0.911009999999999</v>
      </c>
      <c r="I57" s="10">
        <v>0.774588999999999</v>
      </c>
      <c r="J57" s="10">
        <v>0.88021</v>
      </c>
      <c r="K57" s="10">
        <v>0.846639999999999</v>
      </c>
      <c r="M57" s="5">
        <f t="shared" si="0"/>
        <v>0.843699</v>
      </c>
    </row>
    <row r="58" ht="15.75" spans="1:13">
      <c r="A58" s="9" t="s">
        <v>35</v>
      </c>
      <c r="B58" s="15"/>
      <c r="C58" s="10">
        <v>0.973037</v>
      </c>
      <c r="D58" s="10">
        <v>0.89202</v>
      </c>
      <c r="E58" s="10">
        <v>0.797204</v>
      </c>
      <c r="F58" s="10">
        <v>0.854497</v>
      </c>
      <c r="G58" s="10">
        <v>0.664084</v>
      </c>
      <c r="H58" s="10">
        <v>0.911009999999999</v>
      </c>
      <c r="I58" s="10">
        <v>0.774588999999999</v>
      </c>
      <c r="J58" s="10">
        <v>0.88021</v>
      </c>
      <c r="K58" s="10">
        <v>0.846639999999999</v>
      </c>
      <c r="M58" s="5">
        <f t="shared" si="0"/>
        <v>0.843699</v>
      </c>
    </row>
    <row r="59" ht="15.75" spans="1:13">
      <c r="A59" s="9" t="s">
        <v>36</v>
      </c>
      <c r="B59" s="15"/>
      <c r="C59" s="10">
        <v>0.973037</v>
      </c>
      <c r="D59" s="10">
        <v>0.89202</v>
      </c>
      <c r="E59" s="10">
        <v>0.797204</v>
      </c>
      <c r="F59" s="10">
        <v>0.854497</v>
      </c>
      <c r="G59" s="10">
        <v>0.664084</v>
      </c>
      <c r="H59" s="10">
        <v>0.911009999999999</v>
      </c>
      <c r="I59" s="10">
        <v>0.774588999999999</v>
      </c>
      <c r="J59" s="10">
        <v>0.876498</v>
      </c>
      <c r="K59" s="10">
        <v>0.846639999999999</v>
      </c>
      <c r="M59" s="5">
        <f t="shared" si="0"/>
        <v>0.843286555555555</v>
      </c>
    </row>
    <row r="60" ht="15.75" spans="1:13">
      <c r="A60" s="9" t="s">
        <v>37</v>
      </c>
      <c r="B60" s="15"/>
      <c r="C60" s="10">
        <v>0.837099999999999</v>
      </c>
      <c r="D60" s="10">
        <v>0.89202</v>
      </c>
      <c r="E60" s="10">
        <v>0.797204</v>
      </c>
      <c r="F60" s="10">
        <v>0.854497</v>
      </c>
      <c r="G60" s="10">
        <v>0.664084</v>
      </c>
      <c r="H60" s="10">
        <v>0.911009999999999</v>
      </c>
      <c r="I60" s="10">
        <v>0.774588999999999</v>
      </c>
      <c r="J60" s="10">
        <v>0.876498</v>
      </c>
      <c r="K60" s="10">
        <v>0.846639999999999</v>
      </c>
      <c r="M60" s="5">
        <f t="shared" si="0"/>
        <v>0.828182444444444</v>
      </c>
    </row>
    <row r="61" ht="15.75" spans="1:13">
      <c r="A61" s="9" t="s">
        <v>38</v>
      </c>
      <c r="B61" s="15"/>
      <c r="C61" s="10">
        <v>0.837099999999999</v>
      </c>
      <c r="D61" s="10">
        <v>0.89202</v>
      </c>
      <c r="E61" s="10">
        <v>0.797204</v>
      </c>
      <c r="F61" s="10">
        <v>0.854497</v>
      </c>
      <c r="G61" s="10">
        <v>0.664084</v>
      </c>
      <c r="H61" s="10">
        <v>0.911009999999999</v>
      </c>
      <c r="I61" s="10">
        <v>0.774588999999999</v>
      </c>
      <c r="J61" s="10">
        <v>0.876498</v>
      </c>
      <c r="K61" s="10">
        <v>0.846639999999999</v>
      </c>
      <c r="M61" s="5">
        <f t="shared" si="0"/>
        <v>0.828182444444444</v>
      </c>
    </row>
    <row r="62" ht="15.75" spans="1:13">
      <c r="A62" s="9" t="s">
        <v>39</v>
      </c>
      <c r="B62" s="15"/>
      <c r="C62" s="10">
        <v>0.837099999999999</v>
      </c>
      <c r="D62" s="10">
        <v>0.89202</v>
      </c>
      <c r="E62" s="10">
        <v>0.797204</v>
      </c>
      <c r="F62" s="10">
        <v>0.854497</v>
      </c>
      <c r="G62" s="10">
        <v>0.664084</v>
      </c>
      <c r="H62" s="10">
        <v>0.911009999999999</v>
      </c>
      <c r="I62" s="10">
        <v>0.774588999999999</v>
      </c>
      <c r="J62" s="10">
        <v>0.876498</v>
      </c>
      <c r="K62" s="10">
        <v>0.846639999999999</v>
      </c>
      <c r="M62" s="5">
        <f t="shared" si="0"/>
        <v>0.828182444444444</v>
      </c>
    </row>
    <row r="63" ht="15.75" spans="1:13">
      <c r="A63" s="9" t="s">
        <v>40</v>
      </c>
      <c r="B63" s="15"/>
      <c r="C63" s="10">
        <v>0.787842</v>
      </c>
      <c r="D63" s="10">
        <v>0.89202</v>
      </c>
      <c r="E63" s="10">
        <v>0.797204</v>
      </c>
      <c r="F63" s="10">
        <v>0.854497</v>
      </c>
      <c r="G63" s="10">
        <v>0.664084</v>
      </c>
      <c r="H63" s="10">
        <v>0.911009999999999</v>
      </c>
      <c r="I63" s="10">
        <v>0.774588999999999</v>
      </c>
      <c r="J63" s="10">
        <v>0.876498</v>
      </c>
      <c r="K63" s="10">
        <v>0.846639999999999</v>
      </c>
      <c r="M63" s="5">
        <f t="shared" si="0"/>
        <v>0.822709333333333</v>
      </c>
    </row>
    <row r="64" ht="15.75" spans="1:13">
      <c r="A64" s="9" t="s">
        <v>41</v>
      </c>
      <c r="B64" s="15"/>
      <c r="C64" s="10">
        <v>0.787842</v>
      </c>
      <c r="D64" s="10">
        <v>0.89202</v>
      </c>
      <c r="E64" s="10">
        <v>0.797204</v>
      </c>
      <c r="F64" s="10">
        <v>0.854497</v>
      </c>
      <c r="G64" s="10">
        <v>0.664084</v>
      </c>
      <c r="H64" s="10">
        <v>0.911009999999999</v>
      </c>
      <c r="I64" s="10">
        <v>0.774588999999999</v>
      </c>
      <c r="J64" s="10">
        <v>0.876498</v>
      </c>
      <c r="K64" s="10">
        <v>0.846639999999999</v>
      </c>
      <c r="M64" s="5">
        <f t="shared" si="0"/>
        <v>0.822709333333333</v>
      </c>
    </row>
    <row r="65" ht="15.75" spans="1:13">
      <c r="A65" s="9" t="s">
        <v>42</v>
      </c>
      <c r="B65" s="15"/>
      <c r="C65" s="10">
        <v>0.787842</v>
      </c>
      <c r="D65" s="10">
        <v>0.89202</v>
      </c>
      <c r="E65" s="10">
        <v>0.797204</v>
      </c>
      <c r="F65" s="10">
        <v>0.854497</v>
      </c>
      <c r="G65" s="10">
        <v>0.664084</v>
      </c>
      <c r="H65" s="10">
        <v>0.827238999999999</v>
      </c>
      <c r="I65" s="10">
        <v>0.774588999999999</v>
      </c>
      <c r="J65" s="10">
        <v>0.876498</v>
      </c>
      <c r="K65" s="10">
        <v>0.846639999999999</v>
      </c>
      <c r="M65" s="5">
        <f t="shared" si="0"/>
        <v>0.813401444444444</v>
      </c>
    </row>
    <row r="66" ht="15.75" spans="1:13">
      <c r="A66" s="9" t="s">
        <v>43</v>
      </c>
      <c r="B66" s="15"/>
      <c r="C66" s="10">
        <v>0.787842</v>
      </c>
      <c r="D66" s="10">
        <v>0.89202</v>
      </c>
      <c r="E66" s="10">
        <v>0.797204</v>
      </c>
      <c r="F66" s="10">
        <v>0.854497</v>
      </c>
      <c r="G66" s="10">
        <v>0.664084</v>
      </c>
      <c r="H66" s="10">
        <v>0.827238999999999</v>
      </c>
      <c r="I66" s="10">
        <v>0.774588999999999</v>
      </c>
      <c r="J66" s="10">
        <v>0.876498</v>
      </c>
      <c r="K66" s="10">
        <v>0.846639999999999</v>
      </c>
      <c r="M66" s="5">
        <f t="shared" si="0"/>
        <v>0.813401444444444</v>
      </c>
    </row>
    <row r="67" ht="15.75" spans="1:13">
      <c r="A67" s="14"/>
      <c r="B67" s="15"/>
      <c r="M67" s="5"/>
    </row>
    <row r="70" ht="14.25" spans="1:13">
      <c r="A70" s="1" t="s">
        <v>3</v>
      </c>
      <c r="B70" s="8">
        <v>1</v>
      </c>
      <c r="C70">
        <v>2</v>
      </c>
      <c r="D70">
        <v>3</v>
      </c>
      <c r="E70" s="8">
        <v>4</v>
      </c>
      <c r="F70">
        <v>5</v>
      </c>
      <c r="G70">
        <v>6</v>
      </c>
      <c r="H70" s="8">
        <v>7</v>
      </c>
      <c r="I70">
        <v>8</v>
      </c>
      <c r="J70">
        <v>9</v>
      </c>
      <c r="K70">
        <v>10</v>
      </c>
      <c r="L70">
        <v>11</v>
      </c>
      <c r="M70" t="s">
        <v>0</v>
      </c>
    </row>
    <row r="71" ht="14.25" spans="1:13">
      <c r="A71" s="9">
        <v>0</v>
      </c>
      <c r="B71" s="10">
        <v>1.233546</v>
      </c>
      <c r="C71" s="10">
        <v>1.236416</v>
      </c>
      <c r="D71" s="11">
        <v>1.324882</v>
      </c>
      <c r="E71" s="10">
        <v>0.921329999999999</v>
      </c>
      <c r="F71" s="10">
        <v>1.41799999999999</v>
      </c>
      <c r="G71" s="10">
        <v>1.26505</v>
      </c>
      <c r="H71" s="10">
        <v>1.458355</v>
      </c>
      <c r="M71" s="5">
        <f t="shared" ref="M71:M91" si="1">AVERAGE(B71:L71)</f>
        <v>1.26536842857143</v>
      </c>
    </row>
    <row r="72" ht="15.75" spans="1:13">
      <c r="A72" s="16">
        <v>10</v>
      </c>
      <c r="B72" s="12">
        <v>0.992423</v>
      </c>
      <c r="C72" s="10">
        <v>1.084306</v>
      </c>
      <c r="D72" s="10">
        <v>0.977742</v>
      </c>
      <c r="E72" s="10">
        <v>0.921329999999999</v>
      </c>
      <c r="F72" s="10">
        <v>1.089612</v>
      </c>
      <c r="G72" s="10">
        <v>1.007613</v>
      </c>
      <c r="H72" s="10">
        <v>0.856165999999999</v>
      </c>
      <c r="M72" s="5">
        <f t="shared" si="1"/>
        <v>0.989884571428571</v>
      </c>
    </row>
    <row r="73" ht="15.75" spans="1:13">
      <c r="A73" s="9">
        <v>20</v>
      </c>
      <c r="B73" s="12">
        <v>0.991199</v>
      </c>
      <c r="C73" s="10">
        <v>0.996847999999999</v>
      </c>
      <c r="D73" s="10">
        <v>0.977742</v>
      </c>
      <c r="E73" s="10">
        <v>0.921329999999999</v>
      </c>
      <c r="F73" s="10">
        <v>1.078145</v>
      </c>
      <c r="G73" s="10">
        <v>0.871511</v>
      </c>
      <c r="H73" s="10">
        <v>0.856165999999999</v>
      </c>
      <c r="M73" s="5">
        <f t="shared" si="1"/>
        <v>0.956134428571428</v>
      </c>
    </row>
    <row r="74" ht="15.75" spans="1:13">
      <c r="A74" s="16">
        <v>30</v>
      </c>
      <c r="B74" s="12">
        <v>0.862033</v>
      </c>
      <c r="C74" s="10">
        <v>0.996847999999999</v>
      </c>
      <c r="D74" s="10">
        <v>0.977742</v>
      </c>
      <c r="E74" s="10">
        <v>0.913356999999999</v>
      </c>
      <c r="F74" s="10">
        <v>0.915564999999999</v>
      </c>
      <c r="G74" s="10">
        <v>0.871511</v>
      </c>
      <c r="H74" s="10">
        <v>0.856165999999999</v>
      </c>
      <c r="M74" s="5">
        <f t="shared" si="1"/>
        <v>0.913317428571428</v>
      </c>
    </row>
    <row r="75" ht="15.75" spans="1:13">
      <c r="A75" s="9">
        <v>40</v>
      </c>
      <c r="B75" s="12">
        <v>0.862033</v>
      </c>
      <c r="C75" s="10">
        <v>0.946763</v>
      </c>
      <c r="D75" s="10">
        <v>0.977742</v>
      </c>
      <c r="E75" s="10">
        <v>0.913356999999999</v>
      </c>
      <c r="F75" s="10">
        <v>0.915564999999999</v>
      </c>
      <c r="G75" s="10">
        <v>0.871511</v>
      </c>
      <c r="H75" s="10">
        <v>0.856165999999999</v>
      </c>
      <c r="M75" s="5">
        <f t="shared" si="1"/>
        <v>0.906162428571428</v>
      </c>
    </row>
    <row r="76" ht="15.75" spans="1:13">
      <c r="A76" s="16">
        <v>50</v>
      </c>
      <c r="B76" s="12">
        <v>0.862033</v>
      </c>
      <c r="C76" s="10">
        <v>0.941340999999999</v>
      </c>
      <c r="D76" s="10">
        <v>0.977742</v>
      </c>
      <c r="E76" s="10">
        <v>0.913356999999999</v>
      </c>
      <c r="F76" s="10">
        <v>0.915564999999999</v>
      </c>
      <c r="G76" s="10">
        <v>0.871511</v>
      </c>
      <c r="H76" s="10">
        <v>0.856165999999999</v>
      </c>
      <c r="M76" s="5">
        <f t="shared" si="1"/>
        <v>0.905387857142857</v>
      </c>
    </row>
    <row r="77" ht="15.75" spans="1:13">
      <c r="A77" s="9">
        <v>60</v>
      </c>
      <c r="B77" s="12">
        <v>0.753799</v>
      </c>
      <c r="C77" s="10">
        <v>0.941340999999999</v>
      </c>
      <c r="D77" s="10">
        <v>0.837660999999999</v>
      </c>
      <c r="E77" s="10">
        <v>0.825173</v>
      </c>
      <c r="F77" s="10">
        <v>0.915564999999999</v>
      </c>
      <c r="G77" s="10">
        <v>0.871511</v>
      </c>
      <c r="H77" s="10">
        <v>0.856165999999999</v>
      </c>
      <c r="M77" s="5">
        <f t="shared" si="1"/>
        <v>0.857316571428571</v>
      </c>
    </row>
    <row r="78" ht="15.75" spans="1:13">
      <c r="A78" s="16">
        <v>70</v>
      </c>
      <c r="B78" s="12">
        <v>0.753799</v>
      </c>
      <c r="C78" s="10">
        <v>0.887403</v>
      </c>
      <c r="D78" s="10">
        <v>0.837660999999999</v>
      </c>
      <c r="E78" s="10">
        <v>0.825173</v>
      </c>
      <c r="F78" s="10">
        <v>0.915564999999999</v>
      </c>
      <c r="G78" s="10">
        <v>0.871511</v>
      </c>
      <c r="H78" s="10">
        <v>0.856165999999999</v>
      </c>
      <c r="M78" s="5">
        <f t="shared" si="1"/>
        <v>0.849611142857142</v>
      </c>
    </row>
    <row r="79" ht="15.75" spans="1:13">
      <c r="A79" s="9">
        <v>80</v>
      </c>
      <c r="B79" s="12">
        <v>0.753799</v>
      </c>
      <c r="C79" s="10">
        <v>0.887403</v>
      </c>
      <c r="D79" s="10">
        <v>0.837660999999999</v>
      </c>
      <c r="E79" s="10">
        <v>0.825173</v>
      </c>
      <c r="F79" s="10">
        <v>0.915564999999999</v>
      </c>
      <c r="G79" s="10">
        <v>0.64642</v>
      </c>
      <c r="H79" s="10">
        <v>0.824906999999999</v>
      </c>
      <c r="M79" s="5">
        <f t="shared" si="1"/>
        <v>0.812989714285714</v>
      </c>
    </row>
    <row r="80" ht="15.75" spans="1:13">
      <c r="A80" s="9">
        <v>90</v>
      </c>
      <c r="B80" s="12">
        <v>0.753799</v>
      </c>
      <c r="C80" s="10">
        <v>0.887403</v>
      </c>
      <c r="D80" s="10">
        <v>0.837660999999999</v>
      </c>
      <c r="E80" s="10">
        <v>0.825173</v>
      </c>
      <c r="F80" s="10">
        <v>0.915564999999999</v>
      </c>
      <c r="G80" s="10">
        <v>0.64642</v>
      </c>
      <c r="H80" s="10">
        <v>0.824906999999999</v>
      </c>
      <c r="M80" s="5">
        <f t="shared" si="1"/>
        <v>0.812989714285714</v>
      </c>
    </row>
    <row r="81" ht="15.75" spans="1:13">
      <c r="A81" s="9">
        <v>100</v>
      </c>
      <c r="B81" s="12">
        <v>0.753799</v>
      </c>
      <c r="C81" s="10">
        <v>0.820733999999999</v>
      </c>
      <c r="D81" s="10">
        <v>0.837660999999999</v>
      </c>
      <c r="E81" s="10">
        <v>0.825173</v>
      </c>
      <c r="F81" s="10">
        <v>0.915564999999999</v>
      </c>
      <c r="G81" s="10">
        <v>0.64642</v>
      </c>
      <c r="H81" s="10">
        <v>0.771375</v>
      </c>
      <c r="M81" s="5">
        <f t="shared" si="1"/>
        <v>0.795818142857142</v>
      </c>
    </row>
    <row r="82" ht="15.75" spans="1:13">
      <c r="A82" s="9">
        <v>110</v>
      </c>
      <c r="B82" s="12">
        <v>0.753799</v>
      </c>
      <c r="C82" s="10">
        <v>0.820733999999999</v>
      </c>
      <c r="D82" s="10">
        <v>0.837660999999999</v>
      </c>
      <c r="E82" s="10">
        <v>0.813540999999999</v>
      </c>
      <c r="F82" s="10">
        <v>0.915564999999999</v>
      </c>
      <c r="G82" s="10">
        <v>0.64642</v>
      </c>
      <c r="H82" s="10">
        <v>0.771375</v>
      </c>
      <c r="M82" s="5">
        <f t="shared" si="1"/>
        <v>0.794156428571428</v>
      </c>
    </row>
    <row r="83" ht="15.75" spans="1:13">
      <c r="A83" s="9">
        <v>120</v>
      </c>
      <c r="B83" s="12">
        <v>0.753799</v>
      </c>
      <c r="C83" s="10">
        <v>0.819907</v>
      </c>
      <c r="D83" s="10">
        <v>0.837660999999999</v>
      </c>
      <c r="E83" s="10">
        <v>0.813540999999999</v>
      </c>
      <c r="F83" s="10">
        <v>0.915564999999999</v>
      </c>
      <c r="G83" s="10">
        <v>0.64642</v>
      </c>
      <c r="H83" s="10">
        <v>0.771375</v>
      </c>
      <c r="M83" s="5">
        <f t="shared" si="1"/>
        <v>0.794038285714285</v>
      </c>
    </row>
    <row r="84" ht="15.75" spans="1:13">
      <c r="A84" s="9">
        <v>130</v>
      </c>
      <c r="B84" s="12">
        <v>0.753799</v>
      </c>
      <c r="C84" s="10">
        <v>0.819907</v>
      </c>
      <c r="D84" s="10">
        <v>0.837660999999999</v>
      </c>
      <c r="E84" s="10">
        <v>0.813540999999999</v>
      </c>
      <c r="F84" s="10">
        <v>0.915564999999999</v>
      </c>
      <c r="G84" s="10">
        <v>0.64642</v>
      </c>
      <c r="H84" s="10">
        <v>0.771375</v>
      </c>
      <c r="M84" s="5">
        <f t="shared" si="1"/>
        <v>0.794038285714285</v>
      </c>
    </row>
    <row r="85" ht="15.75" spans="1:13">
      <c r="A85" s="9">
        <v>140</v>
      </c>
      <c r="B85" s="12">
        <v>0.753799</v>
      </c>
      <c r="C85" s="10">
        <v>0.819907</v>
      </c>
      <c r="D85" s="10">
        <v>0.837660999999999</v>
      </c>
      <c r="E85" s="10">
        <v>0.813540999999999</v>
      </c>
      <c r="F85" s="10">
        <v>0.915564999999999</v>
      </c>
      <c r="G85" s="10">
        <v>0.64642</v>
      </c>
      <c r="H85" s="10">
        <v>0.771375</v>
      </c>
      <c r="M85" s="5">
        <f t="shared" si="1"/>
        <v>0.794038285714285</v>
      </c>
    </row>
    <row r="86" ht="15.75" spans="1:13">
      <c r="A86" s="9">
        <v>150</v>
      </c>
      <c r="B86" s="12">
        <v>0.753799</v>
      </c>
      <c r="C86" s="10">
        <v>0.819907</v>
      </c>
      <c r="D86" s="10">
        <v>0.837660999999999</v>
      </c>
      <c r="E86" s="10">
        <v>0.813540999999999</v>
      </c>
      <c r="F86" s="10">
        <v>0.915564999999999</v>
      </c>
      <c r="G86" s="10">
        <v>0.64642</v>
      </c>
      <c r="H86" s="10">
        <v>0.771375</v>
      </c>
      <c r="M86" s="5">
        <f t="shared" si="1"/>
        <v>0.794038285714285</v>
      </c>
    </row>
    <row r="87" ht="15.75" spans="1:13">
      <c r="A87" s="9">
        <v>160</v>
      </c>
      <c r="B87" s="12">
        <v>0.753799</v>
      </c>
      <c r="C87" s="10">
        <v>0.741121</v>
      </c>
      <c r="D87" s="10">
        <v>0.837660999999999</v>
      </c>
      <c r="E87" s="10">
        <v>0.813540999999999</v>
      </c>
      <c r="F87" s="10">
        <v>0.736135</v>
      </c>
      <c r="G87" s="10">
        <v>0.64642</v>
      </c>
      <c r="H87" s="10">
        <v>0.771375</v>
      </c>
      <c r="M87" s="5">
        <f t="shared" si="1"/>
        <v>0.757150285714285</v>
      </c>
    </row>
    <row r="88" ht="15.75" spans="1:13">
      <c r="A88" s="9">
        <v>170</v>
      </c>
      <c r="B88" s="12">
        <v>0.753799</v>
      </c>
      <c r="C88" s="10">
        <v>0.741121</v>
      </c>
      <c r="D88" s="10">
        <v>0.837660999999999</v>
      </c>
      <c r="E88" s="10">
        <v>0.813540999999999</v>
      </c>
      <c r="F88" s="10">
        <v>0.736135</v>
      </c>
      <c r="G88" s="10">
        <v>0.64642</v>
      </c>
      <c r="H88" s="10">
        <v>0.692745</v>
      </c>
      <c r="M88" s="5">
        <f t="shared" si="1"/>
        <v>0.745917428571428</v>
      </c>
    </row>
    <row r="89" ht="15.75" spans="1:13">
      <c r="A89" s="9">
        <v>180</v>
      </c>
      <c r="B89" s="12">
        <v>0.753799</v>
      </c>
      <c r="C89" s="10">
        <v>0.741121</v>
      </c>
      <c r="D89" s="10">
        <v>0.698878</v>
      </c>
      <c r="E89" s="10">
        <v>0.813540999999999</v>
      </c>
      <c r="F89" s="10">
        <v>0.736135</v>
      </c>
      <c r="G89" s="10">
        <v>0.64642</v>
      </c>
      <c r="H89" s="10">
        <v>0.692745</v>
      </c>
      <c r="M89" s="5">
        <f t="shared" si="1"/>
        <v>0.726091285714286</v>
      </c>
    </row>
    <row r="90" ht="15.75" spans="1:13">
      <c r="A90" s="9">
        <v>190</v>
      </c>
      <c r="B90" s="12">
        <v>0.753799</v>
      </c>
      <c r="C90" s="10">
        <v>0.741121</v>
      </c>
      <c r="D90" s="10">
        <v>0.698878</v>
      </c>
      <c r="E90" s="10">
        <v>0.813540999999999</v>
      </c>
      <c r="F90" s="10">
        <v>0.736135</v>
      </c>
      <c r="G90" s="10">
        <v>0.64642</v>
      </c>
      <c r="H90" s="10">
        <v>0.692745</v>
      </c>
      <c r="M90" s="5">
        <f t="shared" si="1"/>
        <v>0.726091285714286</v>
      </c>
    </row>
    <row r="91" ht="15.75" spans="1:13">
      <c r="A91" s="9">
        <v>200</v>
      </c>
      <c r="B91" s="12">
        <v>0.753799</v>
      </c>
      <c r="C91" s="10">
        <v>0.741121</v>
      </c>
      <c r="D91" s="10">
        <v>0.698878</v>
      </c>
      <c r="E91" s="10">
        <v>0.813540999999999</v>
      </c>
      <c r="F91" s="10">
        <v>0.736135</v>
      </c>
      <c r="G91" s="10">
        <v>0.64642</v>
      </c>
      <c r="H91" s="10">
        <v>0.692745</v>
      </c>
      <c r="M91" s="5">
        <f t="shared" si="1"/>
        <v>0.726091285714286</v>
      </c>
    </row>
    <row r="94" ht="14.25" spans="1:13">
      <c r="A94" s="1" t="s">
        <v>44</v>
      </c>
      <c r="B94" s="8">
        <v>1</v>
      </c>
      <c r="C94">
        <v>2</v>
      </c>
      <c r="D94">
        <v>3</v>
      </c>
      <c r="E94" s="8">
        <v>4</v>
      </c>
      <c r="F94">
        <v>5</v>
      </c>
      <c r="G94">
        <v>6</v>
      </c>
      <c r="H94" s="8">
        <v>7</v>
      </c>
      <c r="I94">
        <v>8</v>
      </c>
      <c r="J94">
        <v>9</v>
      </c>
      <c r="K94">
        <v>10</v>
      </c>
      <c r="L94">
        <v>11</v>
      </c>
      <c r="M94" t="s">
        <v>0</v>
      </c>
    </row>
    <row r="95" ht="14.25" spans="1:13">
      <c r="A95" s="9">
        <v>0</v>
      </c>
      <c r="B95" s="10">
        <v>1.297548</v>
      </c>
      <c r="C95" s="10">
        <v>1.57738</v>
      </c>
      <c r="D95" s="43">
        <v>1.422618</v>
      </c>
      <c r="E95" s="10">
        <v>1.273838</v>
      </c>
      <c r="F95" s="10">
        <v>1.178842</v>
      </c>
      <c r="G95" s="10">
        <v>1.10474</v>
      </c>
      <c r="H95" s="10">
        <v>1.307892</v>
      </c>
      <c r="I95" s="10">
        <v>1.220626</v>
      </c>
      <c r="J95" s="10">
        <v>1.209439</v>
      </c>
      <c r="K95" s="10">
        <v>1.848988</v>
      </c>
      <c r="L95" s="10">
        <v>1.200678</v>
      </c>
      <c r="M95" s="5">
        <f t="shared" ref="M95:M115" si="2">AVERAGE(B95:L95)</f>
        <v>1.33114445454545</v>
      </c>
    </row>
    <row r="96" ht="15.75" spans="1:13">
      <c r="A96" s="16">
        <v>10</v>
      </c>
      <c r="B96" s="12">
        <v>1.297548</v>
      </c>
      <c r="C96" s="10">
        <v>1.57738</v>
      </c>
      <c r="D96" s="10">
        <v>1.422618</v>
      </c>
      <c r="E96" s="10">
        <v>1.273838</v>
      </c>
      <c r="F96" s="10">
        <v>1.178842</v>
      </c>
      <c r="G96" s="10">
        <v>1.10474</v>
      </c>
      <c r="H96" s="10">
        <v>1.307892</v>
      </c>
      <c r="I96" s="10">
        <v>1.220626</v>
      </c>
      <c r="J96" s="10">
        <v>1.209439</v>
      </c>
      <c r="K96" s="10">
        <v>1.848988</v>
      </c>
      <c r="L96" s="10">
        <v>1.200678</v>
      </c>
      <c r="M96" s="5">
        <f t="shared" si="2"/>
        <v>1.33114445454545</v>
      </c>
    </row>
    <row r="97" ht="15.75" spans="1:13">
      <c r="A97" s="9">
        <v>20</v>
      </c>
      <c r="B97" s="12">
        <v>1.297548</v>
      </c>
      <c r="C97" s="10">
        <v>1.57738</v>
      </c>
      <c r="D97" s="10">
        <v>1.422618</v>
      </c>
      <c r="E97" s="10">
        <v>1.273838</v>
      </c>
      <c r="F97" s="10">
        <v>1.178842</v>
      </c>
      <c r="G97" s="10">
        <v>1.10474</v>
      </c>
      <c r="H97" s="10">
        <v>1.307892</v>
      </c>
      <c r="I97" s="10">
        <v>1.220626</v>
      </c>
      <c r="J97" s="10">
        <v>1.209439</v>
      </c>
      <c r="K97" s="10">
        <v>1.848988</v>
      </c>
      <c r="L97" s="10">
        <v>1.200678</v>
      </c>
      <c r="M97" s="5">
        <f t="shared" si="2"/>
        <v>1.33114445454545</v>
      </c>
    </row>
    <row r="98" ht="15.75" spans="1:13">
      <c r="A98" s="16">
        <v>30</v>
      </c>
      <c r="B98" s="12">
        <v>1.297548</v>
      </c>
      <c r="C98" s="10">
        <v>1.57738</v>
      </c>
      <c r="D98" s="10">
        <v>1.422618</v>
      </c>
      <c r="E98" s="10">
        <v>1.273838</v>
      </c>
      <c r="F98" s="10">
        <v>1.178842</v>
      </c>
      <c r="G98" s="10">
        <v>1.10474</v>
      </c>
      <c r="H98" s="10">
        <v>1.307892</v>
      </c>
      <c r="I98" s="10">
        <v>1.220626</v>
      </c>
      <c r="J98" s="10">
        <v>1.209439</v>
      </c>
      <c r="K98" s="10">
        <v>1.848988</v>
      </c>
      <c r="L98" s="10">
        <v>1.200678</v>
      </c>
      <c r="M98" s="5">
        <f t="shared" si="2"/>
        <v>1.33114445454545</v>
      </c>
    </row>
    <row r="99" ht="15.75" spans="1:13">
      <c r="A99" s="9">
        <v>40</v>
      </c>
      <c r="B99" s="12">
        <v>1.297548</v>
      </c>
      <c r="C99" s="10">
        <v>1.57738</v>
      </c>
      <c r="D99" s="10">
        <v>1.422618</v>
      </c>
      <c r="E99" s="10">
        <v>1.273838</v>
      </c>
      <c r="F99" s="10">
        <v>1.178842</v>
      </c>
      <c r="G99" s="10">
        <v>1.10474</v>
      </c>
      <c r="H99" s="10">
        <v>1.307892</v>
      </c>
      <c r="I99" s="10">
        <v>1.220626</v>
      </c>
      <c r="J99" s="10">
        <v>1.209439</v>
      </c>
      <c r="K99" s="10">
        <v>1.848988</v>
      </c>
      <c r="L99" s="10">
        <v>1.200678</v>
      </c>
      <c r="M99" s="5">
        <f t="shared" si="2"/>
        <v>1.33114445454545</v>
      </c>
    </row>
    <row r="100" ht="15.75" spans="1:13">
      <c r="A100" s="16">
        <v>50</v>
      </c>
      <c r="B100" s="12">
        <v>1.297548</v>
      </c>
      <c r="C100" s="10">
        <v>1.57738</v>
      </c>
      <c r="D100" s="10">
        <v>1.422618</v>
      </c>
      <c r="E100" s="10">
        <v>1.273838</v>
      </c>
      <c r="F100" s="10">
        <v>1.178842</v>
      </c>
      <c r="G100" s="10">
        <v>1.10474</v>
      </c>
      <c r="H100" s="10">
        <v>1.307892</v>
      </c>
      <c r="I100" s="10">
        <v>1.220626</v>
      </c>
      <c r="J100" s="10">
        <v>1.209439</v>
      </c>
      <c r="K100" s="10">
        <v>1.848988</v>
      </c>
      <c r="L100" s="10">
        <v>1.200678</v>
      </c>
      <c r="M100" s="5">
        <f t="shared" si="2"/>
        <v>1.33114445454545</v>
      </c>
    </row>
    <row r="101" ht="15.75" spans="1:13">
      <c r="A101" s="9">
        <v>60</v>
      </c>
      <c r="B101" s="12">
        <v>1.297548</v>
      </c>
      <c r="C101" s="10">
        <v>1.57738</v>
      </c>
      <c r="D101" s="43">
        <v>1.422618</v>
      </c>
      <c r="E101" s="10">
        <v>1.273838</v>
      </c>
      <c r="F101" s="10">
        <v>1.178842</v>
      </c>
      <c r="G101" s="10">
        <v>1.10474</v>
      </c>
      <c r="H101" s="10">
        <v>1.307892</v>
      </c>
      <c r="I101" s="10">
        <v>1.220626</v>
      </c>
      <c r="J101" s="10">
        <v>1.209439</v>
      </c>
      <c r="K101" s="10">
        <v>1.848988</v>
      </c>
      <c r="L101" s="10">
        <v>1.200678</v>
      </c>
      <c r="M101" s="5">
        <f t="shared" si="2"/>
        <v>1.33114445454545</v>
      </c>
    </row>
    <row r="102" ht="15.75" spans="1:13">
      <c r="A102" s="16">
        <v>70</v>
      </c>
      <c r="B102" s="12">
        <v>1.297548</v>
      </c>
      <c r="C102" s="10">
        <v>1.57738</v>
      </c>
      <c r="D102" s="10">
        <v>1.422618</v>
      </c>
      <c r="E102" s="10">
        <v>1.273838</v>
      </c>
      <c r="F102" s="10">
        <v>1.178842</v>
      </c>
      <c r="G102" s="10">
        <v>1.10474</v>
      </c>
      <c r="H102" s="10">
        <v>1.307892</v>
      </c>
      <c r="I102" s="10">
        <v>1.220626</v>
      </c>
      <c r="J102" s="10">
        <v>1.209439</v>
      </c>
      <c r="K102" s="10">
        <v>1.848988</v>
      </c>
      <c r="L102" s="10">
        <v>1.200678</v>
      </c>
      <c r="M102" s="5">
        <f t="shared" si="2"/>
        <v>1.33114445454545</v>
      </c>
    </row>
    <row r="103" ht="15.75" spans="1:13">
      <c r="A103" s="9">
        <v>80</v>
      </c>
      <c r="B103" s="12">
        <v>1.297548</v>
      </c>
      <c r="C103" s="10">
        <v>1.57738</v>
      </c>
      <c r="D103" s="10">
        <v>1.422618</v>
      </c>
      <c r="E103" s="10">
        <v>1.273838</v>
      </c>
      <c r="F103" s="10">
        <v>1.178842</v>
      </c>
      <c r="G103" s="10">
        <v>1.10474</v>
      </c>
      <c r="H103" s="10">
        <v>1.307892</v>
      </c>
      <c r="I103" s="10">
        <v>1.220626</v>
      </c>
      <c r="J103" s="10">
        <v>1.209439</v>
      </c>
      <c r="K103" s="10">
        <v>1.848988</v>
      </c>
      <c r="L103" s="10">
        <v>1.200678</v>
      </c>
      <c r="M103" s="5">
        <f t="shared" si="2"/>
        <v>1.33114445454545</v>
      </c>
    </row>
    <row r="104" ht="15.75" spans="1:13">
      <c r="A104" s="9">
        <v>90</v>
      </c>
      <c r="B104" s="12">
        <v>1.297548</v>
      </c>
      <c r="C104" s="10">
        <v>1.57738</v>
      </c>
      <c r="D104" s="10">
        <v>1.422618</v>
      </c>
      <c r="E104" s="10">
        <v>1.273838</v>
      </c>
      <c r="F104" s="10">
        <v>1.178842</v>
      </c>
      <c r="G104" s="10">
        <v>1.10474</v>
      </c>
      <c r="H104" s="10">
        <v>1.307892</v>
      </c>
      <c r="I104" s="10">
        <v>1.220626</v>
      </c>
      <c r="J104" s="10">
        <v>1.209439</v>
      </c>
      <c r="K104" s="10">
        <v>1.848988</v>
      </c>
      <c r="L104" s="10">
        <v>1.200678</v>
      </c>
      <c r="M104" s="5">
        <f t="shared" si="2"/>
        <v>1.33114445454545</v>
      </c>
    </row>
    <row r="105" ht="15.75" spans="1:13">
      <c r="A105" s="9">
        <v>100</v>
      </c>
      <c r="B105" s="12">
        <v>1.297548</v>
      </c>
      <c r="C105" s="10">
        <v>1.57738</v>
      </c>
      <c r="D105" s="10">
        <v>1.422618</v>
      </c>
      <c r="E105" s="10">
        <v>1.273838</v>
      </c>
      <c r="F105" s="10">
        <v>1.178842</v>
      </c>
      <c r="G105" s="10">
        <v>1.10474</v>
      </c>
      <c r="H105" s="10">
        <v>1.307892</v>
      </c>
      <c r="I105" s="10">
        <v>1.220626</v>
      </c>
      <c r="J105" s="10">
        <v>1.209439</v>
      </c>
      <c r="K105" s="10">
        <v>1.848988</v>
      </c>
      <c r="L105" s="10">
        <v>1.200678</v>
      </c>
      <c r="M105" s="5">
        <f t="shared" si="2"/>
        <v>1.33114445454545</v>
      </c>
    </row>
    <row r="106" ht="15.75" spans="1:13">
      <c r="A106" s="9">
        <v>110</v>
      </c>
      <c r="B106" s="12">
        <v>1.297548</v>
      </c>
      <c r="C106" s="10">
        <v>1.57738</v>
      </c>
      <c r="D106" s="10">
        <v>1.422618</v>
      </c>
      <c r="E106" s="10">
        <v>1.273838</v>
      </c>
      <c r="F106" s="10">
        <v>1.178842</v>
      </c>
      <c r="G106" s="10">
        <v>1.10474</v>
      </c>
      <c r="H106" s="10">
        <v>1.307892</v>
      </c>
      <c r="I106" s="10">
        <v>1.220626</v>
      </c>
      <c r="J106" s="10">
        <v>1.209439</v>
      </c>
      <c r="K106" s="10">
        <v>1.848988</v>
      </c>
      <c r="L106" s="10">
        <v>1.200678</v>
      </c>
      <c r="M106" s="5">
        <f t="shared" si="2"/>
        <v>1.33114445454545</v>
      </c>
    </row>
    <row r="107" ht="15.75" spans="1:13">
      <c r="A107" s="9">
        <v>120</v>
      </c>
      <c r="B107" s="12">
        <v>1.297548</v>
      </c>
      <c r="C107" s="10">
        <v>1.57738</v>
      </c>
      <c r="D107" s="10">
        <v>1.422618</v>
      </c>
      <c r="E107" s="10">
        <v>1.273838</v>
      </c>
      <c r="F107" s="10">
        <v>1.178842</v>
      </c>
      <c r="G107" s="10">
        <v>1.10474</v>
      </c>
      <c r="H107" s="10">
        <v>1.307892</v>
      </c>
      <c r="I107" s="10">
        <v>1.220626</v>
      </c>
      <c r="J107" s="10">
        <v>1.209439</v>
      </c>
      <c r="K107" s="10">
        <v>1.848988</v>
      </c>
      <c r="L107" s="10">
        <v>1.200678</v>
      </c>
      <c r="M107" s="5">
        <f t="shared" si="2"/>
        <v>1.33114445454545</v>
      </c>
    </row>
    <row r="108" ht="15.75" spans="1:13">
      <c r="A108" s="9">
        <v>130</v>
      </c>
      <c r="B108" s="12">
        <v>1.297548</v>
      </c>
      <c r="C108" s="10">
        <v>1.57738</v>
      </c>
      <c r="D108" s="43">
        <v>1.422618</v>
      </c>
      <c r="E108" s="10">
        <v>1.273838</v>
      </c>
      <c r="F108" s="10">
        <v>1.178842</v>
      </c>
      <c r="G108" s="10">
        <v>1.10474</v>
      </c>
      <c r="H108" s="10">
        <v>1.307892</v>
      </c>
      <c r="I108" s="10">
        <v>1.220626</v>
      </c>
      <c r="J108" s="10">
        <v>1.209439</v>
      </c>
      <c r="K108" s="10">
        <v>1.848988</v>
      </c>
      <c r="L108" s="10">
        <v>1.200678</v>
      </c>
      <c r="M108" s="5">
        <f t="shared" si="2"/>
        <v>1.33114445454545</v>
      </c>
    </row>
    <row r="109" ht="15.75" spans="1:13">
      <c r="A109" s="9">
        <v>140</v>
      </c>
      <c r="B109" s="12">
        <v>1.297548</v>
      </c>
      <c r="C109" s="10">
        <v>1.57738</v>
      </c>
      <c r="D109" s="10">
        <v>1.422618</v>
      </c>
      <c r="E109" s="10">
        <v>1.273838</v>
      </c>
      <c r="F109" s="10">
        <v>1.178842</v>
      </c>
      <c r="G109" s="10">
        <v>1.10474</v>
      </c>
      <c r="H109" s="10">
        <v>1.307892</v>
      </c>
      <c r="I109" s="10">
        <v>1.220626</v>
      </c>
      <c r="J109" s="10">
        <v>1.209439</v>
      </c>
      <c r="K109" s="10">
        <v>1.848988</v>
      </c>
      <c r="L109" s="10">
        <v>1.200678</v>
      </c>
      <c r="M109" s="5">
        <f t="shared" si="2"/>
        <v>1.33114445454545</v>
      </c>
    </row>
    <row r="110" ht="15.75" spans="1:13">
      <c r="A110" s="9">
        <v>150</v>
      </c>
      <c r="B110" s="12">
        <v>1.297548</v>
      </c>
      <c r="C110" s="10">
        <v>1.57738</v>
      </c>
      <c r="D110" s="10">
        <v>1.422618</v>
      </c>
      <c r="E110" s="10">
        <v>1.273838</v>
      </c>
      <c r="F110" s="10">
        <v>1.178842</v>
      </c>
      <c r="G110" s="10">
        <v>1.10474</v>
      </c>
      <c r="H110" s="10">
        <v>1.307892</v>
      </c>
      <c r="I110" s="10">
        <v>1.220626</v>
      </c>
      <c r="J110" s="10">
        <v>1.209439</v>
      </c>
      <c r="K110" s="10">
        <v>1.848988</v>
      </c>
      <c r="L110" s="10">
        <v>1.200678</v>
      </c>
      <c r="M110" s="5">
        <f t="shared" si="2"/>
        <v>1.33114445454545</v>
      </c>
    </row>
    <row r="111" ht="15.75" spans="1:13">
      <c r="A111" s="9">
        <v>160</v>
      </c>
      <c r="B111" s="12">
        <v>1.297548</v>
      </c>
      <c r="C111" s="10">
        <v>1.57738</v>
      </c>
      <c r="D111" s="10">
        <v>1.422618</v>
      </c>
      <c r="E111" s="10">
        <v>1.273838</v>
      </c>
      <c r="F111" s="10">
        <v>1.178842</v>
      </c>
      <c r="G111" s="10">
        <v>1.10474</v>
      </c>
      <c r="H111" s="10">
        <v>1.307892</v>
      </c>
      <c r="I111" s="10">
        <v>1.220626</v>
      </c>
      <c r="J111" s="10">
        <v>1.209439</v>
      </c>
      <c r="K111" s="10">
        <v>1.848988</v>
      </c>
      <c r="L111" s="10">
        <v>1.200678</v>
      </c>
      <c r="M111" s="5">
        <f t="shared" si="2"/>
        <v>1.33114445454545</v>
      </c>
    </row>
    <row r="112" ht="15.75" spans="1:13">
      <c r="A112" s="9">
        <v>170</v>
      </c>
      <c r="B112" s="12">
        <v>1.297548</v>
      </c>
      <c r="C112" s="10">
        <v>1.57738</v>
      </c>
      <c r="D112" s="10">
        <v>1.422618</v>
      </c>
      <c r="E112" s="10">
        <v>1.273838</v>
      </c>
      <c r="F112" s="10">
        <v>1.178842</v>
      </c>
      <c r="G112" s="10">
        <v>1.10474</v>
      </c>
      <c r="H112" s="10">
        <v>1.307892</v>
      </c>
      <c r="I112" s="10">
        <v>1.220626</v>
      </c>
      <c r="J112" s="10">
        <v>1.209439</v>
      </c>
      <c r="K112" s="10">
        <v>1.848988</v>
      </c>
      <c r="L112" s="10">
        <v>1.200678</v>
      </c>
      <c r="M112" s="5">
        <f t="shared" si="2"/>
        <v>1.33114445454545</v>
      </c>
    </row>
    <row r="113" ht="15.75" spans="1:13">
      <c r="A113" s="9">
        <v>180</v>
      </c>
      <c r="B113" s="12">
        <v>1.297548</v>
      </c>
      <c r="C113" s="10">
        <v>1.57738</v>
      </c>
      <c r="D113" s="10">
        <v>1.422618</v>
      </c>
      <c r="E113" s="10">
        <v>1.273838</v>
      </c>
      <c r="F113" s="10">
        <v>1.178842</v>
      </c>
      <c r="G113" s="10">
        <v>1.10474</v>
      </c>
      <c r="H113" s="10">
        <v>1.307892</v>
      </c>
      <c r="I113" s="10">
        <v>1.220626</v>
      </c>
      <c r="J113" s="10">
        <v>1.209439</v>
      </c>
      <c r="K113" s="10">
        <v>1.848988</v>
      </c>
      <c r="L113" s="10">
        <v>1.200678</v>
      </c>
      <c r="M113" s="5">
        <f t="shared" si="2"/>
        <v>1.33114445454545</v>
      </c>
    </row>
    <row r="114" ht="15.75" spans="1:13">
      <c r="A114" s="9">
        <v>190</v>
      </c>
      <c r="B114" s="12">
        <v>1.297548</v>
      </c>
      <c r="C114" s="10">
        <v>1.57738</v>
      </c>
      <c r="D114" s="10">
        <v>1.422618</v>
      </c>
      <c r="E114" s="10">
        <v>1.273838</v>
      </c>
      <c r="F114" s="10">
        <v>1.178842</v>
      </c>
      <c r="G114" s="10">
        <v>1.10474</v>
      </c>
      <c r="H114" s="10">
        <v>1.307892</v>
      </c>
      <c r="I114" s="10">
        <v>1.220626</v>
      </c>
      <c r="J114" s="10">
        <v>1.209439</v>
      </c>
      <c r="K114" s="10">
        <v>1.848988</v>
      </c>
      <c r="L114" s="10">
        <v>1.200678</v>
      </c>
      <c r="M114" s="5">
        <f t="shared" si="2"/>
        <v>1.33114445454545</v>
      </c>
    </row>
    <row r="115" ht="15.75" spans="1:13">
      <c r="A115" s="9">
        <v>200</v>
      </c>
      <c r="B115" s="12">
        <v>1.297548</v>
      </c>
      <c r="C115" s="10">
        <v>1.57738</v>
      </c>
      <c r="D115" s="10">
        <v>1.422618</v>
      </c>
      <c r="E115" s="10">
        <v>1.273838</v>
      </c>
      <c r="F115" s="10">
        <v>1.178842</v>
      </c>
      <c r="G115" s="10">
        <v>1.10474</v>
      </c>
      <c r="H115" s="10">
        <v>1.307892</v>
      </c>
      <c r="I115" s="10">
        <v>1.220626</v>
      </c>
      <c r="J115" s="10">
        <v>1.209439</v>
      </c>
      <c r="K115" s="10">
        <v>1.848988</v>
      </c>
      <c r="L115" s="10">
        <v>1.200678</v>
      </c>
      <c r="M115" s="5">
        <f t="shared" si="2"/>
        <v>1.33114445454545</v>
      </c>
    </row>
    <row r="118" ht="14.25" spans="1:13">
      <c r="A118" s="1" t="s">
        <v>5</v>
      </c>
      <c r="B118" s="8" t="s">
        <v>45</v>
      </c>
      <c r="C118">
        <v>2</v>
      </c>
      <c r="D118">
        <v>3</v>
      </c>
      <c r="E118" s="8">
        <v>4</v>
      </c>
      <c r="F118">
        <v>5</v>
      </c>
      <c r="G118">
        <v>6</v>
      </c>
      <c r="H118" s="8">
        <v>7</v>
      </c>
      <c r="I118">
        <v>8</v>
      </c>
      <c r="J118">
        <v>9</v>
      </c>
      <c r="K118">
        <v>10</v>
      </c>
      <c r="L118">
        <v>11</v>
      </c>
      <c r="M118" t="s">
        <v>0</v>
      </c>
    </row>
    <row r="119" ht="14.25" spans="1:13">
      <c r="A119" s="9">
        <v>0</v>
      </c>
      <c r="B119" s="10">
        <v>1.46025699999999</v>
      </c>
      <c r="C119" s="10">
        <v>1.072011</v>
      </c>
      <c r="D119" s="43">
        <v>1.118896</v>
      </c>
      <c r="E119" s="10">
        <v>1.345096</v>
      </c>
      <c r="F119" s="10">
        <v>1.141381</v>
      </c>
      <c r="G119" s="10">
        <v>1.310047</v>
      </c>
      <c r="H119" s="10">
        <v>1.432438</v>
      </c>
      <c r="I119" s="10">
        <v>1.20887799999999</v>
      </c>
      <c r="J119" s="10">
        <v>1.206047</v>
      </c>
      <c r="K119" s="10">
        <v>1.141663</v>
      </c>
      <c r="L119" s="10">
        <v>1.323744</v>
      </c>
      <c r="M119" s="5">
        <f t="shared" ref="M119:M139" si="3">AVERAGE(B119:L119)</f>
        <v>1.25095072727273</v>
      </c>
    </row>
    <row r="120" ht="15.75" spans="1:13">
      <c r="A120" s="16">
        <v>10</v>
      </c>
      <c r="B120" s="10">
        <v>1.327801</v>
      </c>
      <c r="C120" s="10">
        <v>1.072011</v>
      </c>
      <c r="D120" s="10">
        <v>1.118896</v>
      </c>
      <c r="E120" s="10">
        <v>1.345096</v>
      </c>
      <c r="F120" s="10">
        <v>1.141381</v>
      </c>
      <c r="G120" s="10">
        <v>1.310047</v>
      </c>
      <c r="H120" s="10">
        <v>1.432438</v>
      </c>
      <c r="I120" s="10">
        <v>1.20887799999999</v>
      </c>
      <c r="J120" s="10">
        <v>1.206047</v>
      </c>
      <c r="K120" s="10">
        <v>1.141663</v>
      </c>
      <c r="L120" s="10">
        <v>1.323744</v>
      </c>
      <c r="M120" s="5">
        <f t="shared" si="3"/>
        <v>1.23890927272727</v>
      </c>
    </row>
    <row r="121" ht="14.25" spans="1:13">
      <c r="A121" s="9">
        <v>20</v>
      </c>
      <c r="B121" s="10">
        <v>1.164161</v>
      </c>
      <c r="C121" s="10">
        <v>1.072011</v>
      </c>
      <c r="D121" s="10">
        <v>1.118896</v>
      </c>
      <c r="E121" s="10">
        <v>1.047242</v>
      </c>
      <c r="F121" s="10">
        <v>1.141381</v>
      </c>
      <c r="G121" s="10">
        <v>1.310047</v>
      </c>
      <c r="H121" s="10">
        <v>1.432438</v>
      </c>
      <c r="I121" s="10">
        <v>1.20887799999999</v>
      </c>
      <c r="J121" s="10">
        <v>1.206047</v>
      </c>
      <c r="K121" s="10">
        <v>1.141663</v>
      </c>
      <c r="L121" s="10">
        <v>1.323744</v>
      </c>
      <c r="M121" s="5">
        <f t="shared" si="3"/>
        <v>1.19695527272727</v>
      </c>
    </row>
    <row r="122" ht="15.75" spans="1:13">
      <c r="A122" s="16">
        <v>30</v>
      </c>
      <c r="B122" s="10">
        <v>1.164161</v>
      </c>
      <c r="C122" s="10">
        <v>1.072011</v>
      </c>
      <c r="D122" s="10">
        <v>1.118896</v>
      </c>
      <c r="E122" s="10">
        <v>1.047242</v>
      </c>
      <c r="F122" s="10">
        <v>1.141381</v>
      </c>
      <c r="G122" s="10">
        <v>1.310047</v>
      </c>
      <c r="H122" s="10">
        <v>1.432438</v>
      </c>
      <c r="I122" s="10">
        <v>1.20887799999999</v>
      </c>
      <c r="J122" s="10">
        <v>1.206047</v>
      </c>
      <c r="K122" s="10">
        <v>1.141663</v>
      </c>
      <c r="L122" s="10">
        <v>1.323744</v>
      </c>
      <c r="M122" s="5">
        <f t="shared" si="3"/>
        <v>1.19695527272727</v>
      </c>
    </row>
    <row r="123" ht="14.25" spans="1:13">
      <c r="A123" s="9">
        <v>40</v>
      </c>
      <c r="B123" s="10">
        <v>1.164161</v>
      </c>
      <c r="C123" s="10">
        <v>1.072011</v>
      </c>
      <c r="D123" s="10">
        <v>1.118896</v>
      </c>
      <c r="E123" s="10">
        <v>1.047242</v>
      </c>
      <c r="F123" s="10">
        <v>1.141381</v>
      </c>
      <c r="G123" s="10">
        <v>1.310047</v>
      </c>
      <c r="H123" s="10">
        <v>1.432438</v>
      </c>
      <c r="I123" s="10">
        <v>1.20887799999999</v>
      </c>
      <c r="J123" s="10">
        <v>1.206047</v>
      </c>
      <c r="K123" s="10">
        <v>1.141663</v>
      </c>
      <c r="L123" s="10">
        <v>1.323744</v>
      </c>
      <c r="M123" s="5">
        <f t="shared" si="3"/>
        <v>1.19695527272727</v>
      </c>
    </row>
    <row r="124" ht="15.75" spans="1:13">
      <c r="A124" s="16">
        <v>50</v>
      </c>
      <c r="B124" s="10">
        <v>1.164161</v>
      </c>
      <c r="C124" s="10">
        <v>1.072011</v>
      </c>
      <c r="D124" s="43">
        <v>1.118896</v>
      </c>
      <c r="E124" s="10">
        <v>1.047242</v>
      </c>
      <c r="F124" s="10">
        <v>1.141381</v>
      </c>
      <c r="G124" s="10">
        <v>1.310047</v>
      </c>
      <c r="H124" s="10">
        <v>1.432438</v>
      </c>
      <c r="I124" s="10">
        <v>1.20887799999999</v>
      </c>
      <c r="J124" s="10">
        <v>1.206047</v>
      </c>
      <c r="K124" s="10">
        <v>1.141663</v>
      </c>
      <c r="L124" s="10">
        <v>1.323744</v>
      </c>
      <c r="M124" s="5">
        <f t="shared" si="3"/>
        <v>1.19695527272727</v>
      </c>
    </row>
    <row r="125" ht="14.25" spans="1:13">
      <c r="A125" s="9">
        <v>60</v>
      </c>
      <c r="B125" s="10">
        <v>1.164161</v>
      </c>
      <c r="C125" s="10">
        <v>1.072011</v>
      </c>
      <c r="D125" s="10">
        <v>1.118896</v>
      </c>
      <c r="E125" s="10">
        <v>1.047242</v>
      </c>
      <c r="F125" s="10">
        <v>1.141381</v>
      </c>
      <c r="G125" s="10">
        <v>1.310047</v>
      </c>
      <c r="H125" s="10">
        <v>1.432438</v>
      </c>
      <c r="I125" s="10">
        <v>1.20887799999999</v>
      </c>
      <c r="J125" s="10">
        <v>1.206047</v>
      </c>
      <c r="K125" s="10">
        <v>1.141663</v>
      </c>
      <c r="L125" s="10">
        <v>1.323744</v>
      </c>
      <c r="M125" s="5">
        <f t="shared" si="3"/>
        <v>1.19695527272727</v>
      </c>
    </row>
    <row r="126" ht="15.75" spans="1:13">
      <c r="A126" s="16">
        <v>70</v>
      </c>
      <c r="B126" s="10">
        <v>1.164161</v>
      </c>
      <c r="C126" s="10">
        <v>1.072011</v>
      </c>
      <c r="D126" s="10">
        <v>1.118896</v>
      </c>
      <c r="E126" s="10">
        <v>1.047242</v>
      </c>
      <c r="F126" s="10">
        <v>1.141381</v>
      </c>
      <c r="G126" s="10">
        <v>1.310047</v>
      </c>
      <c r="H126" s="10">
        <v>1.432438</v>
      </c>
      <c r="I126" s="10">
        <v>1.20887799999999</v>
      </c>
      <c r="J126" s="10">
        <v>1.206047</v>
      </c>
      <c r="K126" s="10">
        <v>1.141663</v>
      </c>
      <c r="L126" s="10">
        <v>1.323744</v>
      </c>
      <c r="M126" s="5">
        <f t="shared" si="3"/>
        <v>1.19695527272727</v>
      </c>
    </row>
    <row r="127" ht="14.25" spans="1:13">
      <c r="A127" s="9">
        <v>80</v>
      </c>
      <c r="B127" s="10">
        <v>1.164161</v>
      </c>
      <c r="C127" s="10">
        <v>1.072011</v>
      </c>
      <c r="D127" s="10">
        <v>1.118896</v>
      </c>
      <c r="E127" s="10">
        <v>1.047242</v>
      </c>
      <c r="F127" s="10">
        <v>1.141381</v>
      </c>
      <c r="G127" s="10">
        <v>1.310047</v>
      </c>
      <c r="H127" s="10">
        <v>1.432438</v>
      </c>
      <c r="I127" s="10">
        <v>1.20887799999999</v>
      </c>
      <c r="J127" s="10">
        <v>1.206047</v>
      </c>
      <c r="K127" s="10">
        <v>1.141663</v>
      </c>
      <c r="L127" s="10">
        <v>1.323744</v>
      </c>
      <c r="M127" s="5">
        <f t="shared" si="3"/>
        <v>1.19695527272727</v>
      </c>
    </row>
    <row r="128" ht="14.25" spans="1:13">
      <c r="A128" s="9">
        <v>90</v>
      </c>
      <c r="B128" s="10">
        <v>1.164161</v>
      </c>
      <c r="C128" s="10">
        <v>1.072011</v>
      </c>
      <c r="D128" s="10">
        <v>1.118896</v>
      </c>
      <c r="E128" s="10">
        <v>1.047242</v>
      </c>
      <c r="F128" s="10">
        <v>1.141381</v>
      </c>
      <c r="G128" s="10">
        <v>1.310047</v>
      </c>
      <c r="H128" s="10">
        <v>1.432438</v>
      </c>
      <c r="I128" s="10">
        <v>1.20887799999999</v>
      </c>
      <c r="J128" s="10">
        <v>1.206047</v>
      </c>
      <c r="K128" s="10">
        <v>1.141663</v>
      </c>
      <c r="L128" s="10">
        <v>1.323744</v>
      </c>
      <c r="M128" s="5">
        <f t="shared" si="3"/>
        <v>1.19695527272727</v>
      </c>
    </row>
    <row r="129" ht="14.25" spans="1:13">
      <c r="A129" s="9">
        <v>100</v>
      </c>
      <c r="B129" s="10">
        <v>1.164161</v>
      </c>
      <c r="C129" s="10">
        <v>1.072011</v>
      </c>
      <c r="D129" s="43">
        <v>1.118896</v>
      </c>
      <c r="E129" s="10">
        <v>1.047242</v>
      </c>
      <c r="F129" s="10">
        <v>1.141381</v>
      </c>
      <c r="G129" s="10">
        <v>1.310047</v>
      </c>
      <c r="H129" s="10">
        <v>1.432438</v>
      </c>
      <c r="I129" s="10">
        <v>1.20887799999999</v>
      </c>
      <c r="J129" s="10">
        <v>1.206047</v>
      </c>
      <c r="K129" s="10">
        <v>1.141663</v>
      </c>
      <c r="L129" s="10">
        <v>1.323744</v>
      </c>
      <c r="M129" s="5">
        <f t="shared" si="3"/>
        <v>1.19695527272727</v>
      </c>
    </row>
    <row r="130" ht="14.25" spans="1:13">
      <c r="A130" s="9">
        <v>110</v>
      </c>
      <c r="B130" s="10">
        <v>1.164161</v>
      </c>
      <c r="C130" s="10">
        <v>1.072011</v>
      </c>
      <c r="D130" s="10">
        <v>1.118896</v>
      </c>
      <c r="E130" s="10">
        <v>1.047242</v>
      </c>
      <c r="F130" s="10">
        <v>1.141381</v>
      </c>
      <c r="G130" s="10">
        <v>1.310047</v>
      </c>
      <c r="H130" s="10">
        <v>1.432438</v>
      </c>
      <c r="I130" s="10">
        <v>1.20887799999999</v>
      </c>
      <c r="J130" s="10">
        <v>1.206047</v>
      </c>
      <c r="K130" s="10">
        <v>1.141663</v>
      </c>
      <c r="L130" s="10">
        <v>1.323744</v>
      </c>
      <c r="M130" s="5">
        <f t="shared" si="3"/>
        <v>1.19695527272727</v>
      </c>
    </row>
    <row r="131" ht="14.25" spans="1:13">
      <c r="A131" s="9">
        <v>120</v>
      </c>
      <c r="B131" s="10">
        <v>1.164161</v>
      </c>
      <c r="C131" s="10">
        <v>1.072011</v>
      </c>
      <c r="D131" s="10">
        <v>1.118896</v>
      </c>
      <c r="E131" s="10">
        <v>1.047242</v>
      </c>
      <c r="F131" s="10">
        <v>1.141381</v>
      </c>
      <c r="G131" s="10">
        <v>1.310047</v>
      </c>
      <c r="H131" s="10">
        <v>1.432438</v>
      </c>
      <c r="I131" s="10">
        <v>1.20887799999999</v>
      </c>
      <c r="J131" s="10">
        <v>1.206047</v>
      </c>
      <c r="K131" s="10">
        <v>1.141663</v>
      </c>
      <c r="L131" s="10">
        <v>1.323744</v>
      </c>
      <c r="M131" s="5">
        <f t="shared" si="3"/>
        <v>1.19695527272727</v>
      </c>
    </row>
    <row r="132" ht="14.25" spans="1:13">
      <c r="A132" s="9">
        <v>130</v>
      </c>
      <c r="B132" s="10">
        <v>1.164161</v>
      </c>
      <c r="C132" s="10">
        <v>1.072011</v>
      </c>
      <c r="D132" s="10">
        <v>1.118896</v>
      </c>
      <c r="E132" s="10">
        <v>1.047242</v>
      </c>
      <c r="F132" s="10">
        <v>1.141381</v>
      </c>
      <c r="G132" s="10">
        <v>1.310047</v>
      </c>
      <c r="H132" s="10">
        <v>1.432438</v>
      </c>
      <c r="I132" s="10">
        <v>1.20887799999999</v>
      </c>
      <c r="J132" s="10">
        <v>1.206047</v>
      </c>
      <c r="K132" s="10">
        <v>1.141663</v>
      </c>
      <c r="L132" s="10">
        <v>1.323744</v>
      </c>
      <c r="M132" s="5">
        <f t="shared" si="3"/>
        <v>1.19695527272727</v>
      </c>
    </row>
    <row r="133" ht="14.25" spans="1:13">
      <c r="A133" s="9">
        <v>140</v>
      </c>
      <c r="B133" s="10">
        <v>1.164161</v>
      </c>
      <c r="C133" s="10">
        <v>1.072011</v>
      </c>
      <c r="D133" s="10">
        <v>1.118896</v>
      </c>
      <c r="E133" s="10">
        <v>1.047242</v>
      </c>
      <c r="F133" s="10">
        <v>1.141381</v>
      </c>
      <c r="G133" s="10">
        <v>1.310047</v>
      </c>
      <c r="H133" s="10">
        <v>1.432438</v>
      </c>
      <c r="I133" s="10">
        <v>1.20887799999999</v>
      </c>
      <c r="J133" s="10">
        <v>1.206047</v>
      </c>
      <c r="K133" s="10">
        <v>1.141663</v>
      </c>
      <c r="L133" s="10">
        <v>1.323744</v>
      </c>
      <c r="M133" s="5">
        <f t="shared" si="3"/>
        <v>1.19695527272727</v>
      </c>
    </row>
    <row r="134" ht="14.25" spans="1:13">
      <c r="A134" s="9">
        <v>150</v>
      </c>
      <c r="B134" s="10">
        <v>1.164161</v>
      </c>
      <c r="C134" s="10">
        <v>1.072011</v>
      </c>
      <c r="D134" s="43">
        <v>1.118896</v>
      </c>
      <c r="E134" s="10">
        <v>1.047242</v>
      </c>
      <c r="F134" s="10">
        <v>1.141381</v>
      </c>
      <c r="G134" s="10">
        <v>1.310047</v>
      </c>
      <c r="H134" s="10">
        <v>1.432438</v>
      </c>
      <c r="I134" s="10">
        <v>1.20887799999999</v>
      </c>
      <c r="J134" s="10">
        <v>1.206047</v>
      </c>
      <c r="K134" s="10">
        <v>1.141663</v>
      </c>
      <c r="L134" s="10">
        <v>1.323744</v>
      </c>
      <c r="M134" s="5">
        <f t="shared" si="3"/>
        <v>1.19695527272727</v>
      </c>
    </row>
    <row r="135" ht="14.25" spans="1:13">
      <c r="A135" s="9">
        <v>160</v>
      </c>
      <c r="B135" s="10">
        <v>1.164161</v>
      </c>
      <c r="C135" s="10">
        <v>1.072011</v>
      </c>
      <c r="D135" s="10">
        <v>1.118896</v>
      </c>
      <c r="E135" s="10">
        <v>1.047242</v>
      </c>
      <c r="F135" s="10">
        <v>1.141381</v>
      </c>
      <c r="G135" s="10">
        <v>1.310047</v>
      </c>
      <c r="H135" s="10">
        <v>1.432438</v>
      </c>
      <c r="I135" s="10">
        <v>1.20887799999999</v>
      </c>
      <c r="J135" s="10">
        <v>1.206047</v>
      </c>
      <c r="K135" s="10">
        <v>1.141663</v>
      </c>
      <c r="L135" s="10">
        <v>1.323744</v>
      </c>
      <c r="M135" s="5">
        <f t="shared" si="3"/>
        <v>1.19695527272727</v>
      </c>
    </row>
    <row r="136" ht="14.25" spans="1:13">
      <c r="A136" s="9">
        <v>170</v>
      </c>
      <c r="B136" s="10">
        <v>1.164161</v>
      </c>
      <c r="C136" s="10">
        <v>1.072011</v>
      </c>
      <c r="D136" s="10">
        <v>1.118896</v>
      </c>
      <c r="E136" s="10">
        <v>1.047242</v>
      </c>
      <c r="F136" s="10">
        <v>1.141381</v>
      </c>
      <c r="G136" s="10">
        <v>1.310047</v>
      </c>
      <c r="H136" s="10">
        <v>1.432438</v>
      </c>
      <c r="I136" s="10">
        <v>1.20887799999999</v>
      </c>
      <c r="J136" s="10">
        <v>1.206047</v>
      </c>
      <c r="K136" s="10">
        <v>1.141663</v>
      </c>
      <c r="L136" s="10">
        <v>1.323744</v>
      </c>
      <c r="M136" s="5">
        <f t="shared" si="3"/>
        <v>1.19695527272727</v>
      </c>
    </row>
    <row r="137" ht="14.25" spans="1:13">
      <c r="A137" s="9">
        <v>180</v>
      </c>
      <c r="B137" s="10">
        <v>1.164161</v>
      </c>
      <c r="C137" s="10">
        <v>1.072011</v>
      </c>
      <c r="D137" s="10">
        <v>1.118896</v>
      </c>
      <c r="E137" s="10">
        <v>1.047242</v>
      </c>
      <c r="F137" s="10">
        <v>1.141381</v>
      </c>
      <c r="G137" s="10">
        <v>1.310047</v>
      </c>
      <c r="H137" s="10">
        <v>1.432438</v>
      </c>
      <c r="I137" s="10">
        <v>1.20887799999999</v>
      </c>
      <c r="J137" s="10">
        <v>1.206047</v>
      </c>
      <c r="K137" s="10">
        <v>1.141663</v>
      </c>
      <c r="L137" s="10">
        <v>1.323744</v>
      </c>
      <c r="M137" s="5">
        <f t="shared" si="3"/>
        <v>1.19695527272727</v>
      </c>
    </row>
    <row r="138" ht="14.25" spans="1:13">
      <c r="A138" s="9">
        <v>190</v>
      </c>
      <c r="B138" s="10">
        <v>1.164161</v>
      </c>
      <c r="C138" s="10">
        <v>1.072011</v>
      </c>
      <c r="D138" s="10">
        <v>1.118896</v>
      </c>
      <c r="E138" s="10">
        <v>1.047242</v>
      </c>
      <c r="F138" s="10">
        <v>1.141381</v>
      </c>
      <c r="G138" s="10">
        <v>1.310047</v>
      </c>
      <c r="H138" s="10">
        <v>1.432438</v>
      </c>
      <c r="I138" s="10">
        <v>1.20887799999999</v>
      </c>
      <c r="J138" s="10">
        <v>1.206047</v>
      </c>
      <c r="K138" s="10">
        <v>1.141663</v>
      </c>
      <c r="L138" s="10">
        <v>1.323744</v>
      </c>
      <c r="M138" s="5">
        <f t="shared" si="3"/>
        <v>1.19695527272727</v>
      </c>
    </row>
    <row r="139" ht="14.25" spans="1:13">
      <c r="A139" s="9">
        <v>200</v>
      </c>
      <c r="B139" s="10">
        <v>1.164161</v>
      </c>
      <c r="C139" s="10">
        <v>1.072011</v>
      </c>
      <c r="D139" s="10">
        <v>1.118896</v>
      </c>
      <c r="E139" s="10">
        <v>1.047242</v>
      </c>
      <c r="F139" s="10">
        <v>1.141381</v>
      </c>
      <c r="G139" s="10">
        <v>1.310047</v>
      </c>
      <c r="H139" s="10">
        <v>1.432438</v>
      </c>
      <c r="I139" s="10">
        <v>1.20887799999999</v>
      </c>
      <c r="J139" s="10">
        <v>1.206047</v>
      </c>
      <c r="K139" s="10">
        <v>1.141663</v>
      </c>
      <c r="L139" s="10">
        <v>1.323744</v>
      </c>
      <c r="M139" s="5">
        <f t="shared" si="3"/>
        <v>1.19695527272727</v>
      </c>
    </row>
    <row r="142" ht="14.25" spans="1:13">
      <c r="A142" s="1" t="s">
        <v>6</v>
      </c>
      <c r="B142" s="8" t="s">
        <v>45</v>
      </c>
      <c r="C142">
        <v>2</v>
      </c>
      <c r="D142">
        <v>3</v>
      </c>
      <c r="E142" s="8">
        <v>4</v>
      </c>
      <c r="F142">
        <v>5</v>
      </c>
      <c r="G142">
        <v>6</v>
      </c>
      <c r="H142" s="8">
        <v>7</v>
      </c>
      <c r="I142">
        <v>8</v>
      </c>
      <c r="J142">
        <v>9</v>
      </c>
      <c r="L142">
        <v>10</v>
      </c>
      <c r="M142" t="s">
        <v>0</v>
      </c>
    </row>
    <row r="143" ht="14.25" spans="1:13">
      <c r="A143" s="9">
        <v>0</v>
      </c>
      <c r="B143" s="10">
        <v>1.806158</v>
      </c>
      <c r="C143" s="10">
        <v>1.471595</v>
      </c>
      <c r="D143" s="11">
        <v>1.569906</v>
      </c>
      <c r="E143" s="10">
        <v>1.35096299999999</v>
      </c>
      <c r="F143" s="10">
        <v>1.26540499999999</v>
      </c>
      <c r="G143" s="10">
        <v>1.39142</v>
      </c>
      <c r="H143" s="10">
        <v>1.396842</v>
      </c>
      <c r="M143" s="5">
        <f t="shared" ref="M143:M163" si="4">AVERAGE(B143:L143)</f>
        <v>1.46461271428571</v>
      </c>
    </row>
    <row r="144" ht="15.75" spans="1:13">
      <c r="A144" s="16">
        <v>10</v>
      </c>
      <c r="B144" s="10">
        <v>0.845134999999999</v>
      </c>
      <c r="C144" s="10">
        <v>0.842468</v>
      </c>
      <c r="D144" s="10">
        <v>0.919046</v>
      </c>
      <c r="E144" s="10">
        <v>0.996021</v>
      </c>
      <c r="F144" s="10">
        <v>0.955244</v>
      </c>
      <c r="G144" s="10">
        <v>1.044615</v>
      </c>
      <c r="H144" s="10">
        <v>0.905322</v>
      </c>
      <c r="M144" s="5">
        <f t="shared" si="4"/>
        <v>0.929693</v>
      </c>
    </row>
    <row r="145" ht="14.25" spans="1:13">
      <c r="A145" s="9">
        <v>20</v>
      </c>
      <c r="B145" s="10">
        <v>0.845134999999999</v>
      </c>
      <c r="C145" s="10">
        <v>0.790494999999999</v>
      </c>
      <c r="D145" s="10">
        <v>0.919046</v>
      </c>
      <c r="E145" s="10">
        <v>0.855988</v>
      </c>
      <c r="F145" s="10">
        <v>0.955244</v>
      </c>
      <c r="G145" s="10">
        <v>0.879827</v>
      </c>
      <c r="H145" s="10">
        <v>0.905322</v>
      </c>
      <c r="M145" s="5">
        <f t="shared" si="4"/>
        <v>0.878722428571428</v>
      </c>
    </row>
    <row r="146" ht="15.75" spans="1:13">
      <c r="A146" s="16">
        <v>30</v>
      </c>
      <c r="B146" s="10">
        <v>0.845134999999999</v>
      </c>
      <c r="C146" s="10">
        <v>0.790494999999999</v>
      </c>
      <c r="D146" s="10">
        <v>0.919046</v>
      </c>
      <c r="E146" s="10">
        <v>0.855988</v>
      </c>
      <c r="F146" s="10">
        <v>0.955244</v>
      </c>
      <c r="G146" s="10">
        <v>0.879827</v>
      </c>
      <c r="H146" s="10">
        <v>0.847507</v>
      </c>
      <c r="M146" s="5">
        <f t="shared" si="4"/>
        <v>0.870463142857142</v>
      </c>
    </row>
    <row r="147" ht="14.25" spans="1:13">
      <c r="A147" s="9">
        <v>40</v>
      </c>
      <c r="B147" s="10">
        <v>0.845134999999999</v>
      </c>
      <c r="C147" s="10">
        <v>0.790494999999999</v>
      </c>
      <c r="D147" s="10">
        <v>0.919046</v>
      </c>
      <c r="E147" s="10">
        <v>0.855988</v>
      </c>
      <c r="F147" s="10">
        <v>0.955244</v>
      </c>
      <c r="G147" s="10">
        <v>0.814102</v>
      </c>
      <c r="H147" s="10">
        <v>0.830275</v>
      </c>
      <c r="M147" s="5">
        <f t="shared" si="4"/>
        <v>0.858612142857143</v>
      </c>
    </row>
    <row r="148" ht="15.75" spans="1:13">
      <c r="A148" s="16">
        <v>50</v>
      </c>
      <c r="B148" s="10">
        <v>0.845134999999999</v>
      </c>
      <c r="C148" s="10">
        <v>0.790494999999999</v>
      </c>
      <c r="D148" s="10">
        <v>0.919046</v>
      </c>
      <c r="E148" s="10">
        <v>0.855988</v>
      </c>
      <c r="F148" s="10">
        <v>0.951481</v>
      </c>
      <c r="G148" s="10">
        <v>0.814102</v>
      </c>
      <c r="H148" s="10">
        <v>0.830275</v>
      </c>
      <c r="M148" s="5">
        <f t="shared" si="4"/>
        <v>0.858074571428571</v>
      </c>
    </row>
    <row r="149" ht="14.25" spans="1:13">
      <c r="A149" s="9">
        <v>60</v>
      </c>
      <c r="B149" s="10">
        <v>0.845134999999999</v>
      </c>
      <c r="C149" s="10">
        <v>0.790494999999999</v>
      </c>
      <c r="D149" s="10">
        <v>0.919046</v>
      </c>
      <c r="E149" s="10">
        <v>0.855988</v>
      </c>
      <c r="F149" s="10">
        <v>0.951481</v>
      </c>
      <c r="G149" s="10">
        <v>0.814102</v>
      </c>
      <c r="H149" s="10">
        <v>0.830275</v>
      </c>
      <c r="M149" s="5">
        <f t="shared" si="4"/>
        <v>0.858074571428571</v>
      </c>
    </row>
    <row r="150" ht="15.75" spans="1:13">
      <c r="A150" s="16">
        <v>70</v>
      </c>
      <c r="B150" s="10">
        <v>0.845134999999999</v>
      </c>
      <c r="C150" s="10">
        <v>0.790494999999999</v>
      </c>
      <c r="D150" s="10">
        <v>0.919046</v>
      </c>
      <c r="E150" s="10">
        <v>0.815162</v>
      </c>
      <c r="F150" s="10">
        <v>0.951481</v>
      </c>
      <c r="G150" s="10">
        <v>0.814102</v>
      </c>
      <c r="H150" s="10">
        <v>0.830275</v>
      </c>
      <c r="M150" s="5">
        <f t="shared" si="4"/>
        <v>0.852242285714286</v>
      </c>
    </row>
    <row r="151" ht="14.25" spans="1:13">
      <c r="A151" s="9">
        <v>80</v>
      </c>
      <c r="B151" s="10">
        <v>0.845134999999999</v>
      </c>
      <c r="C151" s="10">
        <v>0.790494999999999</v>
      </c>
      <c r="D151" s="10">
        <v>0.874608999999999</v>
      </c>
      <c r="E151" s="10">
        <v>0.815162</v>
      </c>
      <c r="F151" s="10">
        <v>0.951481</v>
      </c>
      <c r="G151" s="10">
        <v>0.814102</v>
      </c>
      <c r="H151" s="10">
        <v>0.830275</v>
      </c>
      <c r="M151" s="5">
        <f t="shared" si="4"/>
        <v>0.845894142857142</v>
      </c>
    </row>
    <row r="152" ht="14.25" spans="1:13">
      <c r="A152" s="9">
        <v>90</v>
      </c>
      <c r="B152" s="10">
        <v>0.845134999999999</v>
      </c>
      <c r="C152" s="10">
        <v>0.790494999999999</v>
      </c>
      <c r="D152" s="10">
        <v>0.874608999999999</v>
      </c>
      <c r="E152" s="10">
        <v>0.815162</v>
      </c>
      <c r="F152" s="10">
        <v>0.951481</v>
      </c>
      <c r="G152" s="10">
        <v>0.814102</v>
      </c>
      <c r="H152" s="10">
        <v>0.830275</v>
      </c>
      <c r="M152" s="5">
        <f t="shared" si="4"/>
        <v>0.845894142857142</v>
      </c>
    </row>
    <row r="153" ht="14.25" spans="1:13">
      <c r="A153" s="9">
        <v>100</v>
      </c>
      <c r="B153" s="10">
        <v>0.817713</v>
      </c>
      <c r="C153" s="10">
        <v>0.790494999999999</v>
      </c>
      <c r="D153" s="10">
        <v>0.874608999999999</v>
      </c>
      <c r="E153" s="10">
        <v>0.815162</v>
      </c>
      <c r="F153" s="10">
        <v>0.951481</v>
      </c>
      <c r="G153" s="10">
        <v>0.814102</v>
      </c>
      <c r="H153" s="10">
        <v>0.830275</v>
      </c>
      <c r="M153" s="5">
        <f t="shared" si="4"/>
        <v>0.841976714285714</v>
      </c>
    </row>
    <row r="154" ht="14.25" spans="1:13">
      <c r="A154" s="9">
        <v>110</v>
      </c>
      <c r="B154" s="10">
        <v>0.817713</v>
      </c>
      <c r="C154" s="10">
        <v>0.790494999999999</v>
      </c>
      <c r="D154" s="10">
        <v>0.874608999999999</v>
      </c>
      <c r="E154" s="10">
        <v>0.815162</v>
      </c>
      <c r="F154" s="10">
        <v>0.951481</v>
      </c>
      <c r="G154" s="10">
        <v>0.814102</v>
      </c>
      <c r="H154" s="10">
        <v>0.784628</v>
      </c>
      <c r="M154" s="5">
        <f t="shared" si="4"/>
        <v>0.835455714285714</v>
      </c>
    </row>
    <row r="155" ht="14.25" spans="1:13">
      <c r="A155" s="9">
        <v>120</v>
      </c>
      <c r="B155" s="10">
        <v>0.817713</v>
      </c>
      <c r="C155" s="10">
        <v>0.790494999999999</v>
      </c>
      <c r="D155" s="10">
        <v>0.874608999999999</v>
      </c>
      <c r="E155" s="10">
        <v>0.815162</v>
      </c>
      <c r="F155" s="10">
        <v>0.951481</v>
      </c>
      <c r="G155" s="10">
        <v>0.814102</v>
      </c>
      <c r="H155" s="10">
        <v>0.784628</v>
      </c>
      <c r="M155" s="5">
        <f t="shared" si="4"/>
        <v>0.835455714285714</v>
      </c>
    </row>
    <row r="156" ht="14.25" spans="1:13">
      <c r="A156" s="9">
        <v>130</v>
      </c>
      <c r="B156" s="10">
        <v>0.817713</v>
      </c>
      <c r="C156" s="10">
        <v>0.790494999999999</v>
      </c>
      <c r="D156" s="10">
        <v>0.874608999999999</v>
      </c>
      <c r="E156" s="10">
        <v>0.815162</v>
      </c>
      <c r="F156" s="10">
        <v>0.951481</v>
      </c>
      <c r="G156" s="10">
        <v>0.788108</v>
      </c>
      <c r="H156" s="10">
        <v>0.784628</v>
      </c>
      <c r="M156" s="5">
        <f t="shared" si="4"/>
        <v>0.831742285714285</v>
      </c>
    </row>
    <row r="157" ht="14.25" spans="1:13">
      <c r="A157" s="9">
        <v>140</v>
      </c>
      <c r="B157" s="10">
        <v>0.732422</v>
      </c>
      <c r="C157" s="10">
        <v>0.790494999999999</v>
      </c>
      <c r="D157" s="10">
        <v>0.874608999999999</v>
      </c>
      <c r="E157" s="10">
        <v>0.815162</v>
      </c>
      <c r="F157" s="10">
        <v>0.951481</v>
      </c>
      <c r="G157" s="10">
        <v>0.788108</v>
      </c>
      <c r="H157" s="10">
        <v>0.784628</v>
      </c>
      <c r="M157" s="5">
        <f t="shared" si="4"/>
        <v>0.819557857142857</v>
      </c>
    </row>
    <row r="158" ht="14.25" spans="1:13">
      <c r="A158" s="9">
        <v>150</v>
      </c>
      <c r="B158" s="10">
        <v>0.732422</v>
      </c>
      <c r="C158" s="10">
        <v>0.790494999999999</v>
      </c>
      <c r="D158" s="10">
        <v>0.874341999999999</v>
      </c>
      <c r="E158" s="10">
        <v>0.815162</v>
      </c>
      <c r="F158" s="10">
        <v>0.90554</v>
      </c>
      <c r="G158" s="10">
        <v>0.788108</v>
      </c>
      <c r="H158" s="10">
        <v>0.784628</v>
      </c>
      <c r="M158" s="5">
        <f t="shared" si="4"/>
        <v>0.812956714285714</v>
      </c>
    </row>
    <row r="159" ht="14.25" spans="1:13">
      <c r="A159" s="9">
        <v>160</v>
      </c>
      <c r="B159" s="10">
        <v>0.732422</v>
      </c>
      <c r="C159" s="10">
        <v>0.790494999999999</v>
      </c>
      <c r="D159" s="10">
        <v>0.874341999999999</v>
      </c>
      <c r="E159" s="10">
        <v>0.815162</v>
      </c>
      <c r="F159" s="10">
        <v>0.90554</v>
      </c>
      <c r="G159" s="10">
        <v>0.788108</v>
      </c>
      <c r="H159" s="10">
        <v>0.784628</v>
      </c>
      <c r="M159" s="5">
        <f t="shared" si="4"/>
        <v>0.812956714285714</v>
      </c>
    </row>
    <row r="160" ht="14.25" spans="1:13">
      <c r="A160" s="9">
        <v>170</v>
      </c>
      <c r="B160" s="10">
        <v>0.732422</v>
      </c>
      <c r="C160" s="10">
        <v>0.790494999999999</v>
      </c>
      <c r="D160" s="10">
        <v>0.87294</v>
      </c>
      <c r="E160" s="10">
        <v>0.815162</v>
      </c>
      <c r="F160" s="10">
        <v>0.90554</v>
      </c>
      <c r="G160" s="10">
        <v>0.788108</v>
      </c>
      <c r="M160" s="5">
        <f t="shared" si="4"/>
        <v>0.8174445</v>
      </c>
    </row>
    <row r="161" ht="14.25" spans="1:13">
      <c r="A161" s="9">
        <v>180</v>
      </c>
      <c r="B161" s="10">
        <v>0.732422</v>
      </c>
      <c r="C161" s="10">
        <v>0.790494999999999</v>
      </c>
      <c r="D161" s="10">
        <v>0.87294</v>
      </c>
      <c r="E161" s="10">
        <v>0.815162</v>
      </c>
      <c r="F161" s="10">
        <v>0.90554</v>
      </c>
      <c r="G161" s="10">
        <v>0.788108</v>
      </c>
      <c r="M161" s="5">
        <f t="shared" si="4"/>
        <v>0.8174445</v>
      </c>
    </row>
    <row r="162" ht="14.25" spans="1:13">
      <c r="A162" s="9">
        <v>190</v>
      </c>
      <c r="B162" s="10">
        <v>0.732422</v>
      </c>
      <c r="C162" s="10">
        <v>0.790494999999999</v>
      </c>
      <c r="D162" s="10">
        <v>0.87294</v>
      </c>
      <c r="E162" s="10">
        <v>0.815162</v>
      </c>
      <c r="F162" s="10">
        <v>0.90554</v>
      </c>
      <c r="G162" s="10">
        <v>0.788108</v>
      </c>
      <c r="M162" s="5">
        <f t="shared" si="4"/>
        <v>0.8174445</v>
      </c>
    </row>
    <row r="163" ht="14.25" spans="1:13">
      <c r="A163" s="9">
        <v>200</v>
      </c>
      <c r="B163" s="10">
        <v>0.732422</v>
      </c>
      <c r="C163" s="10">
        <v>0.790494999999999</v>
      </c>
      <c r="D163" s="10">
        <v>0.87294</v>
      </c>
      <c r="E163" s="10">
        <v>0.804459999999999</v>
      </c>
      <c r="F163" s="10">
        <v>0.90554</v>
      </c>
      <c r="G163" s="10">
        <v>0.788108</v>
      </c>
      <c r="M163" s="5">
        <f t="shared" si="4"/>
        <v>0.815660833333333</v>
      </c>
    </row>
    <row r="166" ht="14.25" spans="1:13">
      <c r="A166" s="1" t="s">
        <v>7</v>
      </c>
      <c r="B166" s="8" t="s">
        <v>45</v>
      </c>
      <c r="C166">
        <v>2</v>
      </c>
      <c r="D166">
        <v>3</v>
      </c>
      <c r="E166" s="8">
        <v>4</v>
      </c>
      <c r="F166">
        <v>5</v>
      </c>
      <c r="G166">
        <v>6</v>
      </c>
      <c r="H166" s="8">
        <v>7</v>
      </c>
      <c r="I166">
        <v>8</v>
      </c>
      <c r="J166">
        <v>9</v>
      </c>
      <c r="L166">
        <v>10</v>
      </c>
      <c r="M166" t="s">
        <v>0</v>
      </c>
    </row>
    <row r="167" ht="14.25" spans="1:13">
      <c r="A167" s="9">
        <v>0</v>
      </c>
      <c r="B167" s="10">
        <v>1.114343</v>
      </c>
      <c r="C167" s="10">
        <v>1.071998</v>
      </c>
      <c r="D167" s="11">
        <v>1.303312</v>
      </c>
      <c r="E167" s="10">
        <v>1.009883</v>
      </c>
      <c r="F167" s="10">
        <v>1.0238</v>
      </c>
      <c r="G167" s="10">
        <v>1.388245</v>
      </c>
      <c r="H167" s="10">
        <v>1.310888</v>
      </c>
      <c r="M167" s="5">
        <f t="shared" ref="M167:M187" si="5">AVERAGE(B167:L167)</f>
        <v>1.17463842857143</v>
      </c>
    </row>
    <row r="168" ht="15.75" spans="1:13">
      <c r="A168" s="16">
        <v>10</v>
      </c>
      <c r="B168" s="10">
        <v>0.99116</v>
      </c>
      <c r="C168" s="10">
        <v>1.071998</v>
      </c>
      <c r="D168" s="10">
        <v>1.14121699999999</v>
      </c>
      <c r="E168" s="10">
        <v>1.009883</v>
      </c>
      <c r="F168" s="10">
        <v>1.017918</v>
      </c>
      <c r="G168" s="10">
        <v>0.981735</v>
      </c>
      <c r="H168" s="10">
        <v>1.0013</v>
      </c>
      <c r="M168" s="5">
        <f t="shared" si="5"/>
        <v>1.03074442857143</v>
      </c>
    </row>
    <row r="169" ht="14.25" spans="1:13">
      <c r="A169" s="9">
        <v>20</v>
      </c>
      <c r="B169" s="10">
        <v>0.99116</v>
      </c>
      <c r="C169" s="10">
        <v>1.071998</v>
      </c>
      <c r="D169" s="10">
        <v>0.988990999999999</v>
      </c>
      <c r="E169" s="10">
        <v>1.009883</v>
      </c>
      <c r="F169" s="10">
        <v>0.800862999999999</v>
      </c>
      <c r="G169" s="10">
        <v>0.683088</v>
      </c>
      <c r="H169" s="10">
        <v>1.0013</v>
      </c>
      <c r="M169" s="5">
        <f t="shared" si="5"/>
        <v>0.935326142857143</v>
      </c>
    </row>
    <row r="170" ht="15.75" spans="1:13">
      <c r="A170" s="16">
        <v>30</v>
      </c>
      <c r="B170" s="10">
        <v>0.721937999999999</v>
      </c>
      <c r="C170" s="10">
        <v>0.86336</v>
      </c>
      <c r="D170" s="10">
        <v>0.988990999999999</v>
      </c>
      <c r="E170" s="10">
        <v>1.009883</v>
      </c>
      <c r="F170" s="10">
        <v>0.800862999999999</v>
      </c>
      <c r="G170" s="10">
        <v>0.683088</v>
      </c>
      <c r="H170" s="10">
        <v>1.0013</v>
      </c>
      <c r="M170" s="5">
        <f t="shared" si="5"/>
        <v>0.867060428571428</v>
      </c>
    </row>
    <row r="171" ht="14.25" spans="1:13">
      <c r="A171" s="9">
        <v>40</v>
      </c>
      <c r="B171" s="10">
        <v>0.721937999999999</v>
      </c>
      <c r="C171" s="10">
        <v>0.86336</v>
      </c>
      <c r="D171" s="10">
        <v>0.988990999999999</v>
      </c>
      <c r="E171" s="10">
        <v>1.009883</v>
      </c>
      <c r="F171" s="10">
        <v>0.800862999999999</v>
      </c>
      <c r="G171" s="10">
        <v>0.683088</v>
      </c>
      <c r="H171" s="10">
        <v>1.0013</v>
      </c>
      <c r="M171" s="5">
        <f t="shared" si="5"/>
        <v>0.867060428571428</v>
      </c>
    </row>
    <row r="172" ht="15.75" spans="1:13">
      <c r="A172" s="16">
        <v>50</v>
      </c>
      <c r="B172" s="10">
        <v>0.721937999999999</v>
      </c>
      <c r="C172" s="10">
        <v>0.86336</v>
      </c>
      <c r="D172" s="10">
        <v>0.988990999999999</v>
      </c>
      <c r="E172" s="10">
        <v>0.926597</v>
      </c>
      <c r="F172" s="10">
        <v>0.800862999999999</v>
      </c>
      <c r="G172" s="10">
        <v>0.683088</v>
      </c>
      <c r="H172" s="10">
        <v>0.85789</v>
      </c>
      <c r="M172" s="5">
        <f t="shared" si="5"/>
        <v>0.834675285714285</v>
      </c>
    </row>
    <row r="173" ht="14.25" spans="1:13">
      <c r="A173" s="9">
        <v>60</v>
      </c>
      <c r="B173" s="10">
        <v>0.721937999999999</v>
      </c>
      <c r="C173" s="10">
        <v>0.847507</v>
      </c>
      <c r="D173" s="10">
        <v>0.988990999999999</v>
      </c>
      <c r="E173" s="10">
        <v>0.926597</v>
      </c>
      <c r="F173" s="10">
        <v>0.800862999999999</v>
      </c>
      <c r="G173" s="10">
        <v>0.683088</v>
      </c>
      <c r="H173" s="10">
        <v>0.85789</v>
      </c>
      <c r="M173" s="5">
        <f t="shared" si="5"/>
        <v>0.832410571428571</v>
      </c>
    </row>
    <row r="174" ht="15.75" spans="1:13">
      <c r="A174" s="16">
        <v>70</v>
      </c>
      <c r="B174" s="10">
        <v>0.721937999999999</v>
      </c>
      <c r="C174" s="10">
        <v>0.847507</v>
      </c>
      <c r="D174" s="10">
        <v>0.89522</v>
      </c>
      <c r="E174" s="10">
        <v>0.926597</v>
      </c>
      <c r="F174" s="10">
        <v>0.800862999999999</v>
      </c>
      <c r="G174" s="10">
        <v>0.683088</v>
      </c>
      <c r="H174" s="10">
        <v>0.85789</v>
      </c>
      <c r="M174" s="5">
        <f t="shared" si="5"/>
        <v>0.819014714285714</v>
      </c>
    </row>
    <row r="175" ht="14.25" spans="1:13">
      <c r="A175" s="9">
        <v>80</v>
      </c>
      <c r="B175" s="10">
        <v>0.721937999999999</v>
      </c>
      <c r="C175" s="10">
        <v>0.847507</v>
      </c>
      <c r="D175" s="10">
        <v>0.89522</v>
      </c>
      <c r="E175" s="10">
        <v>0.926597</v>
      </c>
      <c r="F175" s="10">
        <v>0.800862999999999</v>
      </c>
      <c r="G175" s="10">
        <v>0.683088</v>
      </c>
      <c r="H175" s="10">
        <v>0.85789</v>
      </c>
      <c r="M175" s="5">
        <f t="shared" si="5"/>
        <v>0.819014714285714</v>
      </c>
    </row>
    <row r="176" ht="14.25" spans="1:13">
      <c r="A176" s="9">
        <v>90</v>
      </c>
      <c r="B176" s="10">
        <v>0.721937999999999</v>
      </c>
      <c r="C176" s="10">
        <v>0.734132</v>
      </c>
      <c r="D176" s="10">
        <v>0.837162999999999</v>
      </c>
      <c r="E176" s="10">
        <v>0.926597</v>
      </c>
      <c r="F176" s="10">
        <v>0.800862999999999</v>
      </c>
      <c r="G176" s="10">
        <v>0.683088</v>
      </c>
      <c r="H176" s="10">
        <v>0.759463</v>
      </c>
      <c r="M176" s="5">
        <f t="shared" si="5"/>
        <v>0.780463428571428</v>
      </c>
    </row>
    <row r="177" ht="14.25" spans="1:13">
      <c r="A177" s="9">
        <v>100</v>
      </c>
      <c r="B177" s="10">
        <v>0.721937999999999</v>
      </c>
      <c r="C177" s="10">
        <v>0.697566</v>
      </c>
      <c r="D177" s="10">
        <v>0.837162999999999</v>
      </c>
      <c r="E177" s="10">
        <v>0.926597</v>
      </c>
      <c r="F177" s="10">
        <v>0.800862999999999</v>
      </c>
      <c r="G177" s="10">
        <v>0.683088</v>
      </c>
      <c r="H177" s="10">
        <v>0.759463</v>
      </c>
      <c r="M177" s="5">
        <f t="shared" si="5"/>
        <v>0.775239714285714</v>
      </c>
    </row>
    <row r="178" ht="14.25" spans="1:13">
      <c r="A178" s="9">
        <v>110</v>
      </c>
      <c r="B178" s="10">
        <v>0.721937999999999</v>
      </c>
      <c r="C178" s="10">
        <v>0.697566</v>
      </c>
      <c r="D178" s="10">
        <v>0.837162999999999</v>
      </c>
      <c r="E178" s="10">
        <v>0.926597</v>
      </c>
      <c r="F178" s="10">
        <v>0.800862999999999</v>
      </c>
      <c r="G178" s="10">
        <v>0.683088</v>
      </c>
      <c r="H178" s="10">
        <v>0.759463</v>
      </c>
      <c r="M178" s="5">
        <f t="shared" si="5"/>
        <v>0.775239714285714</v>
      </c>
    </row>
    <row r="179" ht="14.25" spans="1:13">
      <c r="A179" s="9">
        <v>120</v>
      </c>
      <c r="B179" s="10">
        <v>0.721937999999999</v>
      </c>
      <c r="C179" s="10">
        <v>0.697566</v>
      </c>
      <c r="D179" s="10">
        <v>0.821856999999999</v>
      </c>
      <c r="E179" s="10">
        <v>0.659542999999999</v>
      </c>
      <c r="F179" s="10">
        <v>0.800862999999999</v>
      </c>
      <c r="G179" s="10">
        <v>0.683088</v>
      </c>
      <c r="H179" s="10">
        <v>0.759463</v>
      </c>
      <c r="M179" s="5">
        <f t="shared" si="5"/>
        <v>0.734902571428571</v>
      </c>
    </row>
    <row r="180" ht="14.25" spans="1:13">
      <c r="A180" s="9">
        <v>130</v>
      </c>
      <c r="B180" s="10">
        <v>0.721937999999999</v>
      </c>
      <c r="C180" s="10">
        <v>0.697566</v>
      </c>
      <c r="D180" s="10">
        <v>0.821856999999999</v>
      </c>
      <c r="E180" s="10">
        <v>0.659542999999999</v>
      </c>
      <c r="F180" s="10">
        <v>0.800862999999999</v>
      </c>
      <c r="G180" s="10">
        <v>0.683088</v>
      </c>
      <c r="H180" s="10">
        <v>0.759463</v>
      </c>
      <c r="M180" s="5">
        <f t="shared" si="5"/>
        <v>0.734902571428571</v>
      </c>
    </row>
    <row r="181" ht="14.25" spans="1:13">
      <c r="A181" s="9">
        <v>140</v>
      </c>
      <c r="B181" s="10">
        <v>0.721937999999999</v>
      </c>
      <c r="C181" s="10">
        <v>0.562073999999999</v>
      </c>
      <c r="D181" s="10">
        <v>0.821856999999999</v>
      </c>
      <c r="E181" s="10">
        <v>0.659542999999999</v>
      </c>
      <c r="F181" s="10">
        <v>0.800862999999999</v>
      </c>
      <c r="G181" s="10">
        <v>0.683088</v>
      </c>
      <c r="H181" s="10">
        <v>0.561131</v>
      </c>
      <c r="M181" s="5">
        <f t="shared" si="5"/>
        <v>0.687213428571428</v>
      </c>
    </row>
    <row r="182" ht="14.25" spans="1:13">
      <c r="A182" s="9">
        <v>150</v>
      </c>
      <c r="B182" s="10">
        <v>0.721937999999999</v>
      </c>
      <c r="C182" s="10">
        <v>0.562073999999999</v>
      </c>
      <c r="D182" s="10">
        <v>0.723825999999999</v>
      </c>
      <c r="E182" s="10">
        <v>0.659542999999999</v>
      </c>
      <c r="F182" s="10">
        <v>0.800862999999999</v>
      </c>
      <c r="G182" s="10">
        <v>0.683088</v>
      </c>
      <c r="H182" s="10">
        <v>0.561131</v>
      </c>
      <c r="M182" s="5">
        <f t="shared" si="5"/>
        <v>0.673208999999999</v>
      </c>
    </row>
    <row r="183" ht="14.25" spans="1:13">
      <c r="A183" s="9">
        <v>160</v>
      </c>
      <c r="B183" s="10">
        <v>0.721937999999999</v>
      </c>
      <c r="C183" s="10">
        <v>0.562073999999999</v>
      </c>
      <c r="D183" s="10">
        <v>0.723825999999999</v>
      </c>
      <c r="E183" s="10">
        <v>0.659542999999999</v>
      </c>
      <c r="F183" s="10">
        <v>0.800862999999999</v>
      </c>
      <c r="G183" s="10">
        <v>0.683088</v>
      </c>
      <c r="H183" s="10">
        <v>0.561131</v>
      </c>
      <c r="M183" s="5">
        <f t="shared" si="5"/>
        <v>0.673208999999999</v>
      </c>
    </row>
    <row r="184" ht="14.25" spans="1:13">
      <c r="A184" s="9">
        <v>170</v>
      </c>
      <c r="B184" s="10">
        <v>0.721937999999999</v>
      </c>
      <c r="C184" s="10">
        <v>0.562073999999999</v>
      </c>
      <c r="D184" s="10">
        <v>0.723825999999999</v>
      </c>
      <c r="E184" s="10">
        <v>0.659542999999999</v>
      </c>
      <c r="F184" s="10">
        <v>0.800862999999999</v>
      </c>
      <c r="G184" s="10">
        <v>0.683088</v>
      </c>
      <c r="M184" s="5">
        <f t="shared" si="5"/>
        <v>0.691888666666666</v>
      </c>
    </row>
    <row r="185" ht="14.25" spans="1:13">
      <c r="A185" s="9">
        <v>180</v>
      </c>
      <c r="B185" s="10">
        <v>0.721937999999999</v>
      </c>
      <c r="C185" s="10">
        <v>0.562073999999999</v>
      </c>
      <c r="D185" s="10">
        <v>0.706148</v>
      </c>
      <c r="E185" s="10">
        <v>0.659542999999999</v>
      </c>
      <c r="F185" s="10">
        <v>0.800862999999999</v>
      </c>
      <c r="G185" s="10">
        <v>0.683088</v>
      </c>
      <c r="M185" s="5">
        <f t="shared" si="5"/>
        <v>0.688942333333333</v>
      </c>
    </row>
    <row r="186" ht="14.25" spans="1:13">
      <c r="A186" s="9">
        <v>190</v>
      </c>
      <c r="B186" s="10">
        <v>0.721937999999999</v>
      </c>
      <c r="C186" s="10">
        <v>0.562073999999999</v>
      </c>
      <c r="D186" s="10">
        <v>0.706148</v>
      </c>
      <c r="E186" s="10">
        <v>0.659542999999999</v>
      </c>
      <c r="F186" s="10">
        <v>0.800862999999999</v>
      </c>
      <c r="G186" s="10">
        <v>0.683088</v>
      </c>
      <c r="M186" s="5">
        <f t="shared" si="5"/>
        <v>0.688942333333333</v>
      </c>
    </row>
    <row r="187" ht="14.25" spans="1:13">
      <c r="A187" s="9">
        <v>200</v>
      </c>
      <c r="B187" s="10">
        <v>0.721937999999999</v>
      </c>
      <c r="C187" s="10">
        <v>0.562073999999999</v>
      </c>
      <c r="D187" s="10">
        <v>0.706148</v>
      </c>
      <c r="E187" s="10">
        <v>0.659542999999999</v>
      </c>
      <c r="F187" s="10">
        <v>0.800862999999999</v>
      </c>
      <c r="G187" s="10">
        <v>0.683088</v>
      </c>
      <c r="M187" s="5">
        <f t="shared" si="5"/>
        <v>0.688942333333333</v>
      </c>
    </row>
    <row r="188" spans="6:6">
      <c r="F188" s="10"/>
    </row>
    <row r="190" ht="14.25" spans="1:13">
      <c r="A190" s="1" t="s">
        <v>8</v>
      </c>
      <c r="B190" s="8" t="s">
        <v>45</v>
      </c>
      <c r="C190">
        <v>2</v>
      </c>
      <c r="D190">
        <v>3</v>
      </c>
      <c r="E190" s="8">
        <v>4</v>
      </c>
      <c r="F190">
        <v>5</v>
      </c>
      <c r="G190">
        <v>6</v>
      </c>
      <c r="H190" s="8">
        <v>7</v>
      </c>
      <c r="I190">
        <v>8</v>
      </c>
      <c r="J190">
        <v>9</v>
      </c>
      <c r="K190">
        <v>10</v>
      </c>
      <c r="L190">
        <v>11</v>
      </c>
      <c r="M190" t="s">
        <v>0</v>
      </c>
    </row>
    <row r="191" ht="14.25" spans="1:13">
      <c r="A191" s="9">
        <v>0</v>
      </c>
      <c r="B191" s="10">
        <v>1.829969</v>
      </c>
      <c r="C191" s="10">
        <v>1.194619</v>
      </c>
      <c r="D191" s="11">
        <v>1.55867</v>
      </c>
      <c r="E191" s="10">
        <v>1.890526</v>
      </c>
      <c r="F191" s="10">
        <v>1.94907</v>
      </c>
      <c r="G191" s="10">
        <v>1.916087</v>
      </c>
      <c r="H191" s="10">
        <v>1.962808</v>
      </c>
      <c r="I191" s="10">
        <v>1.166828</v>
      </c>
      <c r="J191" s="10">
        <v>1.346525</v>
      </c>
      <c r="K191" s="10">
        <v>1.301464</v>
      </c>
      <c r="L191" s="10">
        <v>1.184505</v>
      </c>
      <c r="M191" s="5">
        <f t="shared" ref="M191:M211" si="6">AVERAGE(B191:L191)</f>
        <v>1.57282463636364</v>
      </c>
    </row>
    <row r="192" ht="15.75" spans="1:13">
      <c r="A192" s="16">
        <v>10</v>
      </c>
      <c r="B192" s="10">
        <v>1.23204</v>
      </c>
      <c r="C192" s="10">
        <v>1.194619</v>
      </c>
      <c r="D192" s="10">
        <v>1.265139</v>
      </c>
      <c r="E192" s="10">
        <v>1.19790899999999</v>
      </c>
      <c r="F192" s="10">
        <v>1.124928</v>
      </c>
      <c r="G192" s="10">
        <v>1.578159</v>
      </c>
      <c r="H192" s="10">
        <v>1.602724</v>
      </c>
      <c r="I192" s="10">
        <v>1.166828</v>
      </c>
      <c r="J192" s="10">
        <v>1.040417</v>
      </c>
      <c r="K192" s="10">
        <v>1.301464</v>
      </c>
      <c r="L192" s="10">
        <v>1.184505</v>
      </c>
      <c r="M192" s="5">
        <f t="shared" si="6"/>
        <v>1.262612</v>
      </c>
    </row>
    <row r="193" ht="14.25" spans="1:13">
      <c r="A193" s="9">
        <v>20</v>
      </c>
      <c r="B193" s="10">
        <v>1.005546</v>
      </c>
      <c r="C193" s="10">
        <v>1.194619</v>
      </c>
      <c r="D193" s="10">
        <v>0.926814</v>
      </c>
      <c r="E193" s="10">
        <v>1.123704</v>
      </c>
      <c r="F193" s="10">
        <v>1.124928</v>
      </c>
      <c r="G193" s="10">
        <v>1.226173</v>
      </c>
      <c r="H193" s="10">
        <v>1.324243</v>
      </c>
      <c r="I193" s="10">
        <v>1.166828</v>
      </c>
      <c r="J193" s="10">
        <v>1.040417</v>
      </c>
      <c r="K193" s="10">
        <v>1.271451</v>
      </c>
      <c r="L193" s="10">
        <v>1.184505</v>
      </c>
      <c r="M193" s="5">
        <f t="shared" si="6"/>
        <v>1.14447527272727</v>
      </c>
    </row>
    <row r="194" ht="15.75" spans="1:13">
      <c r="A194" s="16">
        <v>30</v>
      </c>
      <c r="B194" s="10">
        <v>1.005546</v>
      </c>
      <c r="C194" s="10">
        <v>1.194619</v>
      </c>
      <c r="D194" s="10">
        <v>0.926814</v>
      </c>
      <c r="E194" s="10">
        <v>1.123704</v>
      </c>
      <c r="F194" s="10">
        <v>1.124928</v>
      </c>
      <c r="G194" s="10">
        <v>1.226173</v>
      </c>
      <c r="H194" s="10">
        <v>1.324243</v>
      </c>
      <c r="I194" s="10">
        <v>1.166828</v>
      </c>
      <c r="J194" s="10">
        <v>1.040417</v>
      </c>
      <c r="K194" s="10">
        <v>1.074103</v>
      </c>
      <c r="L194" s="10">
        <v>1.184505</v>
      </c>
      <c r="M194" s="5">
        <f t="shared" si="6"/>
        <v>1.12653454545455</v>
      </c>
    </row>
    <row r="195" ht="14.25" spans="1:13">
      <c r="A195" s="9">
        <v>40</v>
      </c>
      <c r="B195" s="10">
        <v>1.005546</v>
      </c>
      <c r="C195" s="10">
        <v>1.194619</v>
      </c>
      <c r="D195" s="10">
        <v>0.926814</v>
      </c>
      <c r="E195" s="10">
        <v>1.123704</v>
      </c>
      <c r="F195" s="10">
        <v>1.124928</v>
      </c>
      <c r="G195" s="10">
        <v>1.226173</v>
      </c>
      <c r="H195" s="10">
        <v>0.866472</v>
      </c>
      <c r="I195" s="10">
        <v>1.166828</v>
      </c>
      <c r="J195" s="10">
        <v>1.033264</v>
      </c>
      <c r="K195" s="10">
        <v>1.074103</v>
      </c>
      <c r="L195" s="10">
        <v>1.184505</v>
      </c>
      <c r="M195" s="5">
        <f t="shared" si="6"/>
        <v>1.08426872727273</v>
      </c>
    </row>
    <row r="196" ht="15.75" spans="1:13">
      <c r="A196" s="16">
        <v>50</v>
      </c>
      <c r="B196" s="10">
        <v>1.005546</v>
      </c>
      <c r="C196" s="10">
        <v>1.194619</v>
      </c>
      <c r="D196" s="10">
        <v>0.926814</v>
      </c>
      <c r="E196" s="10">
        <v>1.123704</v>
      </c>
      <c r="F196" s="10">
        <v>1.124928</v>
      </c>
      <c r="G196" s="10">
        <v>1.226173</v>
      </c>
      <c r="H196" s="10">
        <v>0.866472</v>
      </c>
      <c r="I196" s="10">
        <v>1.130412</v>
      </c>
      <c r="J196" s="10">
        <v>1.033264</v>
      </c>
      <c r="K196" s="10">
        <v>1.074103</v>
      </c>
      <c r="L196" s="10">
        <v>1.184505</v>
      </c>
      <c r="M196" s="5">
        <f t="shared" si="6"/>
        <v>1.08095818181818</v>
      </c>
    </row>
    <row r="197" ht="14.25" spans="1:13">
      <c r="A197" s="9">
        <v>60</v>
      </c>
      <c r="B197" s="10">
        <v>1.005546</v>
      </c>
      <c r="C197" s="10">
        <v>1.194619</v>
      </c>
      <c r="D197" s="10">
        <v>0.926814</v>
      </c>
      <c r="E197" s="10">
        <v>1.123704</v>
      </c>
      <c r="F197" s="10">
        <v>1.124928</v>
      </c>
      <c r="G197" s="10">
        <v>1.184505</v>
      </c>
      <c r="H197" s="10">
        <v>0.866472</v>
      </c>
      <c r="I197" s="10">
        <v>1.130412</v>
      </c>
      <c r="J197" s="10">
        <v>1.033264</v>
      </c>
      <c r="K197" s="10">
        <v>1.03183399999999</v>
      </c>
      <c r="L197" s="10">
        <v>1.184505</v>
      </c>
      <c r="M197" s="5">
        <f t="shared" si="6"/>
        <v>1.07332754545454</v>
      </c>
    </row>
    <row r="198" ht="15.75" spans="1:13">
      <c r="A198" s="16">
        <v>70</v>
      </c>
      <c r="B198" s="10">
        <v>1.005546</v>
      </c>
      <c r="C198" s="10">
        <v>1.194619</v>
      </c>
      <c r="D198" s="10">
        <v>0.926814</v>
      </c>
      <c r="E198" s="10">
        <v>0.965165999999999</v>
      </c>
      <c r="F198" s="10">
        <v>1.124928</v>
      </c>
      <c r="G198" s="10">
        <v>1.184505</v>
      </c>
      <c r="H198" s="10">
        <v>0.866472</v>
      </c>
      <c r="I198" s="10">
        <v>1.130412</v>
      </c>
      <c r="J198" s="10">
        <v>1.033264</v>
      </c>
      <c r="K198" s="10">
        <v>1.03183399999999</v>
      </c>
      <c r="L198" s="10">
        <v>1.184505</v>
      </c>
      <c r="M198" s="5">
        <f t="shared" si="6"/>
        <v>1.058915</v>
      </c>
    </row>
    <row r="199" ht="14.25" spans="1:13">
      <c r="A199" s="9">
        <v>80</v>
      </c>
      <c r="B199" s="10">
        <v>0.951748</v>
      </c>
      <c r="C199" s="10">
        <v>1.194619</v>
      </c>
      <c r="D199" s="10">
        <v>0.926814</v>
      </c>
      <c r="E199" s="10">
        <v>0.965165999999999</v>
      </c>
      <c r="F199" s="10">
        <v>1.124928</v>
      </c>
      <c r="G199" s="10">
        <v>1.184505</v>
      </c>
      <c r="H199" s="10">
        <v>0.866472</v>
      </c>
      <c r="I199" s="10">
        <v>0.938549</v>
      </c>
      <c r="J199" s="10">
        <v>1.033264</v>
      </c>
      <c r="K199" s="10">
        <v>1.03183399999999</v>
      </c>
      <c r="L199" s="10">
        <v>1.184505</v>
      </c>
      <c r="M199" s="5">
        <f t="shared" si="6"/>
        <v>1.03658218181818</v>
      </c>
    </row>
    <row r="200" ht="14.25" spans="1:13">
      <c r="A200" s="9">
        <v>90</v>
      </c>
      <c r="B200" s="10">
        <v>0.951748</v>
      </c>
      <c r="C200" s="10">
        <v>1.194619</v>
      </c>
      <c r="D200" s="10">
        <v>0.926814</v>
      </c>
      <c r="E200" s="10">
        <v>0.965165999999999</v>
      </c>
      <c r="F200" s="10">
        <v>1.124928</v>
      </c>
      <c r="G200" s="10">
        <v>1.020393</v>
      </c>
      <c r="H200" s="10">
        <v>0.866472</v>
      </c>
      <c r="I200" s="10">
        <v>0.938549</v>
      </c>
      <c r="J200" s="10">
        <v>1.033264</v>
      </c>
      <c r="K200" s="10">
        <v>1.03183399999999</v>
      </c>
      <c r="L200" s="10">
        <v>1.184505</v>
      </c>
      <c r="M200" s="5">
        <f t="shared" si="6"/>
        <v>1.02166290909091</v>
      </c>
    </row>
    <row r="201" ht="14.25" spans="1:13">
      <c r="A201" s="9">
        <v>100</v>
      </c>
      <c r="B201" s="10">
        <v>0.951748</v>
      </c>
      <c r="C201" s="10">
        <v>1.194619</v>
      </c>
      <c r="D201" s="10">
        <v>0.926814</v>
      </c>
      <c r="E201" s="10">
        <v>0.965165999999999</v>
      </c>
      <c r="F201" s="10">
        <v>1.124928</v>
      </c>
      <c r="G201" s="10">
        <v>0.991582</v>
      </c>
      <c r="H201" s="10">
        <v>0.866472</v>
      </c>
      <c r="I201" s="10">
        <v>0.938549</v>
      </c>
      <c r="J201" s="10">
        <v>1.033264</v>
      </c>
      <c r="K201" s="10">
        <v>1.03183399999999</v>
      </c>
      <c r="L201" s="10">
        <v>1.184505</v>
      </c>
      <c r="M201" s="5">
        <f t="shared" si="6"/>
        <v>1.01904372727273</v>
      </c>
    </row>
    <row r="202" ht="14.25" spans="1:13">
      <c r="A202" s="9">
        <v>110</v>
      </c>
      <c r="B202" s="10">
        <v>0.951748</v>
      </c>
      <c r="C202" s="10">
        <v>1.194619</v>
      </c>
      <c r="D202" s="10">
        <v>0.926814</v>
      </c>
      <c r="E202" s="10">
        <v>0.965165999999999</v>
      </c>
      <c r="F202" s="10">
        <v>1.124928</v>
      </c>
      <c r="G202" s="10">
        <v>0.991582</v>
      </c>
      <c r="H202" s="10">
        <v>0.866472</v>
      </c>
      <c r="I202" s="10">
        <v>0.938549</v>
      </c>
      <c r="J202" s="10">
        <v>1.033264</v>
      </c>
      <c r="K202" s="10">
        <v>1.03183399999999</v>
      </c>
      <c r="L202" s="10">
        <v>1.184505</v>
      </c>
      <c r="M202" s="5">
        <f t="shared" si="6"/>
        <v>1.01904372727273</v>
      </c>
    </row>
    <row r="203" ht="14.25" spans="1:13">
      <c r="A203" s="9">
        <v>120</v>
      </c>
      <c r="B203" s="10">
        <v>0.951748</v>
      </c>
      <c r="C203" s="10">
        <v>1.104816</v>
      </c>
      <c r="D203" s="10">
        <v>0.926814</v>
      </c>
      <c r="E203" s="10">
        <v>0.965165999999999</v>
      </c>
      <c r="F203" s="10">
        <v>1.124928</v>
      </c>
      <c r="G203" s="10">
        <v>0.991582</v>
      </c>
      <c r="H203" s="10">
        <v>0.866472</v>
      </c>
      <c r="I203" s="10">
        <v>0.938549</v>
      </c>
      <c r="J203" s="10">
        <v>0.940231999999999</v>
      </c>
      <c r="K203" s="10">
        <v>1.03183399999999</v>
      </c>
      <c r="L203" s="10">
        <v>1.168983</v>
      </c>
      <c r="M203" s="5">
        <f t="shared" si="6"/>
        <v>1.00101127272727</v>
      </c>
    </row>
    <row r="204" ht="14.25" spans="1:13">
      <c r="A204" s="9">
        <v>130</v>
      </c>
      <c r="B204" s="10">
        <v>0.951748</v>
      </c>
      <c r="C204" s="10">
        <v>1.104816</v>
      </c>
      <c r="D204" s="10">
        <v>0.926814</v>
      </c>
      <c r="E204" s="10">
        <v>0.912057</v>
      </c>
      <c r="F204" s="10">
        <v>0.93407</v>
      </c>
      <c r="G204" s="10">
        <v>0.991582</v>
      </c>
      <c r="H204" s="10">
        <v>0.866472</v>
      </c>
      <c r="I204" s="10">
        <v>0.938549</v>
      </c>
      <c r="J204" s="10">
        <v>0.940231999999999</v>
      </c>
      <c r="K204" s="10">
        <v>1.03183399999999</v>
      </c>
      <c r="L204" s="10">
        <v>1.168983</v>
      </c>
      <c r="M204" s="5">
        <f t="shared" si="6"/>
        <v>0.978832454545454</v>
      </c>
    </row>
    <row r="205" ht="14.25" spans="1:13">
      <c r="A205" s="9">
        <v>140</v>
      </c>
      <c r="B205" s="10">
        <v>0.864584</v>
      </c>
      <c r="C205" s="10">
        <v>1.104816</v>
      </c>
      <c r="D205" s="10">
        <v>0.926814</v>
      </c>
      <c r="E205" s="10">
        <v>0.912057</v>
      </c>
      <c r="F205" s="10">
        <v>0.93407</v>
      </c>
      <c r="G205" s="10">
        <v>0.991582</v>
      </c>
      <c r="H205" s="10">
        <v>0.866472</v>
      </c>
      <c r="I205" s="10">
        <v>0.938549</v>
      </c>
      <c r="J205" s="10">
        <v>0.888512</v>
      </c>
      <c r="K205" s="10">
        <v>1.03183399999999</v>
      </c>
      <c r="L205" s="10">
        <v>1.146319</v>
      </c>
      <c r="M205" s="5">
        <f t="shared" si="6"/>
        <v>0.964146272727272</v>
      </c>
    </row>
    <row r="206" ht="14.25" spans="1:13">
      <c r="A206" s="9">
        <v>150</v>
      </c>
      <c r="B206" s="10">
        <v>0.864584</v>
      </c>
      <c r="C206" s="10">
        <v>1.104816</v>
      </c>
      <c r="D206" s="10">
        <v>0.926814</v>
      </c>
      <c r="E206" s="10">
        <v>0.912057</v>
      </c>
      <c r="F206" s="10">
        <v>0.93407</v>
      </c>
      <c r="G206" s="10">
        <v>0.938625</v>
      </c>
      <c r="H206" s="10">
        <v>0.866472</v>
      </c>
      <c r="I206" s="10">
        <v>0.938549</v>
      </c>
      <c r="J206" s="10">
        <v>0.888512</v>
      </c>
      <c r="K206" s="10">
        <v>1.03183399999999</v>
      </c>
      <c r="L206" s="10">
        <v>1.084306</v>
      </c>
      <c r="M206" s="5">
        <f t="shared" si="6"/>
        <v>0.953694454545454</v>
      </c>
    </row>
    <row r="207" ht="14.25" spans="1:13">
      <c r="A207" s="9">
        <v>160</v>
      </c>
      <c r="B207" s="10">
        <v>0.864584</v>
      </c>
      <c r="C207" s="10">
        <v>1.104816</v>
      </c>
      <c r="D207" s="10">
        <v>0.926814</v>
      </c>
      <c r="E207" s="10">
        <v>0.912057</v>
      </c>
      <c r="F207" s="10">
        <v>0.93407</v>
      </c>
      <c r="G207" s="10">
        <v>0.938625</v>
      </c>
      <c r="H207" s="10">
        <v>0.807126</v>
      </c>
      <c r="I207" s="10">
        <v>0.927184</v>
      </c>
      <c r="J207" s="10">
        <v>0.888512</v>
      </c>
      <c r="K207" s="10">
        <v>1.03183399999999</v>
      </c>
      <c r="L207" s="10">
        <v>1.084306</v>
      </c>
      <c r="M207" s="5">
        <f t="shared" si="6"/>
        <v>0.947266181818181</v>
      </c>
    </row>
    <row r="208" ht="14.25" spans="1:13">
      <c r="A208" s="9">
        <v>170</v>
      </c>
      <c r="B208" s="10">
        <v>0.864584</v>
      </c>
      <c r="C208" s="10">
        <v>1.104816</v>
      </c>
      <c r="D208" s="10">
        <v>0.926814</v>
      </c>
      <c r="E208" s="10">
        <v>0.874889999999999</v>
      </c>
      <c r="F208" s="10">
        <v>0.93407</v>
      </c>
      <c r="G208" s="10">
        <v>0.938625</v>
      </c>
      <c r="H208" s="10">
        <v>0.807126</v>
      </c>
      <c r="I208" s="10">
        <v>0.927184</v>
      </c>
      <c r="J208" s="10">
        <v>0.888512</v>
      </c>
      <c r="K208" s="10">
        <v>1.03183399999999</v>
      </c>
      <c r="L208" s="10">
        <v>1.05970199999999</v>
      </c>
      <c r="M208" s="5">
        <f t="shared" si="6"/>
        <v>0.941650636363634</v>
      </c>
    </row>
    <row r="209" ht="14.25" spans="1:13">
      <c r="A209" s="9">
        <v>180</v>
      </c>
      <c r="B209" s="10">
        <v>0.864584</v>
      </c>
      <c r="C209" s="10">
        <v>1.104816</v>
      </c>
      <c r="D209" s="10">
        <v>0.926814</v>
      </c>
      <c r="E209" s="10">
        <v>0.874889999999999</v>
      </c>
      <c r="F209" s="10">
        <v>0.93407</v>
      </c>
      <c r="G209" s="10">
        <v>0.938625</v>
      </c>
      <c r="H209" s="10">
        <v>0.807126</v>
      </c>
      <c r="I209" s="10">
        <v>0.927184</v>
      </c>
      <c r="J209" s="10">
        <v>0.888512</v>
      </c>
      <c r="K209" s="10">
        <v>1.03183399999999</v>
      </c>
      <c r="L209" s="10">
        <v>1.05970199999999</v>
      </c>
      <c r="M209" s="5">
        <f t="shared" si="6"/>
        <v>0.941650636363634</v>
      </c>
    </row>
    <row r="210" ht="14.25" spans="1:13">
      <c r="A210" s="9">
        <v>190</v>
      </c>
      <c r="B210" s="10">
        <v>0.864584</v>
      </c>
      <c r="C210" s="10">
        <v>1.104816</v>
      </c>
      <c r="D210" s="10">
        <v>0.926814</v>
      </c>
      <c r="E210" s="10">
        <v>0.874889999999999</v>
      </c>
      <c r="F210" s="10">
        <v>0.93407</v>
      </c>
      <c r="G210" s="10">
        <v>0.938625</v>
      </c>
      <c r="H210" s="10">
        <v>0.807126</v>
      </c>
      <c r="I210" s="10">
        <v>0.886154</v>
      </c>
      <c r="J210" s="10">
        <v>0.882862999999999</v>
      </c>
      <c r="K210" s="10">
        <v>0.749819</v>
      </c>
      <c r="L210" s="10">
        <v>1.05970199999999</v>
      </c>
      <c r="M210" s="5">
        <f t="shared" si="6"/>
        <v>0.911769363636363</v>
      </c>
    </row>
    <row r="211" ht="14.25" spans="1:13">
      <c r="A211" s="9">
        <v>200</v>
      </c>
      <c r="B211" s="10">
        <v>0.864584</v>
      </c>
      <c r="C211" s="10">
        <v>1.104816</v>
      </c>
      <c r="D211" s="10">
        <v>0.819305999999999</v>
      </c>
      <c r="E211" s="10">
        <v>0.874889999999999</v>
      </c>
      <c r="F211" s="10">
        <v>0.93407</v>
      </c>
      <c r="G211" s="10">
        <v>0.938625</v>
      </c>
      <c r="H211" s="10">
        <v>0.807126</v>
      </c>
      <c r="I211" s="10">
        <v>0.886154</v>
      </c>
      <c r="J211" s="10">
        <v>0.882862999999999</v>
      </c>
      <c r="K211" s="10">
        <v>0.749819</v>
      </c>
      <c r="L211" s="10">
        <v>1.05970199999999</v>
      </c>
      <c r="M211" s="5">
        <f t="shared" si="6"/>
        <v>0.901995909090908</v>
      </c>
    </row>
    <row r="212" customFormat="1" ht="14.25" spans="1:1">
      <c r="A212" s="9"/>
    </row>
    <row r="214" ht="14.25" spans="1:13">
      <c r="A214" s="1" t="s">
        <v>9</v>
      </c>
      <c r="B214" s="8" t="s">
        <v>45</v>
      </c>
      <c r="C214">
        <v>2</v>
      </c>
      <c r="D214">
        <v>3</v>
      </c>
      <c r="E214" s="8">
        <v>4</v>
      </c>
      <c r="F214">
        <v>5</v>
      </c>
      <c r="G214">
        <v>6</v>
      </c>
      <c r="H214" s="8">
        <v>7</v>
      </c>
      <c r="I214">
        <v>8</v>
      </c>
      <c r="J214">
        <v>9</v>
      </c>
      <c r="K214">
        <v>10</v>
      </c>
      <c r="L214">
        <v>11</v>
      </c>
      <c r="M214" t="s">
        <v>0</v>
      </c>
    </row>
    <row r="215" ht="14.25" spans="1:13">
      <c r="A215" s="9">
        <v>0</v>
      </c>
      <c r="B215" s="10">
        <v>1.415565</v>
      </c>
      <c r="C215" s="10">
        <v>1.226173</v>
      </c>
      <c r="D215" s="11">
        <v>1.349177</v>
      </c>
      <c r="E215" s="10">
        <v>1.13258</v>
      </c>
      <c r="F215" s="10">
        <v>1.279793</v>
      </c>
      <c r="G215" s="10">
        <v>1.04413</v>
      </c>
      <c r="H215" s="10">
        <v>1.202654</v>
      </c>
      <c r="I215" s="10">
        <v>1.477471</v>
      </c>
      <c r="J215" s="10">
        <v>1.141217</v>
      </c>
      <c r="K215" s="10">
        <v>1.330352</v>
      </c>
      <c r="L215" s="10">
        <v>0.912617</v>
      </c>
      <c r="M215" s="5">
        <f t="shared" ref="M215:M235" si="7">AVERAGE(B215:L215)</f>
        <v>1.228339</v>
      </c>
    </row>
    <row r="216" ht="15.75" spans="1:13">
      <c r="A216" s="16">
        <v>10</v>
      </c>
      <c r="B216" s="10">
        <v>0.980511</v>
      </c>
      <c r="C216" s="10">
        <v>1.21402</v>
      </c>
      <c r="D216" s="10">
        <v>1.144978</v>
      </c>
      <c r="E216" s="10">
        <v>1.13258</v>
      </c>
      <c r="F216" s="10">
        <v>1.068134</v>
      </c>
      <c r="G216" s="10">
        <v>0.966492</v>
      </c>
      <c r="H216" s="10">
        <v>1.158779</v>
      </c>
      <c r="I216" s="10">
        <v>0.819791</v>
      </c>
      <c r="J216" s="10">
        <v>1.141217</v>
      </c>
      <c r="K216" s="10">
        <v>0.742844</v>
      </c>
      <c r="L216" s="10">
        <v>0.84484</v>
      </c>
      <c r="M216" s="5">
        <f t="shared" si="7"/>
        <v>1.01947145454545</v>
      </c>
    </row>
    <row r="217" ht="14.25" spans="1:13">
      <c r="A217" s="9">
        <v>20</v>
      </c>
      <c r="B217" s="10">
        <v>0.980511</v>
      </c>
      <c r="C217" s="10">
        <v>1.113016</v>
      </c>
      <c r="D217" s="10">
        <v>1.144978</v>
      </c>
      <c r="E217" s="10">
        <v>1.13258</v>
      </c>
      <c r="F217" s="10">
        <v>1.050341</v>
      </c>
      <c r="G217" s="10">
        <v>0.95884</v>
      </c>
      <c r="H217" s="10">
        <v>1.158779</v>
      </c>
      <c r="I217" s="10">
        <v>0.819791</v>
      </c>
      <c r="J217" s="10">
        <v>1.106703</v>
      </c>
      <c r="K217" s="10">
        <v>0.742844</v>
      </c>
      <c r="L217" s="10">
        <v>0.84484</v>
      </c>
      <c r="M217" s="5">
        <f t="shared" si="7"/>
        <v>1.00483845454545</v>
      </c>
    </row>
    <row r="218" ht="15.75" spans="1:13">
      <c r="A218" s="16">
        <v>30</v>
      </c>
      <c r="B218" s="10">
        <v>0.932184</v>
      </c>
      <c r="C218" s="10">
        <v>1.113016</v>
      </c>
      <c r="D218" s="10">
        <v>1.144978</v>
      </c>
      <c r="E218" s="10">
        <v>1.074165</v>
      </c>
      <c r="F218" s="10">
        <v>1.050341</v>
      </c>
      <c r="G218" s="10">
        <v>0.95884</v>
      </c>
      <c r="H218" s="10">
        <v>0.910526</v>
      </c>
      <c r="I218" s="10">
        <v>0.819791</v>
      </c>
      <c r="J218" s="10">
        <v>1.106703</v>
      </c>
      <c r="K218" s="10">
        <v>0.742844</v>
      </c>
      <c r="L218" s="10">
        <v>0.84484</v>
      </c>
      <c r="M218" s="5">
        <f t="shared" si="7"/>
        <v>0.972566181818182</v>
      </c>
    </row>
    <row r="219" ht="14.25" spans="1:13">
      <c r="A219" s="9">
        <v>40</v>
      </c>
      <c r="B219" s="10">
        <v>0.932184</v>
      </c>
      <c r="C219" s="10">
        <v>1.113016</v>
      </c>
      <c r="D219" s="10">
        <v>1.004399</v>
      </c>
      <c r="E219" s="10">
        <v>1.05432</v>
      </c>
      <c r="F219" s="10">
        <v>1.050341</v>
      </c>
      <c r="G219" s="10">
        <v>0.695398</v>
      </c>
      <c r="H219" s="10">
        <v>0.910526</v>
      </c>
      <c r="I219" s="10">
        <v>0.819791</v>
      </c>
      <c r="J219" s="10">
        <v>1.106703</v>
      </c>
      <c r="K219" s="10">
        <v>0.742844</v>
      </c>
      <c r="L219" s="10">
        <v>0.84484</v>
      </c>
      <c r="M219" s="5">
        <f t="shared" si="7"/>
        <v>0.934032909090909</v>
      </c>
    </row>
    <row r="220" ht="15.75" spans="1:13">
      <c r="A220" s="16">
        <v>50</v>
      </c>
      <c r="B220" s="10">
        <v>0.932184</v>
      </c>
      <c r="C220" s="10">
        <v>1.113016</v>
      </c>
      <c r="D220" s="10">
        <v>1.004399</v>
      </c>
      <c r="E220" s="10">
        <v>1.05432</v>
      </c>
      <c r="F220" s="10">
        <v>0.96866</v>
      </c>
      <c r="G220" s="10">
        <v>0.695398</v>
      </c>
      <c r="H220" s="10">
        <v>0.910526</v>
      </c>
      <c r="I220" s="10">
        <v>0.819791</v>
      </c>
      <c r="J220" s="10">
        <v>1.075047</v>
      </c>
      <c r="K220" s="10">
        <v>0.742844</v>
      </c>
      <c r="L220" s="10">
        <v>0.84484</v>
      </c>
      <c r="M220" s="5">
        <f t="shared" si="7"/>
        <v>0.923729545454545</v>
      </c>
    </row>
    <row r="221" ht="14.25" spans="1:13">
      <c r="A221" s="9">
        <v>60</v>
      </c>
      <c r="B221" s="10">
        <v>0.932184</v>
      </c>
      <c r="C221" s="10">
        <v>0.744451</v>
      </c>
      <c r="D221" s="10">
        <v>1.004399</v>
      </c>
      <c r="E221" s="10">
        <v>1.05432</v>
      </c>
      <c r="F221" s="10">
        <v>0.96866</v>
      </c>
      <c r="G221" s="10">
        <v>0.695398</v>
      </c>
      <c r="H221" s="10">
        <v>0.910526</v>
      </c>
      <c r="I221" s="10">
        <v>0.819791</v>
      </c>
      <c r="J221" s="10">
        <v>1.075047</v>
      </c>
      <c r="K221" s="10">
        <v>0.742844</v>
      </c>
      <c r="L221" s="10">
        <v>0.84484</v>
      </c>
      <c r="M221" s="5">
        <f t="shared" si="7"/>
        <v>0.890223636363636</v>
      </c>
    </row>
    <row r="222" ht="15.75" spans="1:13">
      <c r="A222" s="16">
        <v>70</v>
      </c>
      <c r="B222" s="10">
        <v>0.932184</v>
      </c>
      <c r="C222" s="10">
        <v>0.744451</v>
      </c>
      <c r="D222" s="10">
        <v>1.004399</v>
      </c>
      <c r="E222" s="10">
        <v>1.05432</v>
      </c>
      <c r="F222" s="10">
        <v>0.96866</v>
      </c>
      <c r="G222" s="10">
        <v>0.695398</v>
      </c>
      <c r="H222" s="10">
        <v>0.910526</v>
      </c>
      <c r="I222" s="10">
        <v>0.819791</v>
      </c>
      <c r="J222" s="10">
        <v>1.075047</v>
      </c>
      <c r="K222" s="10">
        <v>0.742844</v>
      </c>
      <c r="L222" s="10">
        <v>0.84484</v>
      </c>
      <c r="M222" s="5">
        <f t="shared" si="7"/>
        <v>0.890223636363636</v>
      </c>
    </row>
    <row r="223" ht="14.25" spans="1:13">
      <c r="A223" s="9">
        <v>80</v>
      </c>
      <c r="B223" s="10">
        <v>0.837647</v>
      </c>
      <c r="C223" s="10">
        <v>0.744451</v>
      </c>
      <c r="D223" s="10">
        <v>1.004399</v>
      </c>
      <c r="E223" s="10">
        <v>0.815812</v>
      </c>
      <c r="F223" s="10">
        <v>0.96866</v>
      </c>
      <c r="G223" s="10">
        <v>0.695398</v>
      </c>
      <c r="H223" s="10">
        <v>0.910526</v>
      </c>
      <c r="I223" s="10">
        <v>0.819791</v>
      </c>
      <c r="J223" s="10">
        <v>1.075047</v>
      </c>
      <c r="K223" s="10">
        <v>0.742844</v>
      </c>
      <c r="L223" s="10">
        <v>0.84484</v>
      </c>
      <c r="M223" s="5">
        <f t="shared" si="7"/>
        <v>0.859946818181818</v>
      </c>
    </row>
    <row r="224" ht="14.25" spans="1:13">
      <c r="A224" s="9">
        <v>90</v>
      </c>
      <c r="B224" s="10">
        <v>0.73736</v>
      </c>
      <c r="C224" s="10">
        <v>0.744451</v>
      </c>
      <c r="D224" s="10">
        <v>1.004399</v>
      </c>
      <c r="E224" s="10">
        <v>0.815812</v>
      </c>
      <c r="F224" s="10">
        <v>0.96866</v>
      </c>
      <c r="G224" s="10">
        <v>0.695398</v>
      </c>
      <c r="H224" s="10">
        <v>0.910526</v>
      </c>
      <c r="I224" s="10">
        <v>0.819791</v>
      </c>
      <c r="J224" s="10">
        <v>1.075047</v>
      </c>
      <c r="K224" s="10">
        <v>0.742844</v>
      </c>
      <c r="L224" s="10">
        <v>0.84484</v>
      </c>
      <c r="M224" s="5">
        <f t="shared" si="7"/>
        <v>0.850829818181818</v>
      </c>
    </row>
    <row r="225" ht="14.25" spans="1:13">
      <c r="A225" s="9">
        <v>100</v>
      </c>
      <c r="B225" s="10">
        <v>0.73736</v>
      </c>
      <c r="C225" s="10">
        <v>0.744451</v>
      </c>
      <c r="D225" s="10">
        <v>0.743788</v>
      </c>
      <c r="E225" s="10">
        <v>0.815812</v>
      </c>
      <c r="F225" s="10">
        <v>0.96866</v>
      </c>
      <c r="G225" s="10">
        <v>0.695398</v>
      </c>
      <c r="H225" s="10">
        <v>0.910526</v>
      </c>
      <c r="I225" s="10">
        <v>0.819791</v>
      </c>
      <c r="J225" s="10">
        <v>1.075047</v>
      </c>
      <c r="K225" s="10">
        <v>0.742844</v>
      </c>
      <c r="L225" s="10">
        <v>0.84484</v>
      </c>
      <c r="M225" s="5">
        <f t="shared" si="7"/>
        <v>0.827137909090909</v>
      </c>
    </row>
    <row r="226" ht="14.25" spans="1:13">
      <c r="A226" s="9">
        <v>110</v>
      </c>
      <c r="B226" s="10">
        <v>0.73736</v>
      </c>
      <c r="C226" s="10">
        <v>0.744451</v>
      </c>
      <c r="D226" s="10">
        <v>0.743788</v>
      </c>
      <c r="E226" s="10">
        <v>0.815812</v>
      </c>
      <c r="F226" s="10">
        <v>0.899673</v>
      </c>
      <c r="G226" s="10">
        <v>0.695398</v>
      </c>
      <c r="H226" s="10">
        <v>0.883985</v>
      </c>
      <c r="I226" s="10">
        <v>0.819791</v>
      </c>
      <c r="J226" s="10">
        <v>1.022014</v>
      </c>
      <c r="K226" s="10">
        <v>0.742844</v>
      </c>
      <c r="L226" s="10">
        <v>0.84484</v>
      </c>
      <c r="M226" s="5">
        <f t="shared" si="7"/>
        <v>0.813632363636364</v>
      </c>
    </row>
    <row r="227" ht="14.25" spans="1:13">
      <c r="A227" s="9">
        <v>120</v>
      </c>
      <c r="B227" s="10">
        <v>0.73736</v>
      </c>
      <c r="C227" s="10">
        <v>0.744451</v>
      </c>
      <c r="D227" s="10">
        <v>0.743788</v>
      </c>
      <c r="E227" s="10">
        <v>0.815812</v>
      </c>
      <c r="F227" s="10">
        <v>0.899673</v>
      </c>
      <c r="G227" s="10">
        <v>0.695398</v>
      </c>
      <c r="H227" s="10">
        <v>0.883985</v>
      </c>
      <c r="I227" s="10">
        <v>0.819791</v>
      </c>
      <c r="J227" s="10">
        <v>1.022014</v>
      </c>
      <c r="K227" s="10">
        <v>0.742844</v>
      </c>
      <c r="L227" s="10">
        <v>0.84484</v>
      </c>
      <c r="M227" s="5">
        <f t="shared" si="7"/>
        <v>0.813632363636364</v>
      </c>
    </row>
    <row r="228" ht="14.25" spans="1:13">
      <c r="A228" s="9">
        <v>130</v>
      </c>
      <c r="B228" s="10">
        <v>0.73736</v>
      </c>
      <c r="C228" s="10">
        <v>0.744451</v>
      </c>
      <c r="D228" s="10">
        <v>0.743788</v>
      </c>
      <c r="E228" s="10">
        <v>0.815812</v>
      </c>
      <c r="F228" s="10">
        <v>0.899673</v>
      </c>
      <c r="G228" s="10">
        <v>0.695398</v>
      </c>
      <c r="H228" s="10">
        <v>0.883985</v>
      </c>
      <c r="I228" s="10">
        <v>0.819791</v>
      </c>
      <c r="J228" s="10">
        <v>1.022014</v>
      </c>
      <c r="K228" s="10">
        <v>0.742844</v>
      </c>
      <c r="L228" s="10">
        <v>0.843911</v>
      </c>
      <c r="M228" s="5">
        <f t="shared" si="7"/>
        <v>0.813547909090909</v>
      </c>
    </row>
    <row r="229" ht="14.25" spans="1:13">
      <c r="A229" s="9">
        <v>140</v>
      </c>
      <c r="B229" s="10">
        <v>0.73736</v>
      </c>
      <c r="C229" s="10">
        <v>0.744451</v>
      </c>
      <c r="D229" s="10">
        <v>0.743788</v>
      </c>
      <c r="E229" s="10">
        <v>0.815812</v>
      </c>
      <c r="F229" s="10">
        <v>0.899673</v>
      </c>
      <c r="G229" s="10">
        <v>0.695398</v>
      </c>
      <c r="H229" s="10">
        <v>0.695563</v>
      </c>
      <c r="I229" s="10">
        <v>0.819791</v>
      </c>
      <c r="J229" s="10">
        <v>0.908371</v>
      </c>
      <c r="K229" s="10">
        <v>0.742844</v>
      </c>
      <c r="L229" s="10">
        <v>0.843911</v>
      </c>
      <c r="M229" s="5">
        <f t="shared" si="7"/>
        <v>0.786087454545455</v>
      </c>
    </row>
    <row r="230" ht="14.25" spans="1:13">
      <c r="A230" s="9">
        <v>150</v>
      </c>
      <c r="B230" s="10">
        <v>0.73736</v>
      </c>
      <c r="C230" s="10">
        <v>0.744451</v>
      </c>
      <c r="D230" s="10">
        <v>0.743788</v>
      </c>
      <c r="E230" s="10">
        <v>0.815812</v>
      </c>
      <c r="F230" s="10">
        <v>0.899673</v>
      </c>
      <c r="G230" s="10">
        <v>0.695398</v>
      </c>
      <c r="H230" s="10">
        <v>0.695563</v>
      </c>
      <c r="I230" s="10">
        <v>0.819791</v>
      </c>
      <c r="J230" s="10">
        <v>0.908371</v>
      </c>
      <c r="K230" s="10">
        <v>0.742844</v>
      </c>
      <c r="L230" s="10">
        <v>0.843911</v>
      </c>
      <c r="M230" s="5">
        <f t="shared" si="7"/>
        <v>0.786087454545455</v>
      </c>
    </row>
    <row r="231" ht="14.25" spans="1:13">
      <c r="A231" s="9">
        <v>160</v>
      </c>
      <c r="B231" s="10">
        <v>0.73736</v>
      </c>
      <c r="C231" s="10">
        <v>0.744451</v>
      </c>
      <c r="D231" s="10">
        <v>0.743788</v>
      </c>
      <c r="E231" s="10">
        <v>0.815812</v>
      </c>
      <c r="F231" s="10">
        <v>0.899673</v>
      </c>
      <c r="G231" s="10">
        <v>0.695398</v>
      </c>
      <c r="H231" s="10">
        <v>0.695563</v>
      </c>
      <c r="I231" s="10">
        <v>0.819791</v>
      </c>
      <c r="J231" s="10">
        <v>0.908371</v>
      </c>
      <c r="K231" s="10">
        <v>0.742844</v>
      </c>
      <c r="L231" s="10">
        <v>0.843911</v>
      </c>
      <c r="M231" s="5">
        <f t="shared" si="7"/>
        <v>0.786087454545455</v>
      </c>
    </row>
    <row r="232" ht="14.25" spans="1:13">
      <c r="A232" s="9">
        <v>170</v>
      </c>
      <c r="B232" s="10">
        <v>0.73736</v>
      </c>
      <c r="C232" s="10">
        <v>0.744451</v>
      </c>
      <c r="D232" s="10">
        <v>0.743788</v>
      </c>
      <c r="E232" s="10">
        <v>0.815812</v>
      </c>
      <c r="F232" s="10">
        <v>0.899673</v>
      </c>
      <c r="G232" s="10">
        <v>0.695398</v>
      </c>
      <c r="H232" s="10">
        <v>0.695563</v>
      </c>
      <c r="I232" s="10">
        <v>0.819791</v>
      </c>
      <c r="J232" s="10">
        <v>0.908371</v>
      </c>
      <c r="K232" s="10">
        <v>0.742844</v>
      </c>
      <c r="L232" s="10">
        <v>0.843911</v>
      </c>
      <c r="M232" s="5">
        <f t="shared" si="7"/>
        <v>0.786087454545455</v>
      </c>
    </row>
    <row r="233" ht="14.25" spans="1:13">
      <c r="A233" s="9">
        <v>180</v>
      </c>
      <c r="B233" s="10">
        <v>0.73736</v>
      </c>
      <c r="C233" s="10">
        <v>0.744451</v>
      </c>
      <c r="D233" s="10">
        <v>0.743788</v>
      </c>
      <c r="E233" s="10">
        <v>0.815812</v>
      </c>
      <c r="F233" s="10">
        <v>0.899673</v>
      </c>
      <c r="G233" s="10">
        <v>0.695398</v>
      </c>
      <c r="H233" s="10">
        <v>0.695563</v>
      </c>
      <c r="I233" s="10">
        <v>0.819791</v>
      </c>
      <c r="J233" s="10">
        <v>0.908371</v>
      </c>
      <c r="K233" s="10">
        <v>0.742844</v>
      </c>
      <c r="L233" s="10">
        <v>0.843911</v>
      </c>
      <c r="M233" s="5">
        <f t="shared" si="7"/>
        <v>0.786087454545455</v>
      </c>
    </row>
    <row r="234" ht="14.25" spans="1:13">
      <c r="A234" s="9">
        <v>190</v>
      </c>
      <c r="B234" s="10">
        <v>0.73736</v>
      </c>
      <c r="C234" s="10">
        <v>0.744451</v>
      </c>
      <c r="D234" s="10">
        <v>0.743788</v>
      </c>
      <c r="E234" s="10">
        <v>0.815812</v>
      </c>
      <c r="F234" s="10">
        <v>0.781413</v>
      </c>
      <c r="G234" s="10">
        <v>0.695398</v>
      </c>
      <c r="H234" s="10">
        <v>0.695563</v>
      </c>
      <c r="I234" s="10">
        <v>0.819791</v>
      </c>
      <c r="J234" s="10">
        <v>0.908371</v>
      </c>
      <c r="K234" s="10">
        <v>0.742844</v>
      </c>
      <c r="L234" s="10">
        <v>0.843911</v>
      </c>
      <c r="M234" s="5">
        <f t="shared" si="7"/>
        <v>0.775336545454545</v>
      </c>
    </row>
    <row r="235" ht="14.25" spans="1:13">
      <c r="A235" s="9">
        <v>200</v>
      </c>
      <c r="B235" s="10">
        <v>0.73736</v>
      </c>
      <c r="C235" s="10">
        <v>0.744451</v>
      </c>
      <c r="D235" s="10">
        <v>0.743788</v>
      </c>
      <c r="E235" s="10">
        <v>0.815812</v>
      </c>
      <c r="F235" s="10">
        <v>0.781413</v>
      </c>
      <c r="G235" s="10">
        <v>0.695398</v>
      </c>
      <c r="H235" s="10">
        <v>0.695563</v>
      </c>
      <c r="I235" s="10">
        <v>0.819791</v>
      </c>
      <c r="J235" s="10">
        <v>0.908371</v>
      </c>
      <c r="K235" s="10">
        <v>0.742844</v>
      </c>
      <c r="L235" s="10">
        <v>0.843911</v>
      </c>
      <c r="M235" s="5">
        <f t="shared" si="7"/>
        <v>0.775336545454545</v>
      </c>
    </row>
    <row r="236" spans="4:4">
      <c r="D236" s="10"/>
    </row>
    <row r="238" ht="14.25" spans="1:13">
      <c r="A238" s="1" t="s">
        <v>10</v>
      </c>
      <c r="B238" s="8" t="s">
        <v>45</v>
      </c>
      <c r="C238">
        <v>2</v>
      </c>
      <c r="D238">
        <v>3</v>
      </c>
      <c r="E238" s="8">
        <v>4</v>
      </c>
      <c r="F238">
        <v>5</v>
      </c>
      <c r="G238">
        <v>6</v>
      </c>
      <c r="H238" s="8">
        <v>7</v>
      </c>
      <c r="I238">
        <v>8</v>
      </c>
      <c r="J238">
        <v>9</v>
      </c>
      <c r="K238">
        <v>10</v>
      </c>
      <c r="L238">
        <v>11</v>
      </c>
      <c r="M238" t="s">
        <v>0</v>
      </c>
    </row>
    <row r="239" ht="14.25" spans="1:13">
      <c r="A239" s="9">
        <v>0</v>
      </c>
      <c r="B239" s="10">
        <v>1.285393</v>
      </c>
      <c r="C239" s="10">
        <v>1.28168</v>
      </c>
      <c r="D239" s="11">
        <v>0.8867</v>
      </c>
      <c r="E239" s="10">
        <v>1.152364</v>
      </c>
      <c r="F239" s="10">
        <v>1.182056</v>
      </c>
      <c r="G239" s="10">
        <v>1.016236</v>
      </c>
      <c r="H239" s="10">
        <v>1.260625</v>
      </c>
      <c r="I239" s="10">
        <v>1.200678</v>
      </c>
      <c r="J239" s="10">
        <v>1.33284</v>
      </c>
      <c r="K239" s="10">
        <v>1.450218</v>
      </c>
      <c r="L239" s="10">
        <v>1.784322</v>
      </c>
      <c r="M239" s="17">
        <f t="shared" ref="M239:M259" si="8">AVERAGE(B239:L239)</f>
        <v>1.25755563636364</v>
      </c>
    </row>
    <row r="240" ht="15.75" spans="1:13">
      <c r="A240" s="16">
        <v>10</v>
      </c>
      <c r="B240" s="10">
        <v>1.285393</v>
      </c>
      <c r="C240" s="10">
        <v>1.117774</v>
      </c>
      <c r="D240" s="10">
        <v>0.8867</v>
      </c>
      <c r="E240" s="10">
        <v>1.149034</v>
      </c>
      <c r="F240" s="10">
        <v>1.095836</v>
      </c>
      <c r="G240" s="10">
        <v>1.016236</v>
      </c>
      <c r="H240" s="10">
        <v>1.047789</v>
      </c>
      <c r="I240" s="10">
        <v>1.200678</v>
      </c>
      <c r="J240" s="10">
        <v>1.33284</v>
      </c>
      <c r="K240" s="10">
        <v>1.238482</v>
      </c>
      <c r="L240" s="10">
        <v>1.26635</v>
      </c>
      <c r="M240" s="17">
        <f t="shared" si="8"/>
        <v>1.14882836363636</v>
      </c>
    </row>
    <row r="241" ht="14.25" spans="1:13">
      <c r="A241" s="9">
        <v>20</v>
      </c>
      <c r="B241" s="10">
        <v>1.20018</v>
      </c>
      <c r="C241" s="10">
        <v>1.117774</v>
      </c>
      <c r="D241" s="10">
        <v>0.828847</v>
      </c>
      <c r="E241" s="10">
        <v>1.149034</v>
      </c>
      <c r="F241" s="10">
        <v>1.095836</v>
      </c>
      <c r="G241" s="10">
        <v>0.976696</v>
      </c>
      <c r="H241" s="10">
        <v>1.047789</v>
      </c>
      <c r="I241" s="10">
        <v>1.03126</v>
      </c>
      <c r="J241" s="10">
        <v>1.149978</v>
      </c>
      <c r="K241" s="10">
        <v>1.060762</v>
      </c>
      <c r="L241" s="10">
        <v>1.059421</v>
      </c>
      <c r="M241" s="17">
        <f t="shared" si="8"/>
        <v>1.06523427272727</v>
      </c>
    </row>
    <row r="242" ht="15.75" spans="1:13">
      <c r="A242" s="16">
        <v>30</v>
      </c>
      <c r="B242" s="10">
        <v>0.932198</v>
      </c>
      <c r="C242" s="10">
        <v>1.117774</v>
      </c>
      <c r="D242" s="10">
        <v>0.828847</v>
      </c>
      <c r="E242" s="10">
        <v>1.141421</v>
      </c>
      <c r="F242" s="10">
        <v>1.095836</v>
      </c>
      <c r="G242" s="10">
        <v>0.976696</v>
      </c>
      <c r="H242" s="10">
        <v>1.047789</v>
      </c>
      <c r="I242" s="10">
        <v>1.025406</v>
      </c>
      <c r="J242" s="10">
        <v>1.08164</v>
      </c>
      <c r="K242" s="10">
        <v>0.965945</v>
      </c>
      <c r="L242" s="10">
        <v>1.059421</v>
      </c>
      <c r="M242" s="17">
        <f t="shared" si="8"/>
        <v>1.02481572727273</v>
      </c>
    </row>
    <row r="243" ht="14.25" spans="1:13">
      <c r="A243" s="9">
        <v>40</v>
      </c>
      <c r="B243" s="10">
        <v>0.932198</v>
      </c>
      <c r="C243" s="10">
        <v>1.108617</v>
      </c>
      <c r="D243" s="10">
        <v>0.828847</v>
      </c>
      <c r="E243" s="10">
        <v>1.141421</v>
      </c>
      <c r="F243" s="10">
        <v>1.095836</v>
      </c>
      <c r="G243" s="10">
        <v>0.912912</v>
      </c>
      <c r="H243" s="10">
        <v>1.047789</v>
      </c>
      <c r="I243" s="10">
        <v>1.03126</v>
      </c>
      <c r="J243" s="10">
        <v>1.08164</v>
      </c>
      <c r="K243" s="10">
        <v>0.965945</v>
      </c>
      <c r="L243" s="10">
        <v>1.059421</v>
      </c>
      <c r="M243" s="17">
        <f t="shared" si="8"/>
        <v>1.01871690909091</v>
      </c>
    </row>
    <row r="244" ht="15.75" spans="1:13">
      <c r="A244" s="16">
        <v>50</v>
      </c>
      <c r="B244" s="10">
        <v>0.932198</v>
      </c>
      <c r="C244" s="10">
        <v>0.983904</v>
      </c>
      <c r="D244" s="10">
        <v>0.828847</v>
      </c>
      <c r="E244" s="10">
        <v>1.141421</v>
      </c>
      <c r="F244" s="10">
        <v>1.095836</v>
      </c>
      <c r="G244" s="10">
        <v>0.912912</v>
      </c>
      <c r="H244" s="10">
        <v>1.047789</v>
      </c>
      <c r="I244" s="10">
        <v>1.025406</v>
      </c>
      <c r="J244" s="10">
        <v>0.817138</v>
      </c>
      <c r="K244" s="10">
        <v>0.870287</v>
      </c>
      <c r="L244" s="10">
        <v>0.997143</v>
      </c>
      <c r="M244" s="17">
        <f t="shared" si="8"/>
        <v>0.968443727272727</v>
      </c>
    </row>
    <row r="245" ht="14.25" spans="1:13">
      <c r="A245" s="9">
        <v>60</v>
      </c>
      <c r="B245" s="10">
        <v>0.932198</v>
      </c>
      <c r="C245" s="10">
        <v>0.983904</v>
      </c>
      <c r="D245" s="10">
        <v>0.828847</v>
      </c>
      <c r="E245" s="10">
        <v>1.075109</v>
      </c>
      <c r="F245" s="10">
        <v>1.095836</v>
      </c>
      <c r="G245" s="10">
        <v>0.912912</v>
      </c>
      <c r="H245" s="10">
        <v>1.047789</v>
      </c>
      <c r="I245" s="10">
        <v>1.03126</v>
      </c>
      <c r="J245" s="10">
        <v>0.817138</v>
      </c>
      <c r="K245" s="10">
        <v>0.855338</v>
      </c>
      <c r="L245" s="10">
        <v>0.900336</v>
      </c>
      <c r="M245" s="17">
        <f t="shared" si="8"/>
        <v>0.952787909090909</v>
      </c>
    </row>
    <row r="246" ht="15.75" spans="1:13">
      <c r="A246" s="16">
        <v>70</v>
      </c>
      <c r="B246" s="10">
        <v>0.932198</v>
      </c>
      <c r="C246" s="10">
        <v>0.885311</v>
      </c>
      <c r="D246" s="10">
        <v>0.785175</v>
      </c>
      <c r="E246" s="10">
        <v>0.929467</v>
      </c>
      <c r="F246" s="10">
        <v>1.095836</v>
      </c>
      <c r="G246" s="10">
        <v>0.912912</v>
      </c>
      <c r="H246" s="10">
        <v>1.047789</v>
      </c>
      <c r="I246" s="10">
        <v>1.025406</v>
      </c>
      <c r="J246" s="10">
        <v>0.817138</v>
      </c>
      <c r="K246" s="10">
        <v>0.855338</v>
      </c>
      <c r="L246" s="10">
        <v>0.900336</v>
      </c>
      <c r="M246" s="17">
        <f t="shared" si="8"/>
        <v>0.926082363636364</v>
      </c>
    </row>
    <row r="247" ht="14.25" spans="1:13">
      <c r="A247" s="9">
        <v>80</v>
      </c>
      <c r="B247" s="10">
        <v>0.932198</v>
      </c>
      <c r="C247" s="10">
        <v>0.885311</v>
      </c>
      <c r="D247" s="10">
        <v>0.785175</v>
      </c>
      <c r="E247" s="10">
        <v>0.929467</v>
      </c>
      <c r="F247" s="10">
        <v>1.026235</v>
      </c>
      <c r="G247" s="10">
        <v>0.816769</v>
      </c>
      <c r="H247" s="10">
        <v>1.047789</v>
      </c>
      <c r="I247" s="10">
        <v>1.03126</v>
      </c>
      <c r="J247" s="10">
        <v>0.817138</v>
      </c>
      <c r="K247" s="10">
        <v>0.855338</v>
      </c>
      <c r="L247" s="10">
        <v>0.900336</v>
      </c>
      <c r="M247" s="17">
        <f t="shared" si="8"/>
        <v>0.911546909090909</v>
      </c>
    </row>
    <row r="248" ht="14.25" spans="1:13">
      <c r="A248" s="9">
        <v>90</v>
      </c>
      <c r="B248" s="10">
        <v>0.932198</v>
      </c>
      <c r="C248" s="10">
        <v>0.804117</v>
      </c>
      <c r="D248" s="10">
        <v>0.785175</v>
      </c>
      <c r="E248" s="10">
        <v>0.764105</v>
      </c>
      <c r="F248" s="10">
        <v>0.97264</v>
      </c>
      <c r="G248" s="10">
        <v>0.620707</v>
      </c>
      <c r="H248" s="10">
        <v>1.047789</v>
      </c>
      <c r="I248" s="10">
        <v>1.025406</v>
      </c>
      <c r="J248" s="10">
        <v>0.817138</v>
      </c>
      <c r="K248" s="10">
        <v>0.855338</v>
      </c>
      <c r="L248" s="10">
        <v>0.900336</v>
      </c>
      <c r="M248" s="17">
        <f t="shared" si="8"/>
        <v>0.865904454545455</v>
      </c>
    </row>
    <row r="249" ht="14.25" spans="1:13">
      <c r="A249" s="9">
        <v>100</v>
      </c>
      <c r="B249" s="10">
        <v>0.932198</v>
      </c>
      <c r="C249" s="10">
        <v>0.804117</v>
      </c>
      <c r="D249" s="10">
        <v>0.785175</v>
      </c>
      <c r="E249" s="10">
        <v>0.764105</v>
      </c>
      <c r="F249" s="10">
        <v>0.930296</v>
      </c>
      <c r="G249" s="10">
        <v>0.620707</v>
      </c>
      <c r="H249" s="10">
        <v>1.047789</v>
      </c>
      <c r="I249" s="10">
        <v>1.025406</v>
      </c>
      <c r="J249" s="10">
        <v>0.817138</v>
      </c>
      <c r="K249" s="10">
        <v>0.855338</v>
      </c>
      <c r="L249" s="10">
        <v>0.900336</v>
      </c>
      <c r="M249" s="17">
        <f t="shared" si="8"/>
        <v>0.862055</v>
      </c>
    </row>
    <row r="250" ht="14.25" spans="1:13">
      <c r="A250" s="9">
        <v>110</v>
      </c>
      <c r="B250" s="10">
        <v>0.932198</v>
      </c>
      <c r="C250" s="10">
        <v>0.804117</v>
      </c>
      <c r="D250" s="10">
        <v>0.785175</v>
      </c>
      <c r="E250" s="10">
        <v>0.764105</v>
      </c>
      <c r="F250" s="10">
        <v>0.930296</v>
      </c>
      <c r="G250" s="10">
        <v>0.620707</v>
      </c>
      <c r="H250" s="10">
        <v>1.047789</v>
      </c>
      <c r="I250" s="10">
        <v>0.90554</v>
      </c>
      <c r="J250" s="10">
        <v>0.817138</v>
      </c>
      <c r="K250" s="10">
        <v>0.855338</v>
      </c>
      <c r="L250" s="10">
        <v>0.900336</v>
      </c>
      <c r="M250" s="17">
        <f t="shared" si="8"/>
        <v>0.851158090909091</v>
      </c>
    </row>
    <row r="251" ht="14.25" spans="1:13">
      <c r="A251" s="9">
        <v>120</v>
      </c>
      <c r="B251" s="10">
        <v>0.932198</v>
      </c>
      <c r="C251" s="10">
        <v>0.804117</v>
      </c>
      <c r="D251" s="10">
        <v>0.785175</v>
      </c>
      <c r="E251" s="10">
        <v>0.764105</v>
      </c>
      <c r="F251" s="10">
        <v>0.930296</v>
      </c>
      <c r="G251" s="10">
        <v>0.620707</v>
      </c>
      <c r="H251" s="10">
        <v>0.980956</v>
      </c>
      <c r="I251" s="10">
        <v>0.90554</v>
      </c>
      <c r="J251" s="10">
        <v>0.817138</v>
      </c>
      <c r="K251" s="10">
        <v>0.855338</v>
      </c>
      <c r="L251" s="10">
        <v>0.900336</v>
      </c>
      <c r="M251" s="17">
        <f t="shared" si="8"/>
        <v>0.845082363636364</v>
      </c>
    </row>
    <row r="252" ht="14.25" spans="1:13">
      <c r="A252" s="9">
        <v>130</v>
      </c>
      <c r="B252" s="10">
        <v>0.932198</v>
      </c>
      <c r="C252" s="10">
        <v>0.804117</v>
      </c>
      <c r="D252" s="10">
        <v>0.785175</v>
      </c>
      <c r="E252" s="10">
        <v>0.764105</v>
      </c>
      <c r="F252" s="10">
        <v>0.930296</v>
      </c>
      <c r="G252" s="10">
        <v>0.620707</v>
      </c>
      <c r="H252" s="10">
        <v>0.980956</v>
      </c>
      <c r="I252" s="10">
        <v>0.90554</v>
      </c>
      <c r="J252" s="10">
        <v>0.817138</v>
      </c>
      <c r="K252" s="10">
        <v>0.855338</v>
      </c>
      <c r="L252" s="10">
        <v>0.900336</v>
      </c>
      <c r="M252" s="17">
        <f t="shared" si="8"/>
        <v>0.845082363636364</v>
      </c>
    </row>
    <row r="253" ht="14.25" spans="1:13">
      <c r="A253" s="9">
        <v>140</v>
      </c>
      <c r="B253" s="10">
        <v>0.932198</v>
      </c>
      <c r="C253" s="10">
        <v>0.804117</v>
      </c>
      <c r="D253" s="10">
        <v>0.785175</v>
      </c>
      <c r="E253" s="10">
        <v>0.764105</v>
      </c>
      <c r="F253" s="10">
        <v>0.930296</v>
      </c>
      <c r="G253" s="10">
        <v>0.620707</v>
      </c>
      <c r="H253" s="10">
        <v>0.980956</v>
      </c>
      <c r="I253" s="10">
        <v>0.865185</v>
      </c>
      <c r="J253" s="10">
        <v>0.817138</v>
      </c>
      <c r="K253" s="10">
        <v>0.855338</v>
      </c>
      <c r="L253" s="10">
        <v>0.900336</v>
      </c>
      <c r="M253" s="17">
        <f t="shared" si="8"/>
        <v>0.841413727272727</v>
      </c>
    </row>
    <row r="254" ht="14.25" spans="1:13">
      <c r="A254" s="9">
        <v>150</v>
      </c>
      <c r="B254" s="10">
        <v>0.932198</v>
      </c>
      <c r="C254" s="10">
        <v>0.804117</v>
      </c>
      <c r="D254" s="10">
        <v>0.785175</v>
      </c>
      <c r="E254" s="10">
        <v>0.764105</v>
      </c>
      <c r="F254" s="10">
        <v>0.930296</v>
      </c>
      <c r="G254" s="10">
        <v>0.620707</v>
      </c>
      <c r="H254" s="10">
        <v>0.980956</v>
      </c>
      <c r="I254" s="10">
        <v>0.865185</v>
      </c>
      <c r="J254" s="10">
        <v>0.817138</v>
      </c>
      <c r="K254" s="10">
        <v>0.855338</v>
      </c>
      <c r="L254" s="10">
        <v>0.900336</v>
      </c>
      <c r="M254" s="17">
        <f t="shared" si="8"/>
        <v>0.841413727272727</v>
      </c>
    </row>
    <row r="255" ht="14.25" spans="1:13">
      <c r="A255" s="9">
        <v>160</v>
      </c>
      <c r="B255" s="10">
        <v>0.932198</v>
      </c>
      <c r="C255" s="10">
        <v>0.804117</v>
      </c>
      <c r="D255" s="10">
        <v>0.785175</v>
      </c>
      <c r="E255" s="10">
        <v>0.764105</v>
      </c>
      <c r="F255" s="10">
        <v>0.930296</v>
      </c>
      <c r="G255" s="10">
        <v>0.620707</v>
      </c>
      <c r="H255" s="10">
        <v>0.980956</v>
      </c>
      <c r="I255" s="10">
        <v>0.865185</v>
      </c>
      <c r="J255" s="10">
        <v>0.817138</v>
      </c>
      <c r="K255" s="10">
        <v>0.855338</v>
      </c>
      <c r="L255" s="10">
        <v>0.900336</v>
      </c>
      <c r="M255" s="17">
        <f t="shared" si="8"/>
        <v>0.841413727272727</v>
      </c>
    </row>
    <row r="256" ht="14.25" spans="1:13">
      <c r="A256" s="9">
        <v>170</v>
      </c>
      <c r="B256" s="10">
        <v>0.932198</v>
      </c>
      <c r="C256" s="10">
        <v>0.804117</v>
      </c>
      <c r="D256" s="10">
        <v>0.785175</v>
      </c>
      <c r="E256" s="10">
        <v>0.764105</v>
      </c>
      <c r="F256" s="10">
        <v>0.930296</v>
      </c>
      <c r="G256" s="10">
        <v>0.620707</v>
      </c>
      <c r="H256" s="10">
        <v>0.980956</v>
      </c>
      <c r="I256" s="10">
        <v>0.865185</v>
      </c>
      <c r="J256" s="10">
        <v>0.817138</v>
      </c>
      <c r="K256" s="10">
        <v>0.855338</v>
      </c>
      <c r="L256" s="10">
        <v>0.782741</v>
      </c>
      <c r="M256" s="17">
        <f t="shared" si="8"/>
        <v>0.830723272727273</v>
      </c>
    </row>
    <row r="257" ht="14.25" spans="1:13">
      <c r="A257" s="9">
        <v>180</v>
      </c>
      <c r="B257" s="10">
        <v>0.932198</v>
      </c>
      <c r="C257" s="10">
        <v>0.804117</v>
      </c>
      <c r="D257" s="10">
        <v>0.785175</v>
      </c>
      <c r="E257" s="10">
        <v>0.764105</v>
      </c>
      <c r="F257" s="10">
        <v>0.930296</v>
      </c>
      <c r="G257" s="10">
        <v>0.620707</v>
      </c>
      <c r="H257" s="10">
        <v>0.878501</v>
      </c>
      <c r="I257" s="10">
        <v>0.865185</v>
      </c>
      <c r="J257" s="10">
        <v>0.817138</v>
      </c>
      <c r="K257" s="10">
        <v>0.855338</v>
      </c>
      <c r="L257" s="10">
        <v>0.782741</v>
      </c>
      <c r="M257" s="17">
        <f t="shared" si="8"/>
        <v>0.821409181818182</v>
      </c>
    </row>
    <row r="258" ht="14.25" spans="1:13">
      <c r="A258" s="9">
        <v>190</v>
      </c>
      <c r="B258" s="10">
        <v>0.932198</v>
      </c>
      <c r="C258" s="10">
        <v>0.804117</v>
      </c>
      <c r="D258" s="10">
        <v>0.785175</v>
      </c>
      <c r="E258" s="10">
        <v>0.764105</v>
      </c>
      <c r="F258" s="10">
        <v>0.847303</v>
      </c>
      <c r="G258" s="10">
        <v>0.620707</v>
      </c>
      <c r="H258" s="10">
        <v>0.878501</v>
      </c>
      <c r="I258" s="10">
        <v>0.865185</v>
      </c>
      <c r="J258" s="10">
        <v>0.817138</v>
      </c>
      <c r="K258" s="10">
        <v>0.855338</v>
      </c>
      <c r="L258" s="10">
        <v>0.782741</v>
      </c>
      <c r="M258" s="17">
        <f t="shared" si="8"/>
        <v>0.813864363636364</v>
      </c>
    </row>
    <row r="259" ht="14.25" spans="1:13">
      <c r="A259" s="9">
        <v>200</v>
      </c>
      <c r="B259" s="10">
        <v>0.916407</v>
      </c>
      <c r="C259" s="10">
        <v>0.804117</v>
      </c>
      <c r="D259" s="10">
        <v>0.785175</v>
      </c>
      <c r="E259" s="10">
        <v>0.764105</v>
      </c>
      <c r="F259" s="10">
        <v>0.847303</v>
      </c>
      <c r="G259" s="10">
        <v>0.620707</v>
      </c>
      <c r="H259" s="10">
        <v>0.878501</v>
      </c>
      <c r="I259" s="10">
        <v>0.865185</v>
      </c>
      <c r="J259" s="10">
        <v>0.817138</v>
      </c>
      <c r="K259" s="10">
        <v>0.855338</v>
      </c>
      <c r="L259" s="10">
        <v>0.782741</v>
      </c>
      <c r="M259" s="17">
        <f t="shared" si="8"/>
        <v>0.812428818181818</v>
      </c>
    </row>
    <row r="262" ht="14.25" spans="1:13">
      <c r="A262" s="1" t="s">
        <v>1</v>
      </c>
      <c r="B262" s="8">
        <v>1</v>
      </c>
      <c r="C262">
        <v>2</v>
      </c>
      <c r="D262">
        <v>3</v>
      </c>
      <c r="E262" s="8">
        <v>4</v>
      </c>
      <c r="F262">
        <v>5</v>
      </c>
      <c r="G262">
        <v>6</v>
      </c>
      <c r="H262" s="8">
        <v>7</v>
      </c>
      <c r="I262">
        <v>8</v>
      </c>
      <c r="J262">
        <v>9</v>
      </c>
      <c r="K262">
        <v>10</v>
      </c>
      <c r="L262">
        <v>11</v>
      </c>
      <c r="M262" t="s">
        <v>0</v>
      </c>
    </row>
    <row r="263" ht="14.25" spans="1:13">
      <c r="A263" s="9">
        <v>0</v>
      </c>
      <c r="B263" s="10">
        <v>1.191864</v>
      </c>
      <c r="C263" s="10">
        <v>1.503954</v>
      </c>
      <c r="D263" s="11">
        <v>1.217871</v>
      </c>
      <c r="E263" s="10">
        <v>1.156906</v>
      </c>
      <c r="F263" s="10">
        <v>0.88248</v>
      </c>
      <c r="G263" s="10">
        <v>1.131739</v>
      </c>
      <c r="H263" s="10">
        <v>1.156891</v>
      </c>
      <c r="I263" s="10">
        <v>1.452145</v>
      </c>
      <c r="J263" s="10">
        <v>1.035596</v>
      </c>
      <c r="K263" s="10">
        <v>1.07794</v>
      </c>
      <c r="L263" s="10">
        <v>1.17012999999999</v>
      </c>
      <c r="M263" s="5">
        <f t="shared" ref="M263:M283" si="9">AVERAGE(B263:L263)</f>
        <v>1.17977418181818</v>
      </c>
    </row>
    <row r="264" ht="15.75" spans="1:13">
      <c r="A264" s="16">
        <v>10</v>
      </c>
      <c r="B264" s="12">
        <v>1.049779</v>
      </c>
      <c r="C264" s="10">
        <v>1.220907</v>
      </c>
      <c r="D264" s="10">
        <v>1.217871</v>
      </c>
      <c r="E264" s="10">
        <v>0.972257999999999</v>
      </c>
      <c r="F264" s="10">
        <v>0.88248</v>
      </c>
      <c r="G264" s="10">
        <v>0.965384</v>
      </c>
      <c r="H264" s="10">
        <v>1.08059299999999</v>
      </c>
      <c r="I264" s="10">
        <v>1.01709</v>
      </c>
      <c r="J264" s="10">
        <v>0.851345</v>
      </c>
      <c r="K264" s="10">
        <v>0.910449</v>
      </c>
      <c r="L264" s="10">
        <v>1.01044399999999</v>
      </c>
      <c r="M264" s="5">
        <f t="shared" si="9"/>
        <v>1.01623636363636</v>
      </c>
    </row>
    <row r="265" ht="15.75" spans="1:13">
      <c r="A265" s="9">
        <v>20</v>
      </c>
      <c r="B265" s="12">
        <v>1.049779</v>
      </c>
      <c r="C265" s="10">
        <v>0.885476</v>
      </c>
      <c r="D265" s="10">
        <v>0.827061</v>
      </c>
      <c r="E265" s="10">
        <v>0.972257999999999</v>
      </c>
      <c r="F265" s="10">
        <v>0.88248</v>
      </c>
      <c r="G265" s="10">
        <v>0.85789</v>
      </c>
      <c r="H265" s="10">
        <v>0.899112</v>
      </c>
      <c r="I265" s="10">
        <v>1.01709</v>
      </c>
      <c r="J265" s="10">
        <v>0.851345</v>
      </c>
      <c r="K265" s="10">
        <v>0.910449</v>
      </c>
      <c r="L265" s="10">
        <v>0.833003999999999</v>
      </c>
      <c r="M265" s="5">
        <f t="shared" si="9"/>
        <v>0.907813090909091</v>
      </c>
    </row>
    <row r="266" ht="15.75" spans="1:13">
      <c r="A266" s="16">
        <v>30</v>
      </c>
      <c r="B266" s="12">
        <v>1.016311</v>
      </c>
      <c r="C266" s="10">
        <v>0.885476</v>
      </c>
      <c r="D266" s="10">
        <v>0.827061</v>
      </c>
      <c r="E266" s="10">
        <v>0.972257999999999</v>
      </c>
      <c r="F266" s="10">
        <v>0.778084</v>
      </c>
      <c r="G266" s="10">
        <v>0.85789</v>
      </c>
      <c r="H266" s="10">
        <v>0.899112</v>
      </c>
      <c r="I266" s="10">
        <v>1.01709</v>
      </c>
      <c r="J266" s="10">
        <v>0.851345</v>
      </c>
      <c r="K266" s="10">
        <v>0.910449</v>
      </c>
      <c r="L266" s="10">
        <v>0.833003999999999</v>
      </c>
      <c r="M266" s="5">
        <f t="shared" si="9"/>
        <v>0.89528</v>
      </c>
    </row>
    <row r="267" ht="15.75" spans="1:13">
      <c r="A267" s="9">
        <v>40</v>
      </c>
      <c r="B267" s="12">
        <v>1.016311</v>
      </c>
      <c r="C267" s="10">
        <v>0.885476</v>
      </c>
      <c r="D267" s="10">
        <v>0.827061</v>
      </c>
      <c r="E267" s="10">
        <v>0.972257999999999</v>
      </c>
      <c r="F267" s="10">
        <v>0.778084</v>
      </c>
      <c r="G267" s="10">
        <v>0.85789</v>
      </c>
      <c r="H267" s="10">
        <v>0.899112</v>
      </c>
      <c r="I267" s="10">
        <v>1.007066</v>
      </c>
      <c r="J267" s="10">
        <v>0.851345</v>
      </c>
      <c r="K267" s="10">
        <v>0.910449</v>
      </c>
      <c r="L267" s="10">
        <v>0.833003999999999</v>
      </c>
      <c r="M267" s="5">
        <f t="shared" si="9"/>
        <v>0.894368727272727</v>
      </c>
    </row>
    <row r="268" ht="15.75" spans="1:13">
      <c r="A268" s="16">
        <v>50</v>
      </c>
      <c r="B268" s="12">
        <v>0.836319999999999</v>
      </c>
      <c r="C268" s="10">
        <v>0.806347</v>
      </c>
      <c r="D268" s="10">
        <v>0.827061</v>
      </c>
      <c r="E268" s="10">
        <v>0.972257999999999</v>
      </c>
      <c r="F268" s="10">
        <v>0.778084</v>
      </c>
      <c r="G268" s="10">
        <v>0.85789</v>
      </c>
      <c r="H268" s="10">
        <v>0.899112</v>
      </c>
      <c r="I268" s="10">
        <v>1.007066</v>
      </c>
      <c r="J268" s="10">
        <v>0.851345</v>
      </c>
      <c r="K268" s="10">
        <v>0.910449</v>
      </c>
      <c r="L268" s="10">
        <v>0.833003999999999</v>
      </c>
      <c r="M268" s="5">
        <f t="shared" si="9"/>
        <v>0.870812363636363</v>
      </c>
    </row>
    <row r="269" ht="15.75" spans="1:13">
      <c r="A269" s="9">
        <v>60</v>
      </c>
      <c r="B269" s="12">
        <v>0.836319999999999</v>
      </c>
      <c r="C269" s="10">
        <v>0.806347</v>
      </c>
      <c r="D269" s="10">
        <v>0.827061</v>
      </c>
      <c r="E269" s="10">
        <v>0.965548999999999</v>
      </c>
      <c r="F269" s="10">
        <v>0.778084</v>
      </c>
      <c r="G269" s="10">
        <v>0.85789</v>
      </c>
      <c r="H269" s="10">
        <v>0.899112</v>
      </c>
      <c r="I269" s="10">
        <v>0.824228999999999</v>
      </c>
      <c r="J269" s="10">
        <v>0.851345</v>
      </c>
      <c r="K269" s="10">
        <v>0.910449</v>
      </c>
      <c r="L269" s="10">
        <v>0.737728</v>
      </c>
      <c r="M269" s="5">
        <f t="shared" si="9"/>
        <v>0.844919454545454</v>
      </c>
    </row>
    <row r="270" ht="15.75" spans="1:13">
      <c r="A270" s="16">
        <v>70</v>
      </c>
      <c r="B270" s="12">
        <v>0.836319999999999</v>
      </c>
      <c r="C270" s="10">
        <v>0.806347</v>
      </c>
      <c r="D270" s="10">
        <v>0.827061</v>
      </c>
      <c r="E270" s="10">
        <v>0.927374999999999</v>
      </c>
      <c r="F270" s="10">
        <v>0.778084</v>
      </c>
      <c r="G270" s="10">
        <v>0.841907</v>
      </c>
      <c r="H270" s="10">
        <v>0.899112</v>
      </c>
      <c r="I270" s="10">
        <v>0.796526999999999</v>
      </c>
      <c r="J270" s="10">
        <v>0.776858999999999</v>
      </c>
      <c r="K270" s="10">
        <v>0.910449</v>
      </c>
      <c r="L270" s="10">
        <v>0.737728</v>
      </c>
      <c r="M270" s="5">
        <f t="shared" si="9"/>
        <v>0.830706272727272</v>
      </c>
    </row>
    <row r="271" ht="15.75" spans="1:13">
      <c r="A271" s="9">
        <v>80</v>
      </c>
      <c r="B271" s="12">
        <v>0.836319999999999</v>
      </c>
      <c r="C271" s="10">
        <v>0.806347</v>
      </c>
      <c r="D271" s="10">
        <v>0.827061</v>
      </c>
      <c r="E271" s="10">
        <v>0.927374999999999</v>
      </c>
      <c r="F271" s="10">
        <v>0.778084</v>
      </c>
      <c r="G271" s="10">
        <v>0.841907</v>
      </c>
      <c r="H271" s="10">
        <v>0.899112</v>
      </c>
      <c r="I271" s="10">
        <v>0.696786</v>
      </c>
      <c r="J271" s="10">
        <v>0.776858999999999</v>
      </c>
      <c r="K271" s="10">
        <v>0.910449</v>
      </c>
      <c r="L271" s="10">
        <v>0.737728</v>
      </c>
      <c r="M271" s="5">
        <f t="shared" si="9"/>
        <v>0.821638909090909</v>
      </c>
    </row>
    <row r="272" ht="15.75" spans="1:13">
      <c r="A272" s="9">
        <v>90</v>
      </c>
      <c r="B272" s="12">
        <v>0.836319999999999</v>
      </c>
      <c r="C272" s="10">
        <v>0.806347</v>
      </c>
      <c r="D272" s="10">
        <v>0.827061</v>
      </c>
      <c r="E272" s="10">
        <v>0.87063</v>
      </c>
      <c r="F272" s="10">
        <v>0.778084</v>
      </c>
      <c r="G272" s="10">
        <v>0.841907</v>
      </c>
      <c r="H272" s="10">
        <v>0.899112</v>
      </c>
      <c r="I272" s="10">
        <v>0.696786</v>
      </c>
      <c r="J272" s="10">
        <v>0.776858999999999</v>
      </c>
      <c r="K272" s="10">
        <v>0.910449</v>
      </c>
      <c r="L272" s="10">
        <v>0.737728</v>
      </c>
      <c r="M272" s="5">
        <f t="shared" si="9"/>
        <v>0.816480272727273</v>
      </c>
    </row>
    <row r="273" ht="15.75" spans="1:13">
      <c r="A273" s="9">
        <v>100</v>
      </c>
      <c r="B273" s="12">
        <v>0.836319999999999</v>
      </c>
      <c r="C273" s="10">
        <v>0.806347</v>
      </c>
      <c r="D273" s="10">
        <v>0.827061</v>
      </c>
      <c r="E273" s="10">
        <v>0.76362</v>
      </c>
      <c r="F273" s="10">
        <v>0.778084</v>
      </c>
      <c r="G273" s="10">
        <v>0.841907</v>
      </c>
      <c r="H273" s="10">
        <v>0.882862999999999</v>
      </c>
      <c r="I273" s="10">
        <v>0.696786</v>
      </c>
      <c r="J273" s="10">
        <v>0.776858999999999</v>
      </c>
      <c r="K273" s="10">
        <v>0.910449</v>
      </c>
      <c r="L273" s="10">
        <v>0.737728</v>
      </c>
      <c r="M273" s="5">
        <f t="shared" si="9"/>
        <v>0.805274909090909</v>
      </c>
    </row>
    <row r="274" ht="15.75" spans="1:13">
      <c r="A274" s="9">
        <v>110</v>
      </c>
      <c r="B274" s="12">
        <v>0.836319999999999</v>
      </c>
      <c r="C274" s="10">
        <v>0.806347</v>
      </c>
      <c r="D274" s="10">
        <v>0.827061</v>
      </c>
      <c r="E274" s="10">
        <v>0.76362</v>
      </c>
      <c r="F274" s="10">
        <v>0.778084</v>
      </c>
      <c r="G274" s="10">
        <v>0.841907</v>
      </c>
      <c r="H274" s="10">
        <v>0.858259</v>
      </c>
      <c r="I274" s="10">
        <v>0.696786</v>
      </c>
      <c r="J274" s="10">
        <v>0.776858999999999</v>
      </c>
      <c r="K274" s="10">
        <v>0.910449</v>
      </c>
      <c r="L274" s="10">
        <v>0.737728</v>
      </c>
      <c r="M274" s="5">
        <f t="shared" si="9"/>
        <v>0.803038181818182</v>
      </c>
    </row>
    <row r="275" ht="15.75" spans="1:13">
      <c r="A275" s="9">
        <v>120</v>
      </c>
      <c r="B275" s="12">
        <v>0.833502999999999</v>
      </c>
      <c r="C275" s="10">
        <v>0.806347</v>
      </c>
      <c r="D275" s="10">
        <v>0.827061</v>
      </c>
      <c r="E275" s="10">
        <v>0.76362</v>
      </c>
      <c r="F275" s="10">
        <v>0.778084</v>
      </c>
      <c r="G275" s="10">
        <v>0.841907</v>
      </c>
      <c r="H275" s="10">
        <v>0.858259</v>
      </c>
      <c r="I275" s="10">
        <v>0.696786</v>
      </c>
      <c r="J275" s="10">
        <v>0.776858999999999</v>
      </c>
      <c r="K275" s="10">
        <v>0.88748</v>
      </c>
      <c r="L275" s="10">
        <v>0.737728</v>
      </c>
      <c r="M275" s="5">
        <f t="shared" si="9"/>
        <v>0.800694</v>
      </c>
    </row>
    <row r="276" ht="15.75" spans="1:13">
      <c r="A276" s="9">
        <v>130</v>
      </c>
      <c r="B276" s="12">
        <v>0.833502999999999</v>
      </c>
      <c r="C276" s="10">
        <v>0.806347</v>
      </c>
      <c r="D276" s="10">
        <v>0.827061</v>
      </c>
      <c r="E276" s="10">
        <v>0.76362</v>
      </c>
      <c r="F276" s="10">
        <v>0.778084</v>
      </c>
      <c r="G276" s="10">
        <v>0.822254</v>
      </c>
      <c r="H276" s="10">
        <v>0.858259</v>
      </c>
      <c r="I276" s="10">
        <v>0.696786</v>
      </c>
      <c r="J276" s="10">
        <v>0.776858999999999</v>
      </c>
      <c r="K276" s="10">
        <v>0.88748</v>
      </c>
      <c r="L276" s="10">
        <v>0.737728</v>
      </c>
      <c r="M276" s="5">
        <f t="shared" si="9"/>
        <v>0.798907363636363</v>
      </c>
    </row>
    <row r="277" ht="15.75" spans="1:13">
      <c r="A277" s="9">
        <v>140</v>
      </c>
      <c r="B277" s="12">
        <v>0.833502999999999</v>
      </c>
      <c r="C277" s="10">
        <v>0.806347</v>
      </c>
      <c r="D277" s="10">
        <v>0.827061</v>
      </c>
      <c r="E277" s="10">
        <v>0.76362</v>
      </c>
      <c r="F277" s="10">
        <v>0.778084</v>
      </c>
      <c r="G277" s="10">
        <v>0.822254</v>
      </c>
      <c r="H277" s="10">
        <v>0.858259</v>
      </c>
      <c r="I277" s="10">
        <v>0.696786</v>
      </c>
      <c r="J277" s="10">
        <v>0.776858999999999</v>
      </c>
      <c r="K277" s="10">
        <v>0.832559</v>
      </c>
      <c r="L277" s="10">
        <v>0.737728</v>
      </c>
      <c r="M277" s="5">
        <f t="shared" si="9"/>
        <v>0.793914545454545</v>
      </c>
    </row>
    <row r="278" ht="15.75" spans="1:13">
      <c r="A278" s="9">
        <v>150</v>
      </c>
      <c r="B278" s="12">
        <v>0.833502999999999</v>
      </c>
      <c r="C278" s="10">
        <v>0.806347</v>
      </c>
      <c r="D278" s="10">
        <v>0.809</v>
      </c>
      <c r="E278" s="10">
        <v>0.76362</v>
      </c>
      <c r="F278" s="10">
        <v>0.778084</v>
      </c>
      <c r="G278" s="10">
        <v>0.822254</v>
      </c>
      <c r="H278" s="10">
        <v>0.858259</v>
      </c>
      <c r="I278" s="10">
        <v>0.696786</v>
      </c>
      <c r="J278" s="10">
        <v>0.776858999999999</v>
      </c>
      <c r="K278" s="10">
        <v>0.832559</v>
      </c>
      <c r="L278" s="10">
        <v>0.737728</v>
      </c>
      <c r="M278" s="5">
        <f t="shared" si="9"/>
        <v>0.792272636363636</v>
      </c>
    </row>
    <row r="279" ht="15.75" spans="1:13">
      <c r="A279" s="9">
        <v>160</v>
      </c>
      <c r="B279" s="12">
        <v>0.770432</v>
      </c>
      <c r="C279" s="10">
        <v>0.806347</v>
      </c>
      <c r="D279" s="10">
        <v>0.809</v>
      </c>
      <c r="E279" s="10">
        <v>0.76362</v>
      </c>
      <c r="F279" s="10">
        <v>0.778084</v>
      </c>
      <c r="G279" s="10">
        <v>0.822254</v>
      </c>
      <c r="H279" s="10">
        <v>0.858259</v>
      </c>
      <c r="I279" s="10">
        <v>0.696786</v>
      </c>
      <c r="J279" s="10">
        <v>0.776858999999999</v>
      </c>
      <c r="K279" s="10">
        <v>0.822636</v>
      </c>
      <c r="L279" s="10">
        <v>0.737728</v>
      </c>
      <c r="M279" s="5">
        <f t="shared" si="9"/>
        <v>0.785636818181818</v>
      </c>
    </row>
    <row r="280" ht="15.75" spans="1:13">
      <c r="A280" s="9">
        <v>170</v>
      </c>
      <c r="B280" s="12">
        <v>0.770432</v>
      </c>
      <c r="C280" s="10">
        <v>0.806347</v>
      </c>
      <c r="D280" s="10">
        <v>0.809</v>
      </c>
      <c r="E280" s="10">
        <v>0.76362</v>
      </c>
      <c r="F280" s="10">
        <v>0.778084</v>
      </c>
      <c r="G280" s="10">
        <v>0.822254</v>
      </c>
      <c r="H280" s="10">
        <v>0.858259</v>
      </c>
      <c r="I280" s="10">
        <v>0.696786</v>
      </c>
      <c r="J280" s="10">
        <v>0.776858999999999</v>
      </c>
      <c r="K280" s="10">
        <v>0.822636</v>
      </c>
      <c r="L280" s="10">
        <v>0.737728</v>
      </c>
      <c r="M280" s="5">
        <f t="shared" si="9"/>
        <v>0.785636818181818</v>
      </c>
    </row>
    <row r="281" ht="15.75" spans="1:13">
      <c r="A281" s="9">
        <v>180</v>
      </c>
      <c r="B281" s="12">
        <v>0.770432</v>
      </c>
      <c r="C281" s="10">
        <v>0.806347</v>
      </c>
      <c r="D281" s="10">
        <v>0.809</v>
      </c>
      <c r="E281" s="10">
        <v>0.76362</v>
      </c>
      <c r="F281" s="10">
        <v>0.778084</v>
      </c>
      <c r="G281" s="10">
        <v>0.822254</v>
      </c>
      <c r="H281" s="10">
        <v>0.858259</v>
      </c>
      <c r="I281" s="10">
        <v>0.696786</v>
      </c>
      <c r="J281" s="10">
        <v>0.776858999999999</v>
      </c>
      <c r="K281" s="10">
        <v>0.822636</v>
      </c>
      <c r="L281" s="10">
        <v>0.737728</v>
      </c>
      <c r="M281" s="5">
        <f t="shared" si="9"/>
        <v>0.785636818181818</v>
      </c>
    </row>
    <row r="282" ht="15.75" spans="1:13">
      <c r="A282" s="9">
        <v>190</v>
      </c>
      <c r="B282" s="12">
        <v>0.770432</v>
      </c>
      <c r="C282" s="10">
        <v>0.806347</v>
      </c>
      <c r="D282" s="10">
        <v>0.809</v>
      </c>
      <c r="E282" s="10">
        <v>0.76362</v>
      </c>
      <c r="F282" s="10">
        <v>0.778084</v>
      </c>
      <c r="G282" s="10">
        <v>0.822254</v>
      </c>
      <c r="H282" s="10">
        <v>0.858259</v>
      </c>
      <c r="I282" s="10">
        <v>0.696786</v>
      </c>
      <c r="J282" s="10">
        <v>0.776858999999999</v>
      </c>
      <c r="K282" s="10">
        <v>0.822636</v>
      </c>
      <c r="L282" s="10">
        <v>0.737728</v>
      </c>
      <c r="M282" s="5">
        <f t="shared" si="9"/>
        <v>0.785636818181818</v>
      </c>
    </row>
    <row r="283" ht="15.75" spans="1:13">
      <c r="A283" s="9">
        <v>200</v>
      </c>
      <c r="B283" s="12">
        <v>0.770432</v>
      </c>
      <c r="C283" s="10">
        <v>0.806347</v>
      </c>
      <c r="D283" s="10">
        <v>0.809</v>
      </c>
      <c r="E283" s="10">
        <v>0.76362</v>
      </c>
      <c r="F283" s="10">
        <v>0.723826</v>
      </c>
      <c r="G283" s="10">
        <v>0.822254</v>
      </c>
      <c r="H283" s="10">
        <v>0.858259</v>
      </c>
      <c r="I283" s="10">
        <v>0.696786</v>
      </c>
      <c r="J283" s="10">
        <v>0.776858999999999</v>
      </c>
      <c r="K283" s="10">
        <v>0.822636</v>
      </c>
      <c r="L283" s="10">
        <v>0.737728</v>
      </c>
      <c r="M283" s="5">
        <f t="shared" si="9"/>
        <v>0.780704272727273</v>
      </c>
    </row>
    <row r="284" spans="12:12">
      <c r="L284" s="10"/>
    </row>
  </sheetData>
  <sheetProtection formatCells="0" insertHyperlinks="0" autoFilter="0"/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289"/>
  <sheetViews>
    <sheetView zoomScale="85" zoomScaleNormal="85" topLeftCell="A9" workbookViewId="0">
      <selection activeCell="S31" sqref="S31"/>
    </sheetView>
  </sheetViews>
  <sheetFormatPr defaultColWidth="9" defaultRowHeight="13.5"/>
  <cols>
    <col min="1" max="1" width="12.3666666666667" customWidth="1"/>
    <col min="2" max="2" width="9.725"/>
    <col min="3" max="4" width="9.54166666666667"/>
    <col min="6" max="6" width="9.54166666666667"/>
    <col min="8" max="8" width="9.54166666666667"/>
    <col min="10" max="11" width="9.54166666666667"/>
    <col min="12" max="12" width="20.0916666666667" customWidth="1"/>
    <col min="13" max="13" width="12.625"/>
  </cols>
  <sheetData>
    <row r="2" spans="1:1">
      <c r="A2" t="s">
        <v>0</v>
      </c>
    </row>
    <row r="3" ht="15.75" spans="2:11">
      <c r="B3" s="1" t="s">
        <v>1</v>
      </c>
      <c r="C3" s="1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3" t="s">
        <v>7</v>
      </c>
      <c r="I3" s="2" t="s">
        <v>8</v>
      </c>
      <c r="J3" t="s">
        <v>9</v>
      </c>
      <c r="K3" t="s">
        <v>10</v>
      </c>
    </row>
    <row r="4" ht="15.75" spans="1:11">
      <c r="A4">
        <v>0</v>
      </c>
      <c r="B4" s="4">
        <v>5.68719090909091</v>
      </c>
      <c r="C4" s="5">
        <v>5.44192</v>
      </c>
      <c r="D4" s="6">
        <v>5.78101818181818</v>
      </c>
      <c r="E4" s="6">
        <v>5.5</v>
      </c>
      <c r="F4" s="5">
        <v>5.78518181818182</v>
      </c>
      <c r="G4" s="6">
        <v>5.51431818181818</v>
      </c>
      <c r="H4" s="6">
        <v>5.66091818181818</v>
      </c>
      <c r="I4" s="6">
        <v>5.89296363636363</v>
      </c>
      <c r="J4" s="5">
        <v>5.57162727272727</v>
      </c>
      <c r="K4" s="5">
        <v>5.85715454545455</v>
      </c>
    </row>
    <row r="5" ht="15.75" spans="1:11">
      <c r="A5">
        <v>10</v>
      </c>
      <c r="B5" s="5">
        <v>4.74483636363636</v>
      </c>
      <c r="C5" s="5">
        <v>4.57132</v>
      </c>
      <c r="D5" s="5">
        <v>4.54346363636363</v>
      </c>
      <c r="E5" s="5">
        <v>5.06079090909091</v>
      </c>
      <c r="F5" s="7">
        <v>5.28</v>
      </c>
      <c r="G5" s="5">
        <v>4.5956</v>
      </c>
      <c r="H5" s="5">
        <v>4.65089090909091</v>
      </c>
      <c r="I5" s="5">
        <v>4.40079090909091</v>
      </c>
      <c r="J5" s="5">
        <v>4.82808181818182</v>
      </c>
      <c r="K5" s="5">
        <v>5.00216363636364</v>
      </c>
    </row>
    <row r="6" ht="15.75" spans="1:11">
      <c r="A6">
        <v>20</v>
      </c>
      <c r="B6" s="5">
        <v>4.46711818181818</v>
      </c>
      <c r="C6" s="4">
        <v>4.44416</v>
      </c>
      <c r="D6" s="5">
        <v>4.22526363636363</v>
      </c>
      <c r="E6" s="5">
        <v>5.06079090909091</v>
      </c>
      <c r="F6" s="7">
        <v>5.28</v>
      </c>
      <c r="G6" s="5">
        <v>4.23033636363636</v>
      </c>
      <c r="H6" s="5">
        <v>4.24669090909091</v>
      </c>
      <c r="I6" s="5">
        <v>4.02986363636363</v>
      </c>
      <c r="J6" s="5">
        <v>4.52391818181818</v>
      </c>
      <c r="K6" s="5">
        <v>4.68447272727273</v>
      </c>
    </row>
    <row r="7" ht="15.75" spans="1:11">
      <c r="A7">
        <v>30</v>
      </c>
      <c r="B7" s="5">
        <v>4.34774545454545</v>
      </c>
      <c r="C7" s="5">
        <v>4.41588</v>
      </c>
      <c r="D7" s="5">
        <v>4.05237272727272</v>
      </c>
      <c r="E7" s="5">
        <v>4.98</v>
      </c>
      <c r="F7" s="7">
        <v>5.28</v>
      </c>
      <c r="G7" s="5">
        <v>4.09623636363636</v>
      </c>
      <c r="H7" s="5">
        <v>3.88778181818182</v>
      </c>
      <c r="I7" s="5">
        <v>3.9878</v>
      </c>
      <c r="J7" s="5">
        <v>4.38881818181818</v>
      </c>
      <c r="K7" s="5">
        <v>4.67093636363636</v>
      </c>
    </row>
    <row r="8" spans="1:11">
      <c r="A8">
        <v>40</v>
      </c>
      <c r="B8" s="5">
        <v>4.24428181818182</v>
      </c>
      <c r="C8" s="5">
        <v>4.22508</v>
      </c>
      <c r="D8" s="5">
        <v>4.00997272727273</v>
      </c>
      <c r="E8" s="5">
        <v>4.83262727272727</v>
      </c>
      <c r="F8" s="5">
        <v>5.15</v>
      </c>
      <c r="G8" s="5">
        <v>3.95586363636364</v>
      </c>
      <c r="H8" s="5">
        <v>3.6823</v>
      </c>
      <c r="I8" s="5">
        <v>3.93242727272727</v>
      </c>
      <c r="J8" s="5">
        <v>4.30482727272727</v>
      </c>
      <c r="K8" s="5">
        <v>4.43615454545455</v>
      </c>
    </row>
    <row r="9" spans="1:11">
      <c r="A9">
        <v>50</v>
      </c>
      <c r="B9" s="5">
        <v>4.14028181818182</v>
      </c>
      <c r="C9" s="5">
        <v>4.1728</v>
      </c>
      <c r="D9" s="5">
        <v>3.97311818181818</v>
      </c>
      <c r="E9" s="5">
        <v>4.58</v>
      </c>
      <c r="F9" s="5">
        <v>5.15</v>
      </c>
      <c r="G9" s="5">
        <v>3.95417272727273</v>
      </c>
      <c r="H9" s="5">
        <v>3.54084545454545</v>
      </c>
      <c r="I9" s="5">
        <v>3.93242727272727</v>
      </c>
      <c r="J9" s="5">
        <v>4.26644545454545</v>
      </c>
      <c r="K9" s="5">
        <v>4.29299090909091</v>
      </c>
    </row>
    <row r="10" spans="1:11">
      <c r="A10">
        <v>60</v>
      </c>
      <c r="B10" s="5">
        <v>4.08339090909091</v>
      </c>
      <c r="C10" s="5">
        <v>4.10466</v>
      </c>
      <c r="D10" s="5">
        <v>3.82617272727273</v>
      </c>
      <c r="E10" s="5">
        <v>4.58</v>
      </c>
      <c r="F10" s="5">
        <v>5.07264545454545</v>
      </c>
      <c r="G10" s="5">
        <v>3.88491818181818</v>
      </c>
      <c r="H10" s="5">
        <v>3.35346363636364</v>
      </c>
      <c r="I10" s="5">
        <v>3.89327272727273</v>
      </c>
      <c r="J10" s="5">
        <v>4.19690909090909</v>
      </c>
      <c r="K10" s="5">
        <v>4.29299090909091</v>
      </c>
    </row>
    <row r="11" spans="1:11">
      <c r="A11">
        <v>70</v>
      </c>
      <c r="B11" s="5">
        <v>3.99842727272727</v>
      </c>
      <c r="C11" s="5">
        <v>4.08048</v>
      </c>
      <c r="D11" s="5">
        <v>3.77768181818182</v>
      </c>
      <c r="E11" s="5">
        <v>4.58</v>
      </c>
      <c r="F11" s="5">
        <v>5.07264545454545</v>
      </c>
      <c r="G11" s="5">
        <v>3.884</v>
      </c>
      <c r="H11" s="5">
        <v>3.27695454545454</v>
      </c>
      <c r="I11" s="5">
        <v>3.86347272727273</v>
      </c>
      <c r="J11" s="5">
        <v>4.13517272727273</v>
      </c>
      <c r="K11" s="5">
        <v>4.18185454545455</v>
      </c>
    </row>
    <row r="12" spans="1:11">
      <c r="A12">
        <v>80</v>
      </c>
      <c r="B12" s="5">
        <v>3.91890909090909</v>
      </c>
      <c r="C12" s="5">
        <v>4.05124</v>
      </c>
      <c r="D12" s="5">
        <v>3.77768181818182</v>
      </c>
      <c r="E12" s="5">
        <v>4.2</v>
      </c>
      <c r="F12" s="5">
        <v>5.07264545454545</v>
      </c>
      <c r="G12" s="5">
        <v>3.77650909090909</v>
      </c>
      <c r="H12" s="5">
        <v>3.23007272727273</v>
      </c>
      <c r="I12" s="5">
        <v>3.73898181818182</v>
      </c>
      <c r="J12" s="5">
        <v>4.06243636363636</v>
      </c>
      <c r="K12" s="5">
        <v>4.03716363636364</v>
      </c>
    </row>
    <row r="13" spans="1:11">
      <c r="A13">
        <v>90</v>
      </c>
      <c r="B13" s="5">
        <v>3.84828181818182</v>
      </c>
      <c r="C13" s="5">
        <v>4.01834</v>
      </c>
      <c r="D13" s="5">
        <v>3.70198181818182</v>
      </c>
      <c r="E13" s="5">
        <v>4.2</v>
      </c>
      <c r="F13" s="5">
        <v>5.07264545454545</v>
      </c>
      <c r="G13" s="5">
        <v>3.62511818181818</v>
      </c>
      <c r="H13" s="5">
        <v>3.20855454545454</v>
      </c>
      <c r="I13" s="5">
        <v>3.71955454545455</v>
      </c>
      <c r="J13" s="5">
        <v>4.06243636363636</v>
      </c>
      <c r="K13" s="5">
        <v>3.96653636363636</v>
      </c>
    </row>
    <row r="14" spans="1:11">
      <c r="A14">
        <v>100</v>
      </c>
      <c r="B14" s="5">
        <v>3.80639090909091</v>
      </c>
      <c r="C14" s="5">
        <v>4.01834</v>
      </c>
      <c r="D14" s="5">
        <v>3.54298181818182</v>
      </c>
      <c r="E14" s="5">
        <v>4.2</v>
      </c>
      <c r="F14" s="5">
        <v>5</v>
      </c>
      <c r="G14" s="5">
        <v>3.62511818181818</v>
      </c>
      <c r="H14" s="5">
        <v>3.1273</v>
      </c>
      <c r="I14" s="5">
        <v>3.57523636363636</v>
      </c>
      <c r="J14" s="5">
        <v>3.99454545454545</v>
      </c>
      <c r="K14" s="5">
        <v>3.93937272727273</v>
      </c>
    </row>
    <row r="15" spans="1:11">
      <c r="A15">
        <v>110</v>
      </c>
      <c r="B15" s="5">
        <v>3.69739090909091</v>
      </c>
      <c r="C15" s="5">
        <v>4.01834</v>
      </c>
      <c r="D15" s="5">
        <v>3.54088181818182</v>
      </c>
      <c r="E15" s="5">
        <v>4.2</v>
      </c>
      <c r="F15" s="5">
        <v>5</v>
      </c>
      <c r="G15" s="5">
        <v>3.62511818181818</v>
      </c>
      <c r="H15" s="5">
        <v>3.03901818181818</v>
      </c>
      <c r="I15" s="5">
        <v>3.53298181818182</v>
      </c>
      <c r="J15" s="5">
        <v>3.94550909090909</v>
      </c>
      <c r="K15" s="5">
        <v>3.93937272727273</v>
      </c>
    </row>
    <row r="16" spans="1:11">
      <c r="A16">
        <v>120</v>
      </c>
      <c r="B16" s="5">
        <v>3.60869090909091</v>
      </c>
      <c r="C16" s="5">
        <v>3.96336</v>
      </c>
      <c r="D16" s="5">
        <v>3.47750909090909</v>
      </c>
      <c r="E16" s="5">
        <v>4.1</v>
      </c>
      <c r="F16" s="5">
        <v>5</v>
      </c>
      <c r="G16" s="5">
        <v>3.62511818181818</v>
      </c>
      <c r="H16" s="5">
        <v>2.96266363636364</v>
      </c>
      <c r="I16" s="5">
        <v>3.52439090909091</v>
      </c>
      <c r="J16" s="5">
        <v>3.94426363636364</v>
      </c>
      <c r="K16" s="5">
        <v>3.85130909090909</v>
      </c>
    </row>
    <row r="17" spans="1:11">
      <c r="A17">
        <v>130</v>
      </c>
      <c r="B17" s="5">
        <v>3.60869090909091</v>
      </c>
      <c r="C17" s="5">
        <v>3.96043</v>
      </c>
      <c r="D17" s="5">
        <v>3.47100909090909</v>
      </c>
      <c r="E17" s="5">
        <v>4.1</v>
      </c>
      <c r="F17" s="5">
        <v>5</v>
      </c>
      <c r="G17" s="5">
        <v>3.60748181818182</v>
      </c>
      <c r="H17" s="5">
        <v>2.94457272727273</v>
      </c>
      <c r="I17" s="5">
        <v>3.50026363636364</v>
      </c>
      <c r="J17" s="5">
        <v>3.87361818181818</v>
      </c>
      <c r="K17" s="5">
        <v>3.81046363636364</v>
      </c>
    </row>
    <row r="18" spans="1:11">
      <c r="A18">
        <v>140</v>
      </c>
      <c r="B18" s="5">
        <v>3.57922727272727</v>
      </c>
      <c r="C18" s="5">
        <v>3.89743</v>
      </c>
      <c r="D18" s="5">
        <v>3.47100909090909</v>
      </c>
      <c r="E18" s="5">
        <v>4.1</v>
      </c>
      <c r="F18" s="5">
        <v>4.9</v>
      </c>
      <c r="G18" s="5">
        <v>3.60748181818182</v>
      </c>
      <c r="H18" s="5">
        <v>2.94457272727273</v>
      </c>
      <c r="I18" s="5">
        <v>3.47475454545455</v>
      </c>
      <c r="J18" s="5">
        <v>3.84781818181818</v>
      </c>
      <c r="K18" s="5">
        <v>3.78054545454545</v>
      </c>
    </row>
    <row r="19" spans="1:11">
      <c r="A19">
        <v>150</v>
      </c>
      <c r="B19" s="5">
        <v>3.56983636363636</v>
      </c>
      <c r="C19" s="5">
        <v>3.80271</v>
      </c>
      <c r="D19" s="5">
        <v>3.4207</v>
      </c>
      <c r="E19" s="5">
        <v>4.1</v>
      </c>
      <c r="F19" s="5">
        <v>4.9</v>
      </c>
      <c r="G19" s="5">
        <v>3.57705454545455</v>
      </c>
      <c r="H19" s="5">
        <v>2.94457272727273</v>
      </c>
      <c r="I19" s="5">
        <v>3.42241818181818</v>
      </c>
      <c r="J19" s="5">
        <v>3.84781818181818</v>
      </c>
      <c r="K19" s="5">
        <v>3.68843636363636</v>
      </c>
    </row>
    <row r="20" spans="1:11">
      <c r="A20">
        <v>160</v>
      </c>
      <c r="B20" s="5">
        <v>3.56983636363636</v>
      </c>
      <c r="C20" s="5">
        <v>3.79801</v>
      </c>
      <c r="D20" s="5">
        <v>3.3536</v>
      </c>
      <c r="E20" s="5">
        <v>4.1</v>
      </c>
      <c r="F20" s="5">
        <v>4.9</v>
      </c>
      <c r="G20" s="5">
        <v>3.51394545454545</v>
      </c>
      <c r="H20" s="5">
        <v>2.94457272727273</v>
      </c>
      <c r="I20" s="5">
        <v>3.39522727272727</v>
      </c>
      <c r="J20" s="5">
        <v>3.84054545454545</v>
      </c>
      <c r="K20" s="5">
        <v>3.67590909090909</v>
      </c>
    </row>
    <row r="21" spans="1:11">
      <c r="A21">
        <v>170</v>
      </c>
      <c r="B21" s="5">
        <v>3.48519090909091</v>
      </c>
      <c r="C21" s="5">
        <v>3.79267</v>
      </c>
      <c r="D21" s="5">
        <v>3.3536</v>
      </c>
      <c r="E21" s="5">
        <v>4.1</v>
      </c>
      <c r="F21" s="5">
        <v>4.88</v>
      </c>
      <c r="G21" s="5">
        <v>3.48191818181818</v>
      </c>
      <c r="H21" s="5">
        <v>2.94457272727273</v>
      </c>
      <c r="I21" s="5">
        <v>3.28543636363636</v>
      </c>
      <c r="J21" s="5">
        <v>3.84054545454545</v>
      </c>
      <c r="K21" s="5">
        <v>3.67590909090909</v>
      </c>
    </row>
    <row r="22" spans="1:11">
      <c r="A22">
        <v>180</v>
      </c>
      <c r="B22" s="5">
        <v>3.48247272727273</v>
      </c>
      <c r="C22" s="5">
        <v>3.79267</v>
      </c>
      <c r="D22" s="5">
        <v>3.3536</v>
      </c>
      <c r="E22" s="5">
        <v>4.1</v>
      </c>
      <c r="F22" s="5">
        <v>4.88</v>
      </c>
      <c r="G22" s="5">
        <v>3.48191818181818</v>
      </c>
      <c r="H22" s="5">
        <v>2.94457272727273</v>
      </c>
      <c r="I22" s="5">
        <v>3.26548181818182</v>
      </c>
      <c r="J22" s="5">
        <v>3.83833636363636</v>
      </c>
      <c r="K22" s="5">
        <v>3.67590909090909</v>
      </c>
    </row>
    <row r="23" spans="1:11">
      <c r="A23">
        <v>190</v>
      </c>
      <c r="B23" s="5">
        <v>3.48102727272727</v>
      </c>
      <c r="C23" s="5">
        <v>3.76892</v>
      </c>
      <c r="D23" s="5">
        <v>3.3536</v>
      </c>
      <c r="E23" s="5">
        <v>4.03</v>
      </c>
      <c r="F23" s="5">
        <v>4.88</v>
      </c>
      <c r="G23" s="5">
        <v>3.48191818181818</v>
      </c>
      <c r="H23" s="5">
        <v>2.94457272727273</v>
      </c>
      <c r="I23" s="5">
        <v>3.24076363636364</v>
      </c>
      <c r="J23" s="5">
        <v>3.83833636363636</v>
      </c>
      <c r="K23" s="5">
        <v>3.6407</v>
      </c>
    </row>
    <row r="24" spans="1:11">
      <c r="A24">
        <v>200</v>
      </c>
      <c r="B24" s="5">
        <v>3.48102727272727</v>
      </c>
      <c r="C24" s="5">
        <v>3.76892</v>
      </c>
      <c r="D24" s="5">
        <v>3.3536</v>
      </c>
      <c r="E24" s="5">
        <v>4.03</v>
      </c>
      <c r="F24" s="5">
        <v>4.88</v>
      </c>
      <c r="G24" s="5">
        <v>3.48191818181818</v>
      </c>
      <c r="H24" s="5">
        <v>2.94457272727273</v>
      </c>
      <c r="I24" s="5">
        <v>3.23217272727273</v>
      </c>
      <c r="J24" s="5">
        <v>3.81614545454545</v>
      </c>
      <c r="K24" s="5">
        <v>3.61137272727273</v>
      </c>
    </row>
    <row r="25" spans="1:8">
      <c r="A25" t="s">
        <v>46</v>
      </c>
      <c r="E25">
        <v>4.03</v>
      </c>
      <c r="F25">
        <v>4.88</v>
      </c>
      <c r="H25" s="5"/>
    </row>
    <row r="49" spans="1:1">
      <c r="A49" t="s">
        <v>11</v>
      </c>
    </row>
    <row r="50" ht="14.25" spans="1:13">
      <c r="A50" s="1" t="s">
        <v>2</v>
      </c>
      <c r="B50" s="8" t="s">
        <v>12</v>
      </c>
      <c r="C50" t="s">
        <v>13</v>
      </c>
      <c r="D50" t="s">
        <v>14</v>
      </c>
      <c r="E50" t="s">
        <v>15</v>
      </c>
      <c r="F50" t="s">
        <v>16</v>
      </c>
      <c r="G50" t="s">
        <v>17</v>
      </c>
      <c r="H50" t="s">
        <v>18</v>
      </c>
      <c r="I50" t="s">
        <v>19</v>
      </c>
      <c r="J50" t="s">
        <v>20</v>
      </c>
      <c r="K50" t="s">
        <v>21</v>
      </c>
      <c r="L50" t="s">
        <v>22</v>
      </c>
      <c r="M50" t="s">
        <v>0</v>
      </c>
    </row>
    <row r="51" ht="14.25" spans="1:13">
      <c r="A51" s="9" t="s">
        <v>23</v>
      </c>
      <c r="B51" s="10">
        <v>5.2664</v>
      </c>
      <c r="C51" s="10">
        <v>4.9391</v>
      </c>
      <c r="D51" s="11">
        <v>6.1994</v>
      </c>
      <c r="E51" s="10">
        <v>5.137</v>
      </c>
      <c r="F51" s="10">
        <v>5.7752</v>
      </c>
      <c r="G51" s="10">
        <v>5.9834</v>
      </c>
      <c r="H51" s="10">
        <v>5.4498</v>
      </c>
      <c r="I51" s="10">
        <v>4.3491</v>
      </c>
      <c r="J51" s="10">
        <v>5.4425</v>
      </c>
      <c r="K51" s="10">
        <v>5.8773</v>
      </c>
      <c r="M51" s="5">
        <f t="shared" ref="M51:M71" si="0">AVERAGE(B51:L51)</f>
        <v>5.44192</v>
      </c>
    </row>
    <row r="52" ht="15.75" spans="1:13">
      <c r="A52" s="9" t="s">
        <v>24</v>
      </c>
      <c r="B52" s="12">
        <v>4.643</v>
      </c>
      <c r="C52" s="10">
        <v>4.3552</v>
      </c>
      <c r="D52" s="10">
        <v>4.973</v>
      </c>
      <c r="E52" s="10">
        <v>4.6716</v>
      </c>
      <c r="F52" s="10">
        <v>4.2554</v>
      </c>
      <c r="G52" s="10">
        <v>4.4747</v>
      </c>
      <c r="H52" s="10">
        <v>4.7667</v>
      </c>
      <c r="I52" s="10">
        <v>4.3491</v>
      </c>
      <c r="J52" s="10">
        <v>4.5254</v>
      </c>
      <c r="K52" s="10">
        <v>4.6991</v>
      </c>
      <c r="M52" s="5">
        <f t="shared" si="0"/>
        <v>4.57132</v>
      </c>
    </row>
    <row r="53" ht="15.75" spans="1:13">
      <c r="A53" s="9" t="s">
        <v>25</v>
      </c>
      <c r="B53" s="12">
        <v>4.643</v>
      </c>
      <c r="C53" s="10">
        <v>4.3552</v>
      </c>
      <c r="D53" s="10">
        <v>4.8623</v>
      </c>
      <c r="E53" s="10">
        <v>4.6716</v>
      </c>
      <c r="F53" s="10">
        <v>4.0326</v>
      </c>
      <c r="G53" s="10">
        <v>4.4698</v>
      </c>
      <c r="H53" s="10">
        <v>4.7667</v>
      </c>
      <c r="I53" s="10">
        <v>4.1179</v>
      </c>
      <c r="J53" s="10">
        <v>4.1124</v>
      </c>
      <c r="K53" s="10">
        <v>4.41009999999999</v>
      </c>
      <c r="M53" s="5">
        <f t="shared" si="0"/>
        <v>4.44416</v>
      </c>
    </row>
    <row r="54" ht="15.75" spans="1:13">
      <c r="A54" s="9" t="s">
        <v>26</v>
      </c>
      <c r="B54" s="12">
        <v>4.643</v>
      </c>
      <c r="C54" s="10">
        <v>4.3552</v>
      </c>
      <c r="D54" s="10">
        <v>4.8623</v>
      </c>
      <c r="E54" s="10">
        <v>4.6716</v>
      </c>
      <c r="F54" s="10">
        <v>4.0326</v>
      </c>
      <c r="G54" s="10">
        <v>4.4698</v>
      </c>
      <c r="H54" s="10">
        <v>4.4932</v>
      </c>
      <c r="I54" s="10">
        <v>4.1179</v>
      </c>
      <c r="J54" s="10">
        <v>4.1124</v>
      </c>
      <c r="K54" s="10">
        <v>4.4008</v>
      </c>
      <c r="M54" s="5">
        <f t="shared" si="0"/>
        <v>4.41588</v>
      </c>
    </row>
    <row r="55" ht="15.75" spans="1:13">
      <c r="A55" s="9" t="s">
        <v>27</v>
      </c>
      <c r="B55" s="12">
        <v>4.0652</v>
      </c>
      <c r="C55" s="10">
        <v>3.9875</v>
      </c>
      <c r="D55" s="10">
        <v>4.0695</v>
      </c>
      <c r="E55" s="10">
        <v>4.6716</v>
      </c>
      <c r="F55" s="10">
        <v>4.0326</v>
      </c>
      <c r="G55" s="10">
        <v>4.4698</v>
      </c>
      <c r="H55" s="10">
        <v>4.4932</v>
      </c>
      <c r="I55" s="10">
        <v>3.9482</v>
      </c>
      <c r="J55" s="10">
        <v>4.1124</v>
      </c>
      <c r="K55" s="10">
        <v>4.4008</v>
      </c>
      <c r="M55" s="5">
        <f t="shared" si="0"/>
        <v>4.22508</v>
      </c>
    </row>
    <row r="56" ht="15.75" spans="1:13">
      <c r="A56" s="9" t="s">
        <v>28</v>
      </c>
      <c r="B56" s="12">
        <v>4.0652</v>
      </c>
      <c r="C56" s="10">
        <v>3.9875</v>
      </c>
      <c r="D56" s="10">
        <v>4.0695</v>
      </c>
      <c r="E56" s="10">
        <v>4.5545</v>
      </c>
      <c r="F56" s="10">
        <v>4.0326</v>
      </c>
      <c r="G56" s="10">
        <v>4.4698</v>
      </c>
      <c r="H56" s="10">
        <v>4.0875</v>
      </c>
      <c r="I56" s="10">
        <v>3.9482</v>
      </c>
      <c r="J56" s="10">
        <v>4.1124</v>
      </c>
      <c r="K56" s="10">
        <v>4.4008</v>
      </c>
      <c r="M56" s="5">
        <f t="shared" si="0"/>
        <v>4.1728</v>
      </c>
    </row>
    <row r="57" ht="15.75" spans="1:13">
      <c r="A57" s="9" t="s">
        <v>29</v>
      </c>
      <c r="B57" s="12">
        <v>4.0652</v>
      </c>
      <c r="C57" s="10">
        <v>3.9875</v>
      </c>
      <c r="D57" s="10">
        <v>4.0695</v>
      </c>
      <c r="E57" s="10">
        <v>3.8731</v>
      </c>
      <c r="F57" s="10">
        <v>4.0326</v>
      </c>
      <c r="G57" s="10">
        <v>4.4698</v>
      </c>
      <c r="H57" s="10">
        <v>4.0875</v>
      </c>
      <c r="I57" s="10">
        <v>3.9482</v>
      </c>
      <c r="J57" s="10">
        <v>4.1124</v>
      </c>
      <c r="K57" s="10">
        <v>4.4008</v>
      </c>
      <c r="M57" s="5">
        <f t="shared" si="0"/>
        <v>4.10466</v>
      </c>
    </row>
    <row r="58" ht="15.75" spans="1:13">
      <c r="A58" s="9" t="s">
        <v>30</v>
      </c>
      <c r="B58" s="12">
        <v>4.0652</v>
      </c>
      <c r="C58" s="10">
        <v>3.9875</v>
      </c>
      <c r="D58" s="10">
        <v>4.0695</v>
      </c>
      <c r="E58" s="10">
        <v>3.8731</v>
      </c>
      <c r="F58" s="10">
        <v>4.0326</v>
      </c>
      <c r="G58" s="10">
        <v>4.4698</v>
      </c>
      <c r="H58" s="10">
        <v>4.0875</v>
      </c>
      <c r="I58" s="10">
        <v>3.9482</v>
      </c>
      <c r="J58" s="10">
        <v>4.1124</v>
      </c>
      <c r="K58" s="10">
        <v>4.159</v>
      </c>
      <c r="M58" s="5">
        <f t="shared" si="0"/>
        <v>4.08048</v>
      </c>
    </row>
    <row r="59" ht="15.75" spans="1:13">
      <c r="A59" s="9" t="s">
        <v>31</v>
      </c>
      <c r="B59" s="12">
        <v>4.0652</v>
      </c>
      <c r="C59" s="10">
        <v>3.6951</v>
      </c>
      <c r="D59" s="10">
        <v>4.0695</v>
      </c>
      <c r="E59" s="10">
        <v>3.8731</v>
      </c>
      <c r="F59" s="10">
        <v>4.0326</v>
      </c>
      <c r="G59" s="10">
        <v>4.4698</v>
      </c>
      <c r="H59" s="10">
        <v>4.0875</v>
      </c>
      <c r="I59" s="10">
        <v>3.9482</v>
      </c>
      <c r="J59" s="10">
        <v>4.1124</v>
      </c>
      <c r="K59" s="10">
        <v>4.159</v>
      </c>
      <c r="M59" s="5">
        <f t="shared" si="0"/>
        <v>4.05124</v>
      </c>
    </row>
    <row r="60" ht="15.75" spans="1:13">
      <c r="A60" s="9" t="s">
        <v>32</v>
      </c>
      <c r="B60" s="12">
        <v>4.046</v>
      </c>
      <c r="C60" s="10">
        <v>3.6951</v>
      </c>
      <c r="D60" s="10">
        <v>4.0695</v>
      </c>
      <c r="E60" s="10">
        <v>3.8731</v>
      </c>
      <c r="F60" s="10">
        <v>4.0326</v>
      </c>
      <c r="G60" s="10">
        <v>4.16</v>
      </c>
      <c r="H60" s="10">
        <v>4.0875</v>
      </c>
      <c r="I60" s="10">
        <v>3.9482</v>
      </c>
      <c r="J60" s="10">
        <v>4.1124</v>
      </c>
      <c r="K60" s="10">
        <v>4.159</v>
      </c>
      <c r="M60" s="5">
        <f t="shared" si="0"/>
        <v>4.01834</v>
      </c>
    </row>
    <row r="61" ht="15.75" spans="1:13">
      <c r="A61" s="9" t="s">
        <v>33</v>
      </c>
      <c r="B61" s="12">
        <v>4.046</v>
      </c>
      <c r="C61" s="10">
        <v>3.6951</v>
      </c>
      <c r="D61" s="10">
        <v>4.0695</v>
      </c>
      <c r="E61" s="10">
        <v>3.8731</v>
      </c>
      <c r="F61" s="10">
        <v>4.0326</v>
      </c>
      <c r="G61" s="10">
        <v>4.16</v>
      </c>
      <c r="H61" s="10">
        <v>4.0875</v>
      </c>
      <c r="I61" s="10">
        <v>3.9482</v>
      </c>
      <c r="J61" s="10">
        <v>4.1124</v>
      </c>
      <c r="K61" s="10">
        <v>4.159</v>
      </c>
      <c r="M61" s="5">
        <f t="shared" si="0"/>
        <v>4.01834</v>
      </c>
    </row>
    <row r="62" ht="15.75" spans="1:13">
      <c r="A62" s="9" t="s">
        <v>34</v>
      </c>
      <c r="B62" s="12">
        <v>4.046</v>
      </c>
      <c r="C62" s="10">
        <v>3.6951</v>
      </c>
      <c r="D62" s="10">
        <v>4.0695</v>
      </c>
      <c r="E62" s="10">
        <v>3.8731</v>
      </c>
      <c r="F62" s="10">
        <v>4.0326</v>
      </c>
      <c r="G62" s="10">
        <v>4.16</v>
      </c>
      <c r="H62" s="10">
        <v>4.0875</v>
      </c>
      <c r="I62" s="10">
        <v>3.9482</v>
      </c>
      <c r="J62" s="10">
        <v>4.1124</v>
      </c>
      <c r="K62" s="10">
        <v>4.159</v>
      </c>
      <c r="M62" s="5">
        <f t="shared" si="0"/>
        <v>4.01834</v>
      </c>
    </row>
    <row r="63" ht="15.75" spans="1:13">
      <c r="A63" s="9" t="s">
        <v>35</v>
      </c>
      <c r="B63" s="12">
        <v>4.046</v>
      </c>
      <c r="C63" s="10">
        <v>3.6951</v>
      </c>
      <c r="D63" s="10">
        <v>4.0695</v>
      </c>
      <c r="E63" s="10">
        <v>3.8731</v>
      </c>
      <c r="F63" s="10">
        <v>4.0326</v>
      </c>
      <c r="G63" s="10">
        <v>4.16</v>
      </c>
      <c r="H63" s="10">
        <v>4.0875</v>
      </c>
      <c r="I63" s="10">
        <v>3.9482</v>
      </c>
      <c r="J63" s="10">
        <v>3.5626</v>
      </c>
      <c r="K63" s="10">
        <v>4.159</v>
      </c>
      <c r="M63" s="5">
        <f t="shared" si="0"/>
        <v>3.96336</v>
      </c>
    </row>
    <row r="64" ht="15.75" spans="1:13">
      <c r="A64" s="9" t="s">
        <v>36</v>
      </c>
      <c r="B64" s="12">
        <v>4.046</v>
      </c>
      <c r="C64" s="10">
        <v>3.6951</v>
      </c>
      <c r="D64" s="10">
        <v>4.0695</v>
      </c>
      <c r="E64" s="10">
        <v>3.8731</v>
      </c>
      <c r="F64" s="10">
        <v>4.0033</v>
      </c>
      <c r="G64" s="10">
        <v>4.16</v>
      </c>
      <c r="H64" s="10">
        <v>4.0875</v>
      </c>
      <c r="I64" s="10">
        <v>3.9482</v>
      </c>
      <c r="J64" s="10">
        <v>3.5626</v>
      </c>
      <c r="K64" s="10">
        <v>4.159</v>
      </c>
      <c r="M64" s="5">
        <f t="shared" si="0"/>
        <v>3.96043</v>
      </c>
    </row>
    <row r="65" ht="15.75" spans="1:13">
      <c r="A65" s="9" t="s">
        <v>37</v>
      </c>
      <c r="B65" s="12">
        <v>4.046</v>
      </c>
      <c r="C65" s="10">
        <v>3.6951</v>
      </c>
      <c r="D65" s="10">
        <v>4.0695</v>
      </c>
      <c r="E65" s="10">
        <v>3.6194</v>
      </c>
      <c r="F65" s="10">
        <v>4.0033</v>
      </c>
      <c r="G65" s="10">
        <v>4.16</v>
      </c>
      <c r="H65" s="10">
        <v>4.0875</v>
      </c>
      <c r="I65" s="10">
        <v>3.5719</v>
      </c>
      <c r="J65" s="10">
        <v>3.5626</v>
      </c>
      <c r="K65" s="10">
        <v>4.159</v>
      </c>
      <c r="M65" s="5">
        <f t="shared" si="0"/>
        <v>3.89743</v>
      </c>
    </row>
    <row r="66" ht="15.75" spans="1:13">
      <c r="A66" s="9" t="s">
        <v>38</v>
      </c>
      <c r="B66" s="12">
        <v>4.046</v>
      </c>
      <c r="C66" s="10">
        <v>3.6951</v>
      </c>
      <c r="D66" s="10">
        <v>4.0695</v>
      </c>
      <c r="E66" s="10">
        <v>3.4581</v>
      </c>
      <c r="F66" s="10">
        <v>4.0033</v>
      </c>
      <c r="G66" s="10">
        <v>3.8158</v>
      </c>
      <c r="H66" s="10">
        <v>3.6458</v>
      </c>
      <c r="I66" s="10">
        <v>3.5719</v>
      </c>
      <c r="J66" s="10">
        <v>3.5626</v>
      </c>
      <c r="K66" s="10">
        <v>4.159</v>
      </c>
      <c r="M66" s="5">
        <f t="shared" si="0"/>
        <v>3.80271</v>
      </c>
    </row>
    <row r="67" ht="15.75" spans="1:13">
      <c r="A67" s="9" t="s">
        <v>39</v>
      </c>
      <c r="B67" s="12">
        <v>3.999</v>
      </c>
      <c r="C67" s="10">
        <v>3.6951</v>
      </c>
      <c r="D67" s="10">
        <v>4.0695</v>
      </c>
      <c r="E67" s="10">
        <v>3.4581</v>
      </c>
      <c r="F67" s="10">
        <v>4.0033</v>
      </c>
      <c r="G67" s="10">
        <v>3.8158</v>
      </c>
      <c r="H67" s="10">
        <v>3.6458</v>
      </c>
      <c r="I67" s="10">
        <v>3.5719</v>
      </c>
      <c r="J67" s="10">
        <v>3.5626</v>
      </c>
      <c r="K67" s="10">
        <v>4.159</v>
      </c>
      <c r="M67" s="5">
        <f t="shared" si="0"/>
        <v>3.79801</v>
      </c>
    </row>
    <row r="68" ht="15.75" spans="1:13">
      <c r="A68" s="9" t="s">
        <v>40</v>
      </c>
      <c r="B68" s="12">
        <v>3.999</v>
      </c>
      <c r="C68" s="10">
        <v>3.6951</v>
      </c>
      <c r="D68" s="10">
        <v>4.0695</v>
      </c>
      <c r="E68" s="10">
        <v>3.4047</v>
      </c>
      <c r="F68" s="10">
        <v>4.0033</v>
      </c>
      <c r="G68" s="10">
        <v>3.8158</v>
      </c>
      <c r="H68" s="10">
        <v>3.6458</v>
      </c>
      <c r="I68" s="10">
        <v>3.5719</v>
      </c>
      <c r="J68" s="10">
        <v>3.5626</v>
      </c>
      <c r="K68" s="10">
        <v>4.159</v>
      </c>
      <c r="M68" s="5">
        <f t="shared" si="0"/>
        <v>3.79267</v>
      </c>
    </row>
    <row r="69" ht="15.75" spans="1:13">
      <c r="A69" s="9" t="s">
        <v>41</v>
      </c>
      <c r="B69" s="12">
        <v>3.999</v>
      </c>
      <c r="C69" s="10">
        <v>3.6951</v>
      </c>
      <c r="D69" s="10">
        <v>4.0695</v>
      </c>
      <c r="E69" s="10">
        <v>3.4047</v>
      </c>
      <c r="F69" s="10">
        <v>4.0033</v>
      </c>
      <c r="G69" s="10">
        <v>3.8158</v>
      </c>
      <c r="H69" s="10">
        <v>3.6458</v>
      </c>
      <c r="I69" s="10">
        <v>3.5719</v>
      </c>
      <c r="J69" s="10">
        <v>3.5626</v>
      </c>
      <c r="K69" s="10">
        <v>4.159</v>
      </c>
      <c r="M69" s="5">
        <f t="shared" si="0"/>
        <v>3.79267</v>
      </c>
    </row>
    <row r="70" ht="15.75" spans="1:13">
      <c r="A70" s="9" t="s">
        <v>42</v>
      </c>
      <c r="B70" s="12">
        <v>3.999</v>
      </c>
      <c r="C70" s="10">
        <v>3.6951</v>
      </c>
      <c r="D70" s="10">
        <v>3.83199999999999</v>
      </c>
      <c r="E70" s="10">
        <v>3.4047</v>
      </c>
      <c r="F70" s="10">
        <v>4.0033</v>
      </c>
      <c r="G70" s="10">
        <v>3.8158</v>
      </c>
      <c r="H70" s="10">
        <v>3.6458</v>
      </c>
      <c r="I70" s="10">
        <v>3.5719</v>
      </c>
      <c r="J70" s="10">
        <v>3.5626</v>
      </c>
      <c r="K70" s="10">
        <v>4.159</v>
      </c>
      <c r="M70" s="5">
        <f t="shared" si="0"/>
        <v>3.76892</v>
      </c>
    </row>
    <row r="71" ht="15.75" spans="1:13">
      <c r="A71" s="9" t="s">
        <v>43</v>
      </c>
      <c r="B71" s="12">
        <v>3.999</v>
      </c>
      <c r="C71" s="10">
        <v>3.6951</v>
      </c>
      <c r="D71" s="10">
        <v>3.83199999999999</v>
      </c>
      <c r="E71" s="10">
        <v>3.4047</v>
      </c>
      <c r="F71" s="10">
        <v>4.0033</v>
      </c>
      <c r="G71" s="10">
        <v>3.8158</v>
      </c>
      <c r="H71" s="10">
        <v>3.6458</v>
      </c>
      <c r="I71" s="10">
        <v>3.5719</v>
      </c>
      <c r="J71" s="10">
        <v>3.5626</v>
      </c>
      <c r="K71" s="10">
        <v>4.159</v>
      </c>
      <c r="M71" s="5">
        <f t="shared" si="0"/>
        <v>3.76892</v>
      </c>
    </row>
    <row r="72" ht="15.75" spans="1:13">
      <c r="A72" s="14"/>
      <c r="B72" s="15"/>
      <c r="J72" s="10"/>
      <c r="M72" s="5"/>
    </row>
    <row r="75" ht="14.25" spans="1:13">
      <c r="A75" s="1" t="s">
        <v>3</v>
      </c>
      <c r="B75" s="8">
        <v>1</v>
      </c>
      <c r="C75">
        <v>2</v>
      </c>
      <c r="D75">
        <v>3</v>
      </c>
      <c r="E75" s="8">
        <v>4</v>
      </c>
      <c r="F75">
        <v>5</v>
      </c>
      <c r="G75">
        <v>6</v>
      </c>
      <c r="H75" s="8">
        <v>7</v>
      </c>
      <c r="I75">
        <v>8</v>
      </c>
      <c r="J75">
        <v>9</v>
      </c>
      <c r="K75">
        <v>10</v>
      </c>
      <c r="L75">
        <v>11</v>
      </c>
      <c r="M75" t="s">
        <v>0</v>
      </c>
    </row>
    <row r="76" ht="14.25" spans="1:13">
      <c r="A76" s="9">
        <v>0</v>
      </c>
      <c r="B76" s="10">
        <v>6.2942</v>
      </c>
      <c r="C76" s="10">
        <v>6.7048</v>
      </c>
      <c r="D76" s="11">
        <v>6.3327</v>
      </c>
      <c r="E76" s="10">
        <v>5.9315</v>
      </c>
      <c r="F76" s="10">
        <v>4.92929999999999</v>
      </c>
      <c r="G76" s="10">
        <v>6.4023</v>
      </c>
      <c r="H76" s="10">
        <v>3.8329</v>
      </c>
      <c r="I76" s="10">
        <v>4.41849999999999</v>
      </c>
      <c r="J76" s="10">
        <v>6.3233</v>
      </c>
      <c r="K76" s="10">
        <v>6.3162</v>
      </c>
      <c r="L76" s="10">
        <v>6.1055</v>
      </c>
      <c r="M76" s="5">
        <f t="shared" ref="M76:M96" si="1">AVERAGE(B76:L76)</f>
        <v>5.78101818181818</v>
      </c>
    </row>
    <row r="77" ht="15.75" spans="1:13">
      <c r="A77" s="16">
        <v>10</v>
      </c>
      <c r="B77" s="12">
        <v>4.20439999999999</v>
      </c>
      <c r="C77" s="10">
        <v>4.2827</v>
      </c>
      <c r="D77" s="10">
        <v>4.93309999999999</v>
      </c>
      <c r="E77" s="10">
        <v>4.3341</v>
      </c>
      <c r="F77" s="10">
        <v>4.92929999999999</v>
      </c>
      <c r="G77" s="10">
        <v>4.9416</v>
      </c>
      <c r="H77" s="10">
        <v>3.8329</v>
      </c>
      <c r="I77" s="10">
        <v>4.41849999999999</v>
      </c>
      <c r="J77" s="10">
        <v>4.86709999999999</v>
      </c>
      <c r="K77" s="10">
        <v>4.8041</v>
      </c>
      <c r="L77" s="10">
        <v>4.4303</v>
      </c>
      <c r="M77" s="5">
        <f t="shared" si="1"/>
        <v>4.54346363636363</v>
      </c>
    </row>
    <row r="78" ht="15.75" spans="1:13">
      <c r="A78" s="9">
        <v>20</v>
      </c>
      <c r="B78" s="12">
        <v>4.20439999999999</v>
      </c>
      <c r="C78" s="10">
        <v>4.2827</v>
      </c>
      <c r="D78" s="10">
        <v>4.1337</v>
      </c>
      <c r="E78" s="10">
        <v>4.3341</v>
      </c>
      <c r="F78" s="10">
        <v>4.0602</v>
      </c>
      <c r="G78" s="10">
        <v>4.1696</v>
      </c>
      <c r="H78" s="10">
        <v>3.8329</v>
      </c>
      <c r="I78" s="10">
        <v>4.41849999999999</v>
      </c>
      <c r="J78" s="10">
        <v>4.14869999999999</v>
      </c>
      <c r="K78" s="10">
        <v>4.4628</v>
      </c>
      <c r="L78" s="10">
        <v>4.4303</v>
      </c>
      <c r="M78" s="5">
        <f t="shared" si="1"/>
        <v>4.22526363636363</v>
      </c>
    </row>
    <row r="79" ht="15.75" spans="1:13">
      <c r="A79" s="16">
        <v>30</v>
      </c>
      <c r="B79" s="12">
        <v>4.20439999999999</v>
      </c>
      <c r="C79" s="10">
        <v>3.7986</v>
      </c>
      <c r="D79" s="10">
        <v>4.1337</v>
      </c>
      <c r="E79" s="10">
        <v>4.1652</v>
      </c>
      <c r="F79" s="10">
        <v>4.0602</v>
      </c>
      <c r="G79" s="10">
        <v>4.1696</v>
      </c>
      <c r="H79" s="10">
        <v>3.8329</v>
      </c>
      <c r="I79" s="10">
        <v>4.41849999999999</v>
      </c>
      <c r="J79" s="10">
        <v>4.14869999999999</v>
      </c>
      <c r="K79" s="10">
        <v>3.214</v>
      </c>
      <c r="L79" s="10">
        <v>4.4303</v>
      </c>
      <c r="M79" s="5">
        <f t="shared" si="1"/>
        <v>4.05237272727272</v>
      </c>
    </row>
    <row r="80" ht="15.75" spans="1:13">
      <c r="A80" s="9">
        <v>40</v>
      </c>
      <c r="B80" s="12">
        <v>4.20439999999999</v>
      </c>
      <c r="C80" s="10">
        <v>3.7986</v>
      </c>
      <c r="D80" s="10">
        <v>4.1337</v>
      </c>
      <c r="E80" s="10">
        <v>4.051</v>
      </c>
      <c r="F80" s="10">
        <v>4.0602</v>
      </c>
      <c r="G80" s="10">
        <v>4.1696</v>
      </c>
      <c r="H80" s="10">
        <v>3.8329</v>
      </c>
      <c r="I80" s="10">
        <v>4.41849999999999</v>
      </c>
      <c r="J80" s="10">
        <v>3.7965</v>
      </c>
      <c r="K80" s="10">
        <v>3.214</v>
      </c>
      <c r="L80" s="10">
        <v>4.4303</v>
      </c>
      <c r="M80" s="5">
        <f t="shared" si="1"/>
        <v>4.00997272727273</v>
      </c>
    </row>
    <row r="81" ht="15.75" spans="1:13">
      <c r="A81" s="16">
        <v>50</v>
      </c>
      <c r="B81" s="12">
        <v>4.20439999999999</v>
      </c>
      <c r="C81" s="10">
        <v>3.7986</v>
      </c>
      <c r="D81" s="10">
        <v>3.7283</v>
      </c>
      <c r="E81" s="10">
        <v>4.051</v>
      </c>
      <c r="F81" s="10">
        <v>4.0602</v>
      </c>
      <c r="G81" s="10">
        <v>4.1696</v>
      </c>
      <c r="H81" s="10">
        <v>3.8329</v>
      </c>
      <c r="I81" s="10">
        <v>4.41849999999999</v>
      </c>
      <c r="J81" s="10">
        <v>3.7965</v>
      </c>
      <c r="K81" s="10">
        <v>3.214</v>
      </c>
      <c r="L81" s="10">
        <v>4.4303</v>
      </c>
      <c r="M81" s="5">
        <f t="shared" si="1"/>
        <v>3.97311818181818</v>
      </c>
    </row>
    <row r="82" ht="15.75" spans="1:13">
      <c r="A82" s="9">
        <v>60</v>
      </c>
      <c r="B82" s="12">
        <v>3.701</v>
      </c>
      <c r="C82" s="10">
        <v>3.7986</v>
      </c>
      <c r="D82" s="10">
        <v>3.7283</v>
      </c>
      <c r="E82" s="10">
        <v>3.89089999999999</v>
      </c>
      <c r="F82" s="10">
        <v>3.9374</v>
      </c>
      <c r="G82" s="10">
        <v>3.5845</v>
      </c>
      <c r="H82" s="10">
        <v>3.8329</v>
      </c>
      <c r="I82" s="10">
        <v>4.2897</v>
      </c>
      <c r="J82" s="10">
        <v>3.7965</v>
      </c>
      <c r="K82" s="10">
        <v>3.214</v>
      </c>
      <c r="L82" s="10">
        <v>4.3141</v>
      </c>
      <c r="M82" s="5">
        <f t="shared" si="1"/>
        <v>3.82617272727273</v>
      </c>
    </row>
    <row r="83" ht="15.75" spans="1:13">
      <c r="A83" s="16">
        <v>70</v>
      </c>
      <c r="B83" s="12">
        <v>3.4294</v>
      </c>
      <c r="C83" s="10">
        <v>3.7986</v>
      </c>
      <c r="D83" s="10">
        <v>3.7283</v>
      </c>
      <c r="E83" s="10">
        <v>3.89089999999999</v>
      </c>
      <c r="F83" s="10">
        <v>3.9374</v>
      </c>
      <c r="G83" s="10">
        <v>3.5845</v>
      </c>
      <c r="H83" s="10">
        <v>3.8329</v>
      </c>
      <c r="I83" s="10">
        <v>4.0279</v>
      </c>
      <c r="J83" s="10">
        <v>3.7965</v>
      </c>
      <c r="K83" s="10">
        <v>3.214</v>
      </c>
      <c r="L83" s="10">
        <v>4.3141</v>
      </c>
      <c r="M83" s="5">
        <f t="shared" si="1"/>
        <v>3.77768181818182</v>
      </c>
    </row>
    <row r="84" ht="15.75" spans="1:13">
      <c r="A84" s="9">
        <v>80</v>
      </c>
      <c r="B84" s="12">
        <v>3.4294</v>
      </c>
      <c r="C84" s="10">
        <v>3.7986</v>
      </c>
      <c r="D84" s="10">
        <v>3.7283</v>
      </c>
      <c r="E84" s="10">
        <v>3.89089999999999</v>
      </c>
      <c r="F84" s="10">
        <v>3.9374</v>
      </c>
      <c r="G84" s="10">
        <v>3.5845</v>
      </c>
      <c r="H84" s="10">
        <v>3.8329</v>
      </c>
      <c r="I84" s="10">
        <v>4.0279</v>
      </c>
      <c r="J84" s="10">
        <v>3.7965</v>
      </c>
      <c r="K84" s="10">
        <v>3.214</v>
      </c>
      <c r="L84" s="10">
        <v>4.3141</v>
      </c>
      <c r="M84" s="5">
        <f t="shared" si="1"/>
        <v>3.77768181818182</v>
      </c>
    </row>
    <row r="85" ht="15.75" spans="1:13">
      <c r="A85" s="9">
        <v>90</v>
      </c>
      <c r="B85" s="12">
        <v>3.4294</v>
      </c>
      <c r="C85" s="10">
        <v>3.5041</v>
      </c>
      <c r="D85" s="10">
        <v>3.5977</v>
      </c>
      <c r="E85" s="10">
        <v>3.89089999999999</v>
      </c>
      <c r="F85" s="10">
        <v>3.7855</v>
      </c>
      <c r="G85" s="10">
        <v>3.5845</v>
      </c>
      <c r="H85" s="10">
        <v>3.8329</v>
      </c>
      <c r="I85" s="10">
        <v>3.7722</v>
      </c>
      <c r="J85" s="10">
        <v>3.7965</v>
      </c>
      <c r="K85" s="10">
        <v>3.214</v>
      </c>
      <c r="L85" s="10">
        <v>4.3141</v>
      </c>
      <c r="M85" s="5">
        <f t="shared" si="1"/>
        <v>3.70198181818182</v>
      </c>
    </row>
    <row r="86" ht="15.75" spans="1:13">
      <c r="A86" s="9">
        <v>100</v>
      </c>
      <c r="B86" s="12">
        <v>3.4294</v>
      </c>
      <c r="C86" s="10">
        <v>3.5041</v>
      </c>
      <c r="D86" s="10">
        <v>3.5977</v>
      </c>
      <c r="E86" s="10">
        <v>3.89089999999999</v>
      </c>
      <c r="F86" s="10">
        <v>3.112</v>
      </c>
      <c r="G86" s="10">
        <v>3.5845</v>
      </c>
      <c r="H86" s="10">
        <v>3.8329</v>
      </c>
      <c r="I86" s="10">
        <v>3.7722</v>
      </c>
      <c r="J86" s="10">
        <v>3.7965</v>
      </c>
      <c r="K86" s="10">
        <v>3.214</v>
      </c>
      <c r="L86" s="10">
        <v>3.2386</v>
      </c>
      <c r="M86" s="5">
        <f t="shared" si="1"/>
        <v>3.54298181818182</v>
      </c>
    </row>
    <row r="87" ht="15.75" spans="1:13">
      <c r="A87" s="9">
        <v>110</v>
      </c>
      <c r="B87" s="12">
        <v>3.4294</v>
      </c>
      <c r="C87" s="10">
        <v>3.481</v>
      </c>
      <c r="D87" s="10">
        <v>3.5977</v>
      </c>
      <c r="E87" s="10">
        <v>3.89089999999999</v>
      </c>
      <c r="F87" s="10">
        <v>3.112</v>
      </c>
      <c r="G87" s="10">
        <v>3.5845</v>
      </c>
      <c r="H87" s="10">
        <v>3.8329</v>
      </c>
      <c r="I87" s="10">
        <v>3.7722</v>
      </c>
      <c r="J87" s="10">
        <v>3.7965</v>
      </c>
      <c r="K87" s="10">
        <v>3.214</v>
      </c>
      <c r="L87" s="10">
        <v>3.2386</v>
      </c>
      <c r="M87" s="5">
        <f t="shared" si="1"/>
        <v>3.54088181818182</v>
      </c>
    </row>
    <row r="88" ht="15.75" spans="1:13">
      <c r="A88" s="9">
        <v>120</v>
      </c>
      <c r="B88" s="12">
        <v>3.4294</v>
      </c>
      <c r="C88" s="10">
        <v>3.481</v>
      </c>
      <c r="D88" s="10">
        <v>3.5977</v>
      </c>
      <c r="E88" s="10">
        <v>3.89089999999999</v>
      </c>
      <c r="F88" s="10">
        <v>3.112</v>
      </c>
      <c r="G88" s="10">
        <v>2.9944</v>
      </c>
      <c r="H88" s="10">
        <v>3.7259</v>
      </c>
      <c r="I88" s="10">
        <v>3.7722</v>
      </c>
      <c r="J88" s="10">
        <v>3.7965</v>
      </c>
      <c r="K88" s="10">
        <v>3.214</v>
      </c>
      <c r="L88" s="10">
        <v>3.2386</v>
      </c>
      <c r="M88" s="5">
        <f t="shared" si="1"/>
        <v>3.47750909090909</v>
      </c>
    </row>
    <row r="89" ht="15.75" spans="1:13">
      <c r="A89" s="9">
        <v>130</v>
      </c>
      <c r="B89" s="12">
        <v>3.4294</v>
      </c>
      <c r="C89" s="10">
        <v>3.481</v>
      </c>
      <c r="D89" s="10">
        <v>3.5977</v>
      </c>
      <c r="E89" s="10">
        <v>3.8398</v>
      </c>
      <c r="F89" s="10">
        <v>3.112</v>
      </c>
      <c r="G89" s="10">
        <v>2.9944</v>
      </c>
      <c r="H89" s="10">
        <v>3.7055</v>
      </c>
      <c r="I89" s="10">
        <v>3.7722</v>
      </c>
      <c r="J89" s="10">
        <v>3.7965</v>
      </c>
      <c r="K89" s="10">
        <v>3.214</v>
      </c>
      <c r="L89" s="10">
        <v>3.2386</v>
      </c>
      <c r="M89" s="5">
        <f t="shared" si="1"/>
        <v>3.47100909090909</v>
      </c>
    </row>
    <row r="90" ht="15.75" spans="1:13">
      <c r="A90" s="9">
        <v>140</v>
      </c>
      <c r="B90" s="12">
        <v>3.4294</v>
      </c>
      <c r="C90" s="10">
        <v>3.481</v>
      </c>
      <c r="D90" s="10">
        <v>3.5977</v>
      </c>
      <c r="E90" s="10">
        <v>3.8398</v>
      </c>
      <c r="F90" s="10">
        <v>3.112</v>
      </c>
      <c r="G90" s="10">
        <v>2.9944</v>
      </c>
      <c r="H90" s="10">
        <v>3.7055</v>
      </c>
      <c r="I90" s="10">
        <v>3.7722</v>
      </c>
      <c r="J90" s="10">
        <v>3.7965</v>
      </c>
      <c r="K90" s="10">
        <v>3.214</v>
      </c>
      <c r="L90" s="10">
        <v>3.2386</v>
      </c>
      <c r="M90" s="5">
        <f t="shared" si="1"/>
        <v>3.47100909090909</v>
      </c>
    </row>
    <row r="91" ht="15.75" spans="1:13">
      <c r="A91" s="9">
        <v>150</v>
      </c>
      <c r="B91" s="12">
        <v>3.4294</v>
      </c>
      <c r="C91" s="10">
        <v>3.481</v>
      </c>
      <c r="D91" s="10">
        <v>3.5977</v>
      </c>
      <c r="E91" s="10">
        <v>3.8398</v>
      </c>
      <c r="F91" s="10">
        <v>3.112</v>
      </c>
      <c r="G91" s="10">
        <v>2.9944</v>
      </c>
      <c r="H91" s="10">
        <v>3.1521</v>
      </c>
      <c r="I91" s="10">
        <v>3.7722</v>
      </c>
      <c r="J91" s="10">
        <v>3.7965</v>
      </c>
      <c r="K91" s="10">
        <v>3.214</v>
      </c>
      <c r="L91" s="10">
        <v>3.2386</v>
      </c>
      <c r="M91" s="5">
        <f t="shared" si="1"/>
        <v>3.4207</v>
      </c>
    </row>
    <row r="92" ht="15.75" spans="1:13">
      <c r="A92" s="9">
        <v>160</v>
      </c>
      <c r="B92" s="12">
        <v>3.4294</v>
      </c>
      <c r="C92" s="10">
        <v>3.481</v>
      </c>
      <c r="D92" s="10">
        <v>3.5977</v>
      </c>
      <c r="E92" s="10">
        <v>3.7545</v>
      </c>
      <c r="F92" s="10">
        <v>3.112</v>
      </c>
      <c r="G92" s="10">
        <v>2.9944</v>
      </c>
      <c r="H92" s="10">
        <v>3.1521</v>
      </c>
      <c r="I92" s="10">
        <v>3.1194</v>
      </c>
      <c r="J92" s="10">
        <v>3.7965</v>
      </c>
      <c r="K92" s="10">
        <v>3.214</v>
      </c>
      <c r="L92" s="10">
        <v>3.2386</v>
      </c>
      <c r="M92" s="5">
        <f t="shared" si="1"/>
        <v>3.3536</v>
      </c>
    </row>
    <row r="93" ht="15.75" spans="1:13">
      <c r="A93" s="9">
        <v>170</v>
      </c>
      <c r="B93" s="12">
        <v>3.4294</v>
      </c>
      <c r="C93" s="10">
        <v>3.481</v>
      </c>
      <c r="D93" s="10">
        <v>3.5977</v>
      </c>
      <c r="E93" s="10">
        <v>3.7545</v>
      </c>
      <c r="F93" s="10">
        <v>3.112</v>
      </c>
      <c r="G93" s="10">
        <v>2.9944</v>
      </c>
      <c r="H93" s="10">
        <v>3.1521</v>
      </c>
      <c r="I93" s="10">
        <v>3.1194</v>
      </c>
      <c r="J93" s="10">
        <v>3.7965</v>
      </c>
      <c r="K93" s="10">
        <v>3.214</v>
      </c>
      <c r="L93" s="10">
        <v>3.2386</v>
      </c>
      <c r="M93" s="5">
        <f t="shared" si="1"/>
        <v>3.3536</v>
      </c>
    </row>
    <row r="94" ht="15.75" spans="1:13">
      <c r="A94" s="9">
        <v>180</v>
      </c>
      <c r="B94" s="12">
        <v>3.4294</v>
      </c>
      <c r="C94" s="10">
        <v>3.481</v>
      </c>
      <c r="D94" s="10">
        <v>3.5977</v>
      </c>
      <c r="E94" s="10">
        <v>3.7545</v>
      </c>
      <c r="F94" s="10">
        <v>3.112</v>
      </c>
      <c r="G94" s="10">
        <v>2.9944</v>
      </c>
      <c r="H94" s="10">
        <v>3.1521</v>
      </c>
      <c r="I94" s="10">
        <v>3.1194</v>
      </c>
      <c r="J94" s="10">
        <v>3.7965</v>
      </c>
      <c r="K94" s="10">
        <v>3.214</v>
      </c>
      <c r="L94" s="10">
        <v>3.2386</v>
      </c>
      <c r="M94" s="5">
        <f t="shared" si="1"/>
        <v>3.3536</v>
      </c>
    </row>
    <row r="95" ht="15.75" spans="1:13">
      <c r="A95" s="9">
        <v>190</v>
      </c>
      <c r="B95" s="12">
        <v>3.4294</v>
      </c>
      <c r="C95" s="10">
        <v>3.481</v>
      </c>
      <c r="D95" s="10">
        <v>3.5977</v>
      </c>
      <c r="E95" s="10">
        <v>3.7545</v>
      </c>
      <c r="F95" s="10">
        <v>3.112</v>
      </c>
      <c r="G95" s="10">
        <v>2.9944</v>
      </c>
      <c r="H95" s="10">
        <v>3.1521</v>
      </c>
      <c r="I95" s="10">
        <v>3.1194</v>
      </c>
      <c r="J95" s="10">
        <v>3.7965</v>
      </c>
      <c r="K95" s="10">
        <v>3.214</v>
      </c>
      <c r="L95" s="10">
        <v>3.2386</v>
      </c>
      <c r="M95" s="5">
        <f t="shared" si="1"/>
        <v>3.3536</v>
      </c>
    </row>
    <row r="96" ht="15.75" spans="1:13">
      <c r="A96" s="9">
        <v>200</v>
      </c>
      <c r="B96" s="12">
        <v>3.4294</v>
      </c>
      <c r="C96" s="10">
        <v>3.481</v>
      </c>
      <c r="D96" s="10">
        <v>3.5977</v>
      </c>
      <c r="E96" s="10">
        <v>3.7545</v>
      </c>
      <c r="F96" s="10">
        <v>3.112</v>
      </c>
      <c r="G96" s="10">
        <v>2.9944</v>
      </c>
      <c r="H96" s="10">
        <v>3.1521</v>
      </c>
      <c r="I96" s="10">
        <v>3.1194</v>
      </c>
      <c r="J96" s="10">
        <v>3.7965</v>
      </c>
      <c r="K96" s="10">
        <v>3.214</v>
      </c>
      <c r="L96" s="10">
        <v>3.2386</v>
      </c>
      <c r="M96" s="5">
        <f t="shared" si="1"/>
        <v>3.3536</v>
      </c>
    </row>
    <row r="97" ht="15.75" spans="2:12">
      <c r="B97" s="12"/>
      <c r="G97" s="10"/>
      <c r="L97" s="10"/>
    </row>
    <row r="99" ht="14.25" spans="1:13">
      <c r="A99" s="1" t="s">
        <v>44</v>
      </c>
      <c r="B99" s="8">
        <v>1</v>
      </c>
      <c r="C99">
        <v>2</v>
      </c>
      <c r="D99">
        <v>3</v>
      </c>
      <c r="E99" s="8">
        <v>4</v>
      </c>
      <c r="F99">
        <v>5</v>
      </c>
      <c r="G99">
        <v>6</v>
      </c>
      <c r="H99" s="8">
        <v>7</v>
      </c>
      <c r="I99">
        <v>8</v>
      </c>
      <c r="J99">
        <v>9</v>
      </c>
      <c r="K99">
        <v>10</v>
      </c>
      <c r="L99">
        <v>11</v>
      </c>
      <c r="M99" t="s">
        <v>0</v>
      </c>
    </row>
    <row r="100" ht="14.25" spans="1:13">
      <c r="A100" s="9">
        <v>0</v>
      </c>
      <c r="B100" s="10">
        <v>9.24479999999999</v>
      </c>
      <c r="C100" s="10">
        <v>6.4288</v>
      </c>
      <c r="D100" s="11">
        <v>6.597</v>
      </c>
      <c r="E100" s="10">
        <v>7.1383</v>
      </c>
      <c r="F100" s="10">
        <v>6.68419999999999</v>
      </c>
      <c r="G100" s="10">
        <v>7.1544</v>
      </c>
      <c r="H100" s="10">
        <v>7.7182</v>
      </c>
      <c r="I100" s="10">
        <v>6.9573</v>
      </c>
      <c r="J100" s="10">
        <v>8.3138</v>
      </c>
      <c r="K100" s="10">
        <v>6.7933</v>
      </c>
      <c r="L100" s="10">
        <v>6.9667</v>
      </c>
      <c r="M100" s="5">
        <f t="shared" ref="M100:M120" si="2">AVERAGE(B100:L100)</f>
        <v>7.27243636363636</v>
      </c>
    </row>
    <row r="101" ht="15.75" spans="1:13">
      <c r="A101" s="16">
        <v>10</v>
      </c>
      <c r="B101" s="12">
        <v>5.25159999999999</v>
      </c>
      <c r="C101" s="10">
        <v>4.9065</v>
      </c>
      <c r="D101" s="10">
        <v>5.02</v>
      </c>
      <c r="E101" s="10">
        <v>5.1527</v>
      </c>
      <c r="F101" s="10">
        <v>5.5635</v>
      </c>
      <c r="G101" s="10">
        <v>5.1311</v>
      </c>
      <c r="H101" s="10">
        <v>5.255</v>
      </c>
      <c r="I101" s="10">
        <v>5.188</v>
      </c>
      <c r="J101" s="10">
        <v>4.75689999999999</v>
      </c>
      <c r="K101" s="10">
        <v>5.2043</v>
      </c>
      <c r="L101" s="10">
        <v>4.2391</v>
      </c>
      <c r="M101" s="5">
        <f t="shared" si="2"/>
        <v>5.06079090909091</v>
      </c>
    </row>
    <row r="102" ht="15.75" spans="1:13">
      <c r="A102" s="9">
        <v>20</v>
      </c>
      <c r="B102" s="12">
        <v>5.25159999999999</v>
      </c>
      <c r="C102" s="10">
        <v>4.9065</v>
      </c>
      <c r="D102" s="10">
        <v>5.02</v>
      </c>
      <c r="E102" s="10">
        <v>5.1527</v>
      </c>
      <c r="F102" s="10">
        <v>5.5635</v>
      </c>
      <c r="G102" s="10">
        <v>5.1311</v>
      </c>
      <c r="H102" s="10">
        <v>5.255</v>
      </c>
      <c r="I102" s="10">
        <v>5.188</v>
      </c>
      <c r="J102" s="10">
        <v>4.75689999999999</v>
      </c>
      <c r="K102" s="10">
        <v>5.2043</v>
      </c>
      <c r="L102" s="10">
        <v>4.2391</v>
      </c>
      <c r="M102" s="5">
        <f t="shared" si="2"/>
        <v>5.06079090909091</v>
      </c>
    </row>
    <row r="103" ht="15.75" spans="1:13">
      <c r="A103" s="16">
        <v>30</v>
      </c>
      <c r="B103" s="12">
        <v>5.0414</v>
      </c>
      <c r="C103" s="10">
        <v>4.9065</v>
      </c>
      <c r="D103" s="10">
        <v>4.7927</v>
      </c>
      <c r="E103" s="10">
        <v>5.1527</v>
      </c>
      <c r="F103" s="10">
        <v>5.4599</v>
      </c>
      <c r="G103" s="10">
        <v>5.1311</v>
      </c>
      <c r="H103" s="10">
        <v>5.255</v>
      </c>
      <c r="I103" s="10">
        <v>5.188</v>
      </c>
      <c r="J103" s="10">
        <v>4.75689999999999</v>
      </c>
      <c r="K103" s="10">
        <v>5.2043</v>
      </c>
      <c r="L103" s="10">
        <v>4.2391</v>
      </c>
      <c r="M103" s="5">
        <f t="shared" si="2"/>
        <v>5.0116</v>
      </c>
    </row>
    <row r="104" ht="15.75" spans="1:13">
      <c r="A104" s="9">
        <v>40</v>
      </c>
      <c r="B104" s="12">
        <v>5.0414</v>
      </c>
      <c r="C104" s="10">
        <v>4.9065</v>
      </c>
      <c r="D104" s="10">
        <v>4.7927</v>
      </c>
      <c r="E104" s="10">
        <v>5.1527</v>
      </c>
      <c r="F104" s="10">
        <v>5.4599</v>
      </c>
      <c r="G104" s="10">
        <v>5.1311</v>
      </c>
      <c r="H104" s="10">
        <v>4.5846</v>
      </c>
      <c r="I104" s="10">
        <v>4.9897</v>
      </c>
      <c r="J104" s="10">
        <v>4.75689999999999</v>
      </c>
      <c r="K104" s="10">
        <v>5.2043</v>
      </c>
      <c r="L104" s="10">
        <v>4.2391</v>
      </c>
      <c r="M104" s="5">
        <f t="shared" si="2"/>
        <v>4.93262727272727</v>
      </c>
    </row>
    <row r="105" ht="15.75" spans="1:13">
      <c r="A105" s="16">
        <v>50</v>
      </c>
      <c r="B105" s="12">
        <v>5.0414</v>
      </c>
      <c r="C105" s="10">
        <v>4.9065</v>
      </c>
      <c r="D105" s="10">
        <v>4.5872</v>
      </c>
      <c r="E105" s="10">
        <v>5.1527</v>
      </c>
      <c r="F105" s="10">
        <v>5.1103</v>
      </c>
      <c r="G105" s="10">
        <v>5.1311</v>
      </c>
      <c r="H105" s="10">
        <v>4.5846</v>
      </c>
      <c r="I105" s="10">
        <v>4.9897</v>
      </c>
      <c r="J105" s="10">
        <v>4.75689999999999</v>
      </c>
      <c r="K105" s="10">
        <v>5.2043</v>
      </c>
      <c r="L105" s="10">
        <v>4.2391</v>
      </c>
      <c r="M105" s="5">
        <f t="shared" si="2"/>
        <v>4.88216363636363</v>
      </c>
    </row>
    <row r="106" ht="15.75" spans="1:13">
      <c r="A106" s="9">
        <v>60</v>
      </c>
      <c r="B106" s="12">
        <v>5.0414</v>
      </c>
      <c r="C106" s="10">
        <v>4.9065</v>
      </c>
      <c r="D106" s="10">
        <v>4.5872</v>
      </c>
      <c r="E106" s="10">
        <v>5.1527</v>
      </c>
      <c r="F106" s="10">
        <v>5.1103</v>
      </c>
      <c r="G106" s="10">
        <v>5.1311</v>
      </c>
      <c r="H106" s="10">
        <v>4.5846</v>
      </c>
      <c r="I106" s="10">
        <v>4.9897</v>
      </c>
      <c r="J106" s="10">
        <v>4.75689999999999</v>
      </c>
      <c r="K106" s="10">
        <v>5.2043</v>
      </c>
      <c r="L106" s="10">
        <v>4.2391</v>
      </c>
      <c r="M106" s="5">
        <f t="shared" si="2"/>
        <v>4.88216363636363</v>
      </c>
    </row>
    <row r="107" ht="15.75" spans="1:13">
      <c r="A107" s="16">
        <v>70</v>
      </c>
      <c r="B107" s="12">
        <v>5.0414</v>
      </c>
      <c r="C107" s="10">
        <v>4.9065</v>
      </c>
      <c r="D107" s="10">
        <v>4.5872</v>
      </c>
      <c r="E107" s="10">
        <v>5.1527</v>
      </c>
      <c r="F107" s="10">
        <v>4.8253</v>
      </c>
      <c r="G107" s="10">
        <v>5.1311</v>
      </c>
      <c r="H107" s="10">
        <v>4.5846</v>
      </c>
      <c r="I107" s="10">
        <v>4.9897</v>
      </c>
      <c r="J107" s="10">
        <v>4.75689999999999</v>
      </c>
      <c r="K107" s="10">
        <v>5.2043</v>
      </c>
      <c r="L107" s="10">
        <v>4.2391</v>
      </c>
      <c r="M107" s="5">
        <f t="shared" si="2"/>
        <v>4.85625454545454</v>
      </c>
    </row>
    <row r="108" ht="15.75" spans="1:13">
      <c r="A108" s="9">
        <v>80</v>
      </c>
      <c r="B108" s="12">
        <v>5.0414</v>
      </c>
      <c r="C108" s="10">
        <v>4.7839</v>
      </c>
      <c r="D108" s="10">
        <v>4.3596</v>
      </c>
      <c r="E108" s="10">
        <v>5.1527</v>
      </c>
      <c r="F108" s="10">
        <v>4.8253</v>
      </c>
      <c r="G108" s="10">
        <v>5.1311</v>
      </c>
      <c r="H108" s="10">
        <v>4.5846</v>
      </c>
      <c r="I108" s="10">
        <v>4.9897</v>
      </c>
      <c r="J108" s="10">
        <v>4.7095</v>
      </c>
      <c r="K108" s="10">
        <v>5.2043</v>
      </c>
      <c r="L108" s="10">
        <v>4.2391</v>
      </c>
      <c r="M108" s="5">
        <f t="shared" si="2"/>
        <v>4.82010909090909</v>
      </c>
    </row>
    <row r="109" ht="15.75" spans="1:13">
      <c r="A109" s="9">
        <v>90</v>
      </c>
      <c r="B109" s="12">
        <v>5.0414</v>
      </c>
      <c r="C109" s="10">
        <v>4.5621</v>
      </c>
      <c r="D109" s="10">
        <v>4.3596</v>
      </c>
      <c r="E109" s="10">
        <v>5.1527</v>
      </c>
      <c r="F109" s="10">
        <v>4.8253</v>
      </c>
      <c r="G109" s="10">
        <v>5.1311</v>
      </c>
      <c r="H109" s="10">
        <v>4.5846</v>
      </c>
      <c r="I109" s="10">
        <v>4.9897</v>
      </c>
      <c r="J109" s="10">
        <v>4.7095</v>
      </c>
      <c r="K109" s="10">
        <v>4.9359</v>
      </c>
      <c r="L109" s="10">
        <v>4.2391</v>
      </c>
      <c r="M109" s="5">
        <f t="shared" si="2"/>
        <v>4.77554545454545</v>
      </c>
    </row>
    <row r="110" ht="15.75" spans="1:13">
      <c r="A110" s="9">
        <v>100</v>
      </c>
      <c r="B110" s="12">
        <v>5.0414</v>
      </c>
      <c r="C110" s="10">
        <v>4.5621</v>
      </c>
      <c r="D110" s="10">
        <v>4.3596</v>
      </c>
      <c r="E110" s="10">
        <v>4.9983</v>
      </c>
      <c r="F110" s="10">
        <v>4.8253</v>
      </c>
      <c r="G110" s="10">
        <v>4.7115</v>
      </c>
      <c r="H110" s="10">
        <v>4.5846</v>
      </c>
      <c r="I110" s="10">
        <v>4.9897</v>
      </c>
      <c r="J110" s="10">
        <v>4.7095</v>
      </c>
      <c r="K110" s="10">
        <v>4.9359</v>
      </c>
      <c r="L110" s="10">
        <v>4.2391</v>
      </c>
      <c r="M110" s="5">
        <f t="shared" si="2"/>
        <v>4.72336363636364</v>
      </c>
    </row>
    <row r="111" ht="15.75" spans="1:13">
      <c r="A111" s="9">
        <v>110</v>
      </c>
      <c r="B111" s="12">
        <v>5.0414</v>
      </c>
      <c r="C111" s="10">
        <v>4.5621</v>
      </c>
      <c r="D111" s="10">
        <v>4.3596</v>
      </c>
      <c r="E111" s="10">
        <v>4.9983</v>
      </c>
      <c r="F111" s="10">
        <v>4.8253</v>
      </c>
      <c r="G111" s="10">
        <v>4.7115</v>
      </c>
      <c r="H111" s="10">
        <v>4.5846</v>
      </c>
      <c r="I111" s="10">
        <v>4.9897</v>
      </c>
      <c r="J111" s="10">
        <v>4.7095</v>
      </c>
      <c r="K111" s="10">
        <v>4.9359</v>
      </c>
      <c r="L111" s="10">
        <v>4.2391</v>
      </c>
      <c r="M111" s="5">
        <f t="shared" si="2"/>
        <v>4.72336363636364</v>
      </c>
    </row>
    <row r="112" ht="15.75" spans="1:13">
      <c r="A112" s="9">
        <v>120</v>
      </c>
      <c r="B112" s="12">
        <v>5.0414</v>
      </c>
      <c r="C112" s="10">
        <v>4.5621</v>
      </c>
      <c r="D112" s="10">
        <v>4.3596</v>
      </c>
      <c r="E112" s="10">
        <v>4.9983</v>
      </c>
      <c r="F112" s="10">
        <v>4.8253</v>
      </c>
      <c r="G112" s="10">
        <v>3.4925</v>
      </c>
      <c r="H112" s="10">
        <v>3.8354</v>
      </c>
      <c r="I112" s="10">
        <v>4.9897</v>
      </c>
      <c r="J112" s="10">
        <v>4.7095</v>
      </c>
      <c r="K112" s="10">
        <v>4.9359</v>
      </c>
      <c r="L112" s="10">
        <v>4.2391</v>
      </c>
      <c r="M112" s="5">
        <f t="shared" si="2"/>
        <v>4.54443636363636</v>
      </c>
    </row>
    <row r="113" ht="15.75" spans="1:13">
      <c r="A113" s="9">
        <v>130</v>
      </c>
      <c r="B113" s="12">
        <v>5.0414</v>
      </c>
      <c r="C113" s="10">
        <v>4.5621</v>
      </c>
      <c r="D113" s="10">
        <v>4.3596</v>
      </c>
      <c r="E113" s="10">
        <v>4.9983</v>
      </c>
      <c r="F113" s="10">
        <v>4.8253</v>
      </c>
      <c r="G113" s="10">
        <v>3.4925</v>
      </c>
      <c r="H113" s="10">
        <v>3.8354</v>
      </c>
      <c r="I113" s="10">
        <v>4.9897</v>
      </c>
      <c r="J113" s="10">
        <v>4.7095</v>
      </c>
      <c r="K113" s="10">
        <v>4.9359</v>
      </c>
      <c r="L113" s="10">
        <v>4.2391</v>
      </c>
      <c r="M113" s="5">
        <f t="shared" si="2"/>
        <v>4.54443636363636</v>
      </c>
    </row>
    <row r="114" ht="15.75" spans="1:13">
      <c r="A114" s="9">
        <v>140</v>
      </c>
      <c r="B114" s="12">
        <v>5.0414</v>
      </c>
      <c r="C114" s="10">
        <v>4.5621</v>
      </c>
      <c r="D114" s="10">
        <v>4.3596</v>
      </c>
      <c r="E114" s="10">
        <v>4.9983</v>
      </c>
      <c r="F114" s="10">
        <v>4.8253</v>
      </c>
      <c r="G114" s="10">
        <v>3.4925</v>
      </c>
      <c r="H114" s="10">
        <v>3.8354</v>
      </c>
      <c r="I114" s="10">
        <v>4.9897</v>
      </c>
      <c r="J114" s="10">
        <v>4.7095</v>
      </c>
      <c r="K114" s="10">
        <v>4.9359</v>
      </c>
      <c r="L114" s="10">
        <v>4.2391</v>
      </c>
      <c r="M114" s="5">
        <f t="shared" si="2"/>
        <v>4.54443636363636</v>
      </c>
    </row>
    <row r="115" ht="15.75" spans="1:13">
      <c r="A115" s="9">
        <v>150</v>
      </c>
      <c r="B115" s="12">
        <v>5.0414</v>
      </c>
      <c r="C115" s="10">
        <v>4.5621</v>
      </c>
      <c r="D115" s="10">
        <v>4.3596</v>
      </c>
      <c r="E115" s="10">
        <v>4.9983</v>
      </c>
      <c r="F115" s="10">
        <v>4.8253</v>
      </c>
      <c r="G115" s="10">
        <v>3.4925</v>
      </c>
      <c r="H115" s="10">
        <v>3.8354</v>
      </c>
      <c r="I115" s="10">
        <v>4.9897</v>
      </c>
      <c r="J115" s="10">
        <v>4.7095</v>
      </c>
      <c r="K115" s="10">
        <v>4.3013</v>
      </c>
      <c r="L115" s="10">
        <v>4.2391</v>
      </c>
      <c r="M115" s="5">
        <f t="shared" si="2"/>
        <v>4.48674545454545</v>
      </c>
    </row>
    <row r="116" ht="15.75" spans="1:13">
      <c r="A116" s="9">
        <v>160</v>
      </c>
      <c r="B116" s="12">
        <v>5.0414</v>
      </c>
      <c r="C116" s="10">
        <v>4.5621</v>
      </c>
      <c r="D116" s="10">
        <v>4.3596</v>
      </c>
      <c r="E116" s="10">
        <v>4.8075</v>
      </c>
      <c r="F116" s="10">
        <v>4.638</v>
      </c>
      <c r="G116" s="10">
        <v>3.4925</v>
      </c>
      <c r="H116" s="10">
        <v>3.8354</v>
      </c>
      <c r="I116" s="10">
        <v>4.9897</v>
      </c>
      <c r="J116" s="10">
        <v>4.7095</v>
      </c>
      <c r="K116" s="10">
        <v>4.3013</v>
      </c>
      <c r="L116" s="10">
        <v>4.2391</v>
      </c>
      <c r="M116" s="5">
        <f t="shared" si="2"/>
        <v>4.45237272727273</v>
      </c>
    </row>
    <row r="117" ht="15.75" spans="1:13">
      <c r="A117" s="9">
        <v>170</v>
      </c>
      <c r="B117" s="12">
        <v>5.0414</v>
      </c>
      <c r="C117" s="10">
        <v>4.5621</v>
      </c>
      <c r="D117" s="10">
        <v>4.3596</v>
      </c>
      <c r="E117" s="10">
        <v>4.8075</v>
      </c>
      <c r="F117" s="10">
        <v>4.638</v>
      </c>
      <c r="G117" s="10">
        <v>3.4925</v>
      </c>
      <c r="H117" s="10">
        <v>3.8354</v>
      </c>
      <c r="I117" s="10">
        <v>4.9897</v>
      </c>
      <c r="J117" s="10">
        <v>4.7095</v>
      </c>
      <c r="K117" s="10">
        <v>4.3013</v>
      </c>
      <c r="L117" s="10">
        <v>4.2391</v>
      </c>
      <c r="M117" s="5">
        <f t="shared" si="2"/>
        <v>4.45237272727273</v>
      </c>
    </row>
    <row r="118" ht="15.75" spans="1:13">
      <c r="A118" s="9">
        <v>180</v>
      </c>
      <c r="B118" s="12">
        <v>4.6581</v>
      </c>
      <c r="C118" s="10">
        <v>4.5621</v>
      </c>
      <c r="D118" s="10">
        <v>4.3596</v>
      </c>
      <c r="E118" s="10">
        <v>4.8075</v>
      </c>
      <c r="F118" s="10">
        <v>4.638</v>
      </c>
      <c r="G118" s="10">
        <v>3.4925</v>
      </c>
      <c r="H118" s="10">
        <v>3.8354</v>
      </c>
      <c r="I118" s="10">
        <v>4.9897</v>
      </c>
      <c r="J118" s="10">
        <v>4.7095</v>
      </c>
      <c r="K118" s="10">
        <v>4.3013</v>
      </c>
      <c r="L118" s="10">
        <v>4.2391</v>
      </c>
      <c r="M118" s="5">
        <f t="shared" si="2"/>
        <v>4.41752727272727</v>
      </c>
    </row>
    <row r="119" ht="15.75" spans="1:13">
      <c r="A119" s="9">
        <v>190</v>
      </c>
      <c r="B119" s="12">
        <v>4.6581</v>
      </c>
      <c r="C119" s="10">
        <v>4.5621</v>
      </c>
      <c r="D119" s="10">
        <v>4.3596</v>
      </c>
      <c r="E119" s="10">
        <v>4.8075</v>
      </c>
      <c r="F119" s="10">
        <v>4.0099</v>
      </c>
      <c r="G119" s="10">
        <v>3.4925</v>
      </c>
      <c r="H119" s="10">
        <v>3.8354</v>
      </c>
      <c r="I119" s="10">
        <v>4.9897</v>
      </c>
      <c r="J119" s="10">
        <v>4.7095</v>
      </c>
      <c r="K119" s="10">
        <v>4.3013</v>
      </c>
      <c r="L119" s="10">
        <v>4.2391</v>
      </c>
      <c r="M119" s="5">
        <f t="shared" si="2"/>
        <v>4.36042727272727</v>
      </c>
    </row>
    <row r="120" ht="15.75" spans="1:13">
      <c r="A120" s="9">
        <v>200</v>
      </c>
      <c r="B120" s="12">
        <v>4.6581</v>
      </c>
      <c r="C120" s="10">
        <v>4.5621</v>
      </c>
      <c r="D120" s="10">
        <v>4.3596</v>
      </c>
      <c r="E120" s="10">
        <v>4.8075</v>
      </c>
      <c r="F120" s="10">
        <v>4.0099</v>
      </c>
      <c r="G120" s="10">
        <v>3.4925</v>
      </c>
      <c r="H120" s="10">
        <v>3.8354</v>
      </c>
      <c r="I120" s="10">
        <v>4.9897</v>
      </c>
      <c r="J120" s="10">
        <v>4.7095</v>
      </c>
      <c r="K120" s="10">
        <v>4.3013</v>
      </c>
      <c r="L120" s="10">
        <v>4.2391</v>
      </c>
      <c r="M120" s="5">
        <f t="shared" si="2"/>
        <v>4.36042727272727</v>
      </c>
    </row>
    <row r="123" ht="14.25" spans="1:13">
      <c r="A123" s="1" t="s">
        <v>5</v>
      </c>
      <c r="B123" s="8" t="s">
        <v>45</v>
      </c>
      <c r="C123">
        <v>2</v>
      </c>
      <c r="D123">
        <v>3</v>
      </c>
      <c r="E123" s="8">
        <v>4</v>
      </c>
      <c r="F123">
        <v>5</v>
      </c>
      <c r="G123">
        <v>6</v>
      </c>
      <c r="H123" s="8">
        <v>7</v>
      </c>
      <c r="I123">
        <v>8</v>
      </c>
      <c r="J123">
        <v>9</v>
      </c>
      <c r="K123">
        <v>10</v>
      </c>
      <c r="L123">
        <v>11</v>
      </c>
      <c r="M123" t="s">
        <v>0</v>
      </c>
    </row>
    <row r="124" ht="14.25" spans="1:13">
      <c r="A124" s="9">
        <v>0</v>
      </c>
      <c r="B124" s="10">
        <v>4.7164</v>
      </c>
      <c r="C124" s="10">
        <v>5.38619999999999</v>
      </c>
      <c r="D124" s="11">
        <v>6.6094</v>
      </c>
      <c r="E124" s="10">
        <v>6.9478</v>
      </c>
      <c r="F124" s="10">
        <v>6.2706</v>
      </c>
      <c r="G124" s="10">
        <v>6.4619</v>
      </c>
      <c r="H124" s="10">
        <v>5.0466</v>
      </c>
      <c r="I124" s="10">
        <v>6.53969999999999</v>
      </c>
      <c r="J124" s="10">
        <v>5.4316</v>
      </c>
      <c r="K124" s="10">
        <v>4.56</v>
      </c>
      <c r="L124" s="10">
        <v>5.6668</v>
      </c>
      <c r="M124" s="5">
        <f t="shared" ref="M124:M144" si="3">AVERAGE(B124:L124)</f>
        <v>5.78518181818182</v>
      </c>
    </row>
    <row r="125" ht="15.75" spans="1:13">
      <c r="A125" s="16">
        <v>10</v>
      </c>
      <c r="B125" s="10">
        <v>4.7164</v>
      </c>
      <c r="C125" s="10">
        <v>4.7459</v>
      </c>
      <c r="D125" s="10">
        <v>5.1628</v>
      </c>
      <c r="E125" s="10">
        <v>5.439</v>
      </c>
      <c r="F125" s="10">
        <v>5.163</v>
      </c>
      <c r="G125" s="10">
        <v>5.7516</v>
      </c>
      <c r="H125" s="10">
        <v>5.0466</v>
      </c>
      <c r="I125" s="10">
        <v>5.8571</v>
      </c>
      <c r="J125" s="10">
        <v>5.4316</v>
      </c>
      <c r="K125" s="10">
        <v>4.56</v>
      </c>
      <c r="L125" s="10">
        <v>4.04999999999999</v>
      </c>
      <c r="M125" s="5">
        <f t="shared" si="3"/>
        <v>5.084</v>
      </c>
    </row>
    <row r="126" ht="14.25" spans="1:13">
      <c r="A126" s="9">
        <v>20</v>
      </c>
      <c r="B126" s="10">
        <v>4.7164</v>
      </c>
      <c r="C126" s="10">
        <v>4.7459</v>
      </c>
      <c r="D126" s="10">
        <v>5.1628</v>
      </c>
      <c r="E126" s="10">
        <v>5.439</v>
      </c>
      <c r="F126" s="10">
        <v>5.163</v>
      </c>
      <c r="G126" s="10">
        <v>5.7516</v>
      </c>
      <c r="H126" s="10">
        <v>5.0466</v>
      </c>
      <c r="I126" s="10">
        <v>5.8571</v>
      </c>
      <c r="J126" s="10">
        <v>5.4316</v>
      </c>
      <c r="K126" s="10">
        <v>4.4351</v>
      </c>
      <c r="L126" s="10">
        <v>4.04999999999999</v>
      </c>
      <c r="M126" s="5">
        <f t="shared" si="3"/>
        <v>5.07264545454545</v>
      </c>
    </row>
    <row r="127" ht="15.75" spans="1:13">
      <c r="A127" s="16">
        <v>30</v>
      </c>
      <c r="B127" s="10">
        <v>4.7164</v>
      </c>
      <c r="C127" s="10">
        <v>4.7459</v>
      </c>
      <c r="D127" s="10">
        <v>5.1628</v>
      </c>
      <c r="E127" s="10">
        <v>5.439</v>
      </c>
      <c r="F127" s="10">
        <v>5.163</v>
      </c>
      <c r="G127" s="10">
        <v>5.7516</v>
      </c>
      <c r="H127" s="10">
        <v>5.0466</v>
      </c>
      <c r="I127" s="10">
        <v>5.8571</v>
      </c>
      <c r="J127" s="10">
        <v>5.4316</v>
      </c>
      <c r="K127" s="10">
        <v>4.4351</v>
      </c>
      <c r="L127" s="10">
        <v>4.04999999999999</v>
      </c>
      <c r="M127" s="5">
        <f t="shared" si="3"/>
        <v>5.07264545454545</v>
      </c>
    </row>
    <row r="128" ht="14.25" spans="1:13">
      <c r="A128" s="9">
        <v>40</v>
      </c>
      <c r="B128" s="10">
        <v>4.7164</v>
      </c>
      <c r="C128" s="10">
        <v>4.7459</v>
      </c>
      <c r="D128" s="10">
        <v>5.1628</v>
      </c>
      <c r="E128" s="10">
        <v>5.439</v>
      </c>
      <c r="F128" s="10">
        <v>5.163</v>
      </c>
      <c r="G128" s="10">
        <v>5.7516</v>
      </c>
      <c r="H128" s="10">
        <v>5.0466</v>
      </c>
      <c r="I128" s="10">
        <v>5.8571</v>
      </c>
      <c r="J128" s="10">
        <v>5.4316</v>
      </c>
      <c r="K128" s="10">
        <v>4.4351</v>
      </c>
      <c r="L128" s="10">
        <v>4.04999999999999</v>
      </c>
      <c r="M128" s="5">
        <f t="shared" si="3"/>
        <v>5.07264545454545</v>
      </c>
    </row>
    <row r="129" ht="15.75" spans="1:13">
      <c r="A129" s="16">
        <v>50</v>
      </c>
      <c r="B129" s="10">
        <v>4.7164</v>
      </c>
      <c r="C129" s="10">
        <v>4.7459</v>
      </c>
      <c r="D129" s="10">
        <v>5.1628</v>
      </c>
      <c r="E129" s="10">
        <v>5.439</v>
      </c>
      <c r="F129" s="10">
        <v>5.163</v>
      </c>
      <c r="G129" s="10">
        <v>5.7516</v>
      </c>
      <c r="H129" s="10">
        <v>5.0466</v>
      </c>
      <c r="I129" s="10">
        <v>5.8571</v>
      </c>
      <c r="J129" s="10">
        <v>5.4316</v>
      </c>
      <c r="K129" s="10">
        <v>4.4351</v>
      </c>
      <c r="L129" s="10">
        <v>4.04999999999999</v>
      </c>
      <c r="M129" s="5">
        <f t="shared" si="3"/>
        <v>5.07264545454545</v>
      </c>
    </row>
    <row r="130" ht="14.25" spans="1:13">
      <c r="A130" s="9">
        <v>60</v>
      </c>
      <c r="B130" s="10">
        <v>4.7164</v>
      </c>
      <c r="C130" s="10">
        <v>4.7459</v>
      </c>
      <c r="D130" s="10">
        <v>5.1628</v>
      </c>
      <c r="E130" s="10">
        <v>5.439</v>
      </c>
      <c r="F130" s="10">
        <v>5.163</v>
      </c>
      <c r="G130" s="10">
        <v>5.7516</v>
      </c>
      <c r="H130" s="10">
        <v>5.0466</v>
      </c>
      <c r="I130" s="10">
        <v>5.8571</v>
      </c>
      <c r="J130" s="10">
        <v>5.4316</v>
      </c>
      <c r="K130" s="10">
        <v>4.4351</v>
      </c>
      <c r="L130" s="10">
        <v>4.04999999999999</v>
      </c>
      <c r="M130" s="5">
        <f t="shared" si="3"/>
        <v>5.07264545454545</v>
      </c>
    </row>
    <row r="131" ht="15.75" spans="1:13">
      <c r="A131" s="16">
        <v>70</v>
      </c>
      <c r="B131" s="10">
        <v>4.7164</v>
      </c>
      <c r="C131" s="10">
        <v>4.7459</v>
      </c>
      <c r="D131" s="10">
        <v>5.1628</v>
      </c>
      <c r="E131" s="10">
        <v>5.439</v>
      </c>
      <c r="F131" s="10">
        <v>5.163</v>
      </c>
      <c r="G131" s="10">
        <v>5.7516</v>
      </c>
      <c r="H131" s="10">
        <v>5.0466</v>
      </c>
      <c r="I131" s="10">
        <v>5.8571</v>
      </c>
      <c r="J131" s="10">
        <v>5.4316</v>
      </c>
      <c r="K131" s="10">
        <v>4.4351</v>
      </c>
      <c r="L131" s="10">
        <v>4.04999999999999</v>
      </c>
      <c r="M131" s="5">
        <f t="shared" si="3"/>
        <v>5.07264545454545</v>
      </c>
    </row>
    <row r="132" ht="14.25" spans="1:13">
      <c r="A132" s="9">
        <v>80</v>
      </c>
      <c r="B132" s="10">
        <v>4.7164</v>
      </c>
      <c r="C132" s="10">
        <v>4.7459</v>
      </c>
      <c r="D132" s="10">
        <v>5.1628</v>
      </c>
      <c r="E132" s="10">
        <v>5.439</v>
      </c>
      <c r="F132" s="10">
        <v>5.163</v>
      </c>
      <c r="G132" s="10">
        <v>5.7516</v>
      </c>
      <c r="H132" s="10">
        <v>5.0466</v>
      </c>
      <c r="I132" s="10">
        <v>5.8571</v>
      </c>
      <c r="J132" s="10">
        <v>5.4316</v>
      </c>
      <c r="K132" s="10">
        <v>4.4351</v>
      </c>
      <c r="L132" s="10">
        <v>4.04999999999999</v>
      </c>
      <c r="M132" s="5">
        <f t="shared" si="3"/>
        <v>5.07264545454545</v>
      </c>
    </row>
    <row r="133" ht="14.25" spans="1:13">
      <c r="A133" s="9">
        <v>90</v>
      </c>
      <c r="B133" s="10">
        <v>4.7164</v>
      </c>
      <c r="C133" s="10">
        <v>4.7459</v>
      </c>
      <c r="D133" s="10">
        <v>5.1628</v>
      </c>
      <c r="E133" s="10">
        <v>5.439</v>
      </c>
      <c r="F133" s="10">
        <v>5.163</v>
      </c>
      <c r="G133" s="10">
        <v>5.7516</v>
      </c>
      <c r="H133" s="10">
        <v>5.0466</v>
      </c>
      <c r="I133" s="10">
        <v>5.8571</v>
      </c>
      <c r="J133" s="10">
        <v>5.4316</v>
      </c>
      <c r="K133" s="10">
        <v>4.4351</v>
      </c>
      <c r="L133" s="10">
        <v>4.04999999999999</v>
      </c>
      <c r="M133" s="5">
        <f t="shared" si="3"/>
        <v>5.07264545454545</v>
      </c>
    </row>
    <row r="134" ht="14.25" spans="1:13">
      <c r="A134" s="9">
        <v>100</v>
      </c>
      <c r="B134" s="10">
        <v>4.7164</v>
      </c>
      <c r="C134" s="10">
        <v>4.7459</v>
      </c>
      <c r="D134" s="10">
        <v>5.1628</v>
      </c>
      <c r="E134" s="10">
        <v>5.439</v>
      </c>
      <c r="F134" s="10">
        <v>5.163</v>
      </c>
      <c r="G134" s="10">
        <v>5.7516</v>
      </c>
      <c r="H134" s="10">
        <v>5.0466</v>
      </c>
      <c r="I134" s="10">
        <v>5.8571</v>
      </c>
      <c r="J134" s="10">
        <v>5.4316</v>
      </c>
      <c r="K134" s="10">
        <v>4.4351</v>
      </c>
      <c r="L134" s="10">
        <v>4.04999999999999</v>
      </c>
      <c r="M134" s="5">
        <f t="shared" si="3"/>
        <v>5.07264545454545</v>
      </c>
    </row>
    <row r="135" ht="14.25" spans="1:13">
      <c r="A135" s="9">
        <v>110</v>
      </c>
      <c r="B135" s="10">
        <v>4.7164</v>
      </c>
      <c r="C135" s="10">
        <v>4.7459</v>
      </c>
      <c r="D135" s="10">
        <v>5.1628</v>
      </c>
      <c r="E135" s="10">
        <v>5.439</v>
      </c>
      <c r="F135" s="10">
        <v>5.163</v>
      </c>
      <c r="G135" s="10">
        <v>5.7516</v>
      </c>
      <c r="H135" s="10">
        <v>5.0466</v>
      </c>
      <c r="I135" s="10">
        <v>5.8571</v>
      </c>
      <c r="J135" s="10">
        <v>5.4316</v>
      </c>
      <c r="K135" s="10">
        <v>4.4351</v>
      </c>
      <c r="L135" s="10">
        <v>4.04999999999999</v>
      </c>
      <c r="M135" s="5">
        <f t="shared" si="3"/>
        <v>5.07264545454545</v>
      </c>
    </row>
    <row r="136" ht="14.25" spans="1:13">
      <c r="A136" s="9">
        <v>120</v>
      </c>
      <c r="B136" s="10">
        <v>4.7164</v>
      </c>
      <c r="C136" s="10">
        <v>4.7459</v>
      </c>
      <c r="D136" s="10">
        <v>5.1628</v>
      </c>
      <c r="E136" s="10">
        <v>5.439</v>
      </c>
      <c r="F136" s="10">
        <v>5.163</v>
      </c>
      <c r="G136" s="10">
        <v>5.7516</v>
      </c>
      <c r="H136" s="10">
        <v>5.0466</v>
      </c>
      <c r="I136" s="10">
        <v>5.8571</v>
      </c>
      <c r="J136" s="10">
        <v>5.4316</v>
      </c>
      <c r="K136" s="10">
        <v>4.4351</v>
      </c>
      <c r="L136" s="10">
        <v>4.04999999999999</v>
      </c>
      <c r="M136" s="5">
        <f t="shared" si="3"/>
        <v>5.07264545454545</v>
      </c>
    </row>
    <row r="137" ht="14.25" spans="1:13">
      <c r="A137" s="9">
        <v>130</v>
      </c>
      <c r="B137" s="10">
        <v>4.7164</v>
      </c>
      <c r="C137" s="10">
        <v>4.7459</v>
      </c>
      <c r="D137" s="10">
        <v>5.1628</v>
      </c>
      <c r="E137" s="10">
        <v>5.439</v>
      </c>
      <c r="F137" s="10">
        <v>5.163</v>
      </c>
      <c r="G137" s="10">
        <v>5.7516</v>
      </c>
      <c r="H137" s="10">
        <v>5.0466</v>
      </c>
      <c r="I137" s="10">
        <v>5.8571</v>
      </c>
      <c r="J137" s="10">
        <v>5.4316</v>
      </c>
      <c r="K137" s="10">
        <v>4.4351</v>
      </c>
      <c r="L137" s="10">
        <v>4.04999999999999</v>
      </c>
      <c r="M137" s="5">
        <f t="shared" si="3"/>
        <v>5.07264545454545</v>
      </c>
    </row>
    <row r="138" ht="14.25" spans="1:13">
      <c r="A138" s="9">
        <v>140</v>
      </c>
      <c r="B138" s="10">
        <v>4.7164</v>
      </c>
      <c r="C138" s="10">
        <v>4.7459</v>
      </c>
      <c r="D138" s="10">
        <v>5.1628</v>
      </c>
      <c r="E138" s="10">
        <v>5.439</v>
      </c>
      <c r="F138" s="10">
        <v>5.163</v>
      </c>
      <c r="G138" s="10">
        <v>5.7516</v>
      </c>
      <c r="H138" s="10">
        <v>5.0466</v>
      </c>
      <c r="I138" s="10">
        <v>5.8571</v>
      </c>
      <c r="J138" s="10">
        <v>5.4316</v>
      </c>
      <c r="K138" s="10">
        <v>4.4351</v>
      </c>
      <c r="L138" s="10">
        <v>4.04999999999999</v>
      </c>
      <c r="M138" s="5">
        <f t="shared" si="3"/>
        <v>5.07264545454545</v>
      </c>
    </row>
    <row r="139" ht="14.25" spans="1:13">
      <c r="A139" s="9">
        <v>150</v>
      </c>
      <c r="B139" s="10">
        <v>4.7164</v>
      </c>
      <c r="C139" s="10">
        <v>4.7459</v>
      </c>
      <c r="D139" s="10">
        <v>5.1628</v>
      </c>
      <c r="E139" s="10">
        <v>5.439</v>
      </c>
      <c r="F139" s="10">
        <v>5.163</v>
      </c>
      <c r="G139" s="10">
        <v>5.7516</v>
      </c>
      <c r="H139" s="10">
        <v>5.0466</v>
      </c>
      <c r="I139" s="10">
        <v>5.8571</v>
      </c>
      <c r="J139" s="10">
        <v>5.4316</v>
      </c>
      <c r="K139" s="10">
        <v>4.4351</v>
      </c>
      <c r="L139" s="10">
        <v>4.04999999999999</v>
      </c>
      <c r="M139" s="5">
        <f t="shared" si="3"/>
        <v>5.07264545454545</v>
      </c>
    </row>
    <row r="140" ht="14.25" spans="1:13">
      <c r="A140" s="9">
        <v>160</v>
      </c>
      <c r="B140" s="10">
        <v>4.7164</v>
      </c>
      <c r="C140" s="10">
        <v>4.7459</v>
      </c>
      <c r="D140" s="10">
        <v>5.1628</v>
      </c>
      <c r="E140" s="10">
        <v>5.439</v>
      </c>
      <c r="F140" s="10">
        <v>5.163</v>
      </c>
      <c r="G140" s="10">
        <v>5.7516</v>
      </c>
      <c r="H140" s="10">
        <v>5.0466</v>
      </c>
      <c r="I140" s="10">
        <v>5.8571</v>
      </c>
      <c r="J140" s="10">
        <v>5.4316</v>
      </c>
      <c r="K140" s="10">
        <v>4.4351</v>
      </c>
      <c r="L140" s="10">
        <v>4.04999999999999</v>
      </c>
      <c r="M140" s="5">
        <f t="shared" si="3"/>
        <v>5.07264545454545</v>
      </c>
    </row>
    <row r="141" ht="14.25" spans="1:13">
      <c r="A141" s="9">
        <v>170</v>
      </c>
      <c r="B141" s="10">
        <v>4.7164</v>
      </c>
      <c r="C141" s="10">
        <v>4.7459</v>
      </c>
      <c r="D141" s="10">
        <v>5.1628</v>
      </c>
      <c r="E141" s="10">
        <v>5.439</v>
      </c>
      <c r="F141" s="10">
        <v>5.163</v>
      </c>
      <c r="G141" s="10">
        <v>5.7516</v>
      </c>
      <c r="H141" s="10">
        <v>5.0466</v>
      </c>
      <c r="I141" s="10">
        <v>5.8571</v>
      </c>
      <c r="J141" s="10">
        <v>5.4316</v>
      </c>
      <c r="K141" s="10">
        <v>4.4351</v>
      </c>
      <c r="L141" s="10">
        <v>4.04999999999999</v>
      </c>
      <c r="M141" s="5">
        <f t="shared" si="3"/>
        <v>5.07264545454545</v>
      </c>
    </row>
    <row r="142" ht="14.25" spans="1:13">
      <c r="A142" s="9">
        <v>180</v>
      </c>
      <c r="B142" s="10">
        <v>4.7164</v>
      </c>
      <c r="C142" s="10">
        <v>4.7459</v>
      </c>
      <c r="D142" s="10">
        <v>5.1628</v>
      </c>
      <c r="E142" s="10">
        <v>5.439</v>
      </c>
      <c r="F142" s="10">
        <v>5.163</v>
      </c>
      <c r="G142" s="10">
        <v>5.7516</v>
      </c>
      <c r="H142" s="10">
        <v>5.0466</v>
      </c>
      <c r="I142" s="10">
        <v>5.8571</v>
      </c>
      <c r="J142" s="10">
        <v>5.4316</v>
      </c>
      <c r="K142" s="10">
        <v>4.4351</v>
      </c>
      <c r="L142" s="10">
        <v>4.04999999999999</v>
      </c>
      <c r="M142" s="5">
        <f t="shared" si="3"/>
        <v>5.07264545454545</v>
      </c>
    </row>
    <row r="143" ht="14.25" spans="1:13">
      <c r="A143" s="9">
        <v>190</v>
      </c>
      <c r="B143" s="10">
        <v>4.7164</v>
      </c>
      <c r="C143" s="10">
        <v>4.7459</v>
      </c>
      <c r="D143" s="10">
        <v>5.1628</v>
      </c>
      <c r="E143" s="10">
        <v>5.439</v>
      </c>
      <c r="F143" s="10">
        <v>5.163</v>
      </c>
      <c r="G143" s="10">
        <v>5.7516</v>
      </c>
      <c r="H143" s="10">
        <v>5.0466</v>
      </c>
      <c r="I143" s="10">
        <v>5.8571</v>
      </c>
      <c r="J143" s="10">
        <v>5.4316</v>
      </c>
      <c r="K143" s="10">
        <v>4.4351</v>
      </c>
      <c r="L143" s="10">
        <v>4.04999999999999</v>
      </c>
      <c r="M143" s="5">
        <f t="shared" si="3"/>
        <v>5.07264545454545</v>
      </c>
    </row>
    <row r="144" ht="14.25" spans="1:13">
      <c r="A144" s="9">
        <v>200</v>
      </c>
      <c r="B144" s="10">
        <v>4.7164</v>
      </c>
      <c r="C144" s="10">
        <v>4.7459</v>
      </c>
      <c r="D144" s="10">
        <v>5.1628</v>
      </c>
      <c r="E144" s="10">
        <v>5.439</v>
      </c>
      <c r="F144" s="10">
        <v>5.163</v>
      </c>
      <c r="G144" s="10">
        <v>5.7516</v>
      </c>
      <c r="H144" s="10">
        <v>5.0466</v>
      </c>
      <c r="I144" s="10">
        <v>5.8571</v>
      </c>
      <c r="J144" s="10">
        <v>5.4316</v>
      </c>
      <c r="K144" s="10">
        <v>4.4351</v>
      </c>
      <c r="L144" s="10">
        <v>4.04999999999999</v>
      </c>
      <c r="M144" s="5">
        <f t="shared" si="3"/>
        <v>5.07264545454545</v>
      </c>
    </row>
    <row r="147" ht="14.25" spans="1:13">
      <c r="A147" s="1" t="s">
        <v>6</v>
      </c>
      <c r="B147" s="8" t="s">
        <v>45</v>
      </c>
      <c r="C147">
        <v>2</v>
      </c>
      <c r="D147">
        <v>3</v>
      </c>
      <c r="E147" s="8">
        <v>4</v>
      </c>
      <c r="F147">
        <v>5</v>
      </c>
      <c r="G147">
        <v>6</v>
      </c>
      <c r="H147" s="8">
        <v>7</v>
      </c>
      <c r="I147">
        <v>8</v>
      </c>
      <c r="J147">
        <v>9</v>
      </c>
      <c r="K147">
        <v>10</v>
      </c>
      <c r="L147">
        <v>11</v>
      </c>
      <c r="M147" t="s">
        <v>0</v>
      </c>
    </row>
    <row r="148" ht="14.25" spans="1:13">
      <c r="A148" s="9">
        <v>0</v>
      </c>
      <c r="B148" s="10">
        <v>5.9257</v>
      </c>
      <c r="C148" s="10">
        <v>5.2289</v>
      </c>
      <c r="D148" s="11">
        <v>4.7835</v>
      </c>
      <c r="E148" s="10">
        <v>5.3222</v>
      </c>
      <c r="F148" s="10">
        <v>5.94639999999999</v>
      </c>
      <c r="G148" s="10">
        <v>6.4311</v>
      </c>
      <c r="H148" s="10">
        <v>4.6563</v>
      </c>
      <c r="I148" s="10">
        <v>5.1101</v>
      </c>
      <c r="J148" s="10">
        <v>5.6284</v>
      </c>
      <c r="K148" s="10">
        <v>5.7642</v>
      </c>
      <c r="L148" s="10">
        <v>5.8607</v>
      </c>
      <c r="M148" s="5">
        <f t="shared" ref="M148:M168" si="4">AVERAGE(B148:L148)</f>
        <v>5.51431818181818</v>
      </c>
    </row>
    <row r="149" ht="15.75" spans="1:13">
      <c r="A149" s="16">
        <v>10</v>
      </c>
      <c r="B149" s="10">
        <v>4.93149999999999</v>
      </c>
      <c r="C149" s="10">
        <v>4.0142</v>
      </c>
      <c r="D149" s="10">
        <v>4.7835</v>
      </c>
      <c r="E149" s="10">
        <v>4.6349</v>
      </c>
      <c r="F149" s="10">
        <v>4.0527</v>
      </c>
      <c r="G149" s="10">
        <v>4.6689</v>
      </c>
      <c r="H149" s="10">
        <v>4.6563</v>
      </c>
      <c r="I149" s="10">
        <v>5.08619999999999</v>
      </c>
      <c r="J149" s="10">
        <v>4.9371</v>
      </c>
      <c r="K149" s="10">
        <v>4.6205</v>
      </c>
      <c r="L149" s="10">
        <v>4.1658</v>
      </c>
      <c r="M149" s="5">
        <f t="shared" si="4"/>
        <v>4.5956</v>
      </c>
    </row>
    <row r="150" ht="14.25" spans="1:13">
      <c r="A150" s="9">
        <v>20</v>
      </c>
      <c r="B150" s="10">
        <v>3.8486</v>
      </c>
      <c r="C150" s="10">
        <v>3.6194</v>
      </c>
      <c r="D150" s="10">
        <v>4.4217</v>
      </c>
      <c r="E150" s="10">
        <v>4.6349</v>
      </c>
      <c r="F150" s="10">
        <v>4.0527</v>
      </c>
      <c r="G150" s="10">
        <v>4.6689</v>
      </c>
      <c r="H150" s="10">
        <v>4.4006</v>
      </c>
      <c r="I150" s="10">
        <v>4.8914</v>
      </c>
      <c r="J150" s="10">
        <v>4.0334</v>
      </c>
      <c r="K150" s="10">
        <v>3.7963</v>
      </c>
      <c r="L150" s="10">
        <v>4.1658</v>
      </c>
      <c r="M150" s="5">
        <f t="shared" si="4"/>
        <v>4.23033636363636</v>
      </c>
    </row>
    <row r="151" ht="15.75" spans="1:13">
      <c r="A151" s="16">
        <v>30</v>
      </c>
      <c r="B151" s="10">
        <v>3.8486</v>
      </c>
      <c r="C151" s="10">
        <v>3.6194</v>
      </c>
      <c r="D151" s="10">
        <v>4.4217</v>
      </c>
      <c r="E151" s="10">
        <v>4.5787</v>
      </c>
      <c r="F151" s="10">
        <v>4.0527</v>
      </c>
      <c r="G151" s="10">
        <v>4.491</v>
      </c>
      <c r="H151" s="10">
        <v>4.147</v>
      </c>
      <c r="I151" s="10">
        <v>4.5901</v>
      </c>
      <c r="J151" s="10">
        <v>4.0334</v>
      </c>
      <c r="K151" s="10">
        <v>3.7963</v>
      </c>
      <c r="L151" s="10">
        <v>3.4797</v>
      </c>
      <c r="M151" s="5">
        <f t="shared" si="4"/>
        <v>4.09623636363636</v>
      </c>
    </row>
    <row r="152" ht="14.25" spans="1:13">
      <c r="A152" s="9">
        <v>40</v>
      </c>
      <c r="B152" s="10">
        <v>3.8486</v>
      </c>
      <c r="C152" s="10">
        <v>3.6194</v>
      </c>
      <c r="D152" s="10">
        <v>4.1735</v>
      </c>
      <c r="E152" s="10">
        <v>4.1217</v>
      </c>
      <c r="F152" s="10">
        <v>4.0527</v>
      </c>
      <c r="G152" s="10">
        <v>4.491</v>
      </c>
      <c r="H152" s="10">
        <v>3.88189999999999</v>
      </c>
      <c r="I152" s="10">
        <v>4.0163</v>
      </c>
      <c r="J152" s="10">
        <v>4.0334</v>
      </c>
      <c r="K152" s="10">
        <v>3.7963</v>
      </c>
      <c r="L152" s="10">
        <v>3.4797</v>
      </c>
      <c r="M152" s="5">
        <f t="shared" si="4"/>
        <v>3.95586363636364</v>
      </c>
    </row>
    <row r="153" ht="15.75" spans="1:13">
      <c r="A153" s="16">
        <v>50</v>
      </c>
      <c r="B153" s="10">
        <v>3.8486</v>
      </c>
      <c r="C153" s="10">
        <v>3.6016</v>
      </c>
      <c r="D153" s="10">
        <v>4.1727</v>
      </c>
      <c r="E153" s="10">
        <v>4.1217</v>
      </c>
      <c r="F153" s="10">
        <v>4.0527</v>
      </c>
      <c r="G153" s="10">
        <v>4.491</v>
      </c>
      <c r="H153" s="10">
        <v>3.88189999999999</v>
      </c>
      <c r="I153" s="10">
        <v>4.0163</v>
      </c>
      <c r="J153" s="10">
        <v>4.0334</v>
      </c>
      <c r="K153" s="10">
        <v>3.7963</v>
      </c>
      <c r="L153" s="10">
        <v>3.4797</v>
      </c>
      <c r="M153" s="5">
        <f t="shared" si="4"/>
        <v>3.95417272727273</v>
      </c>
    </row>
    <row r="154" ht="14.25" spans="1:13">
      <c r="A154" s="9">
        <v>60</v>
      </c>
      <c r="B154" s="10">
        <v>3.8486</v>
      </c>
      <c r="C154" s="10">
        <v>3.6016</v>
      </c>
      <c r="D154" s="10">
        <v>4.1727</v>
      </c>
      <c r="E154" s="10">
        <v>3.5642</v>
      </c>
      <c r="F154" s="10">
        <v>4.0527</v>
      </c>
      <c r="G154" s="10">
        <v>4.491</v>
      </c>
      <c r="H154" s="10">
        <v>3.6776</v>
      </c>
      <c r="I154" s="10">
        <v>4.0163</v>
      </c>
      <c r="J154" s="10">
        <v>4.0334</v>
      </c>
      <c r="K154" s="10">
        <v>3.7963</v>
      </c>
      <c r="L154" s="10">
        <v>3.4797</v>
      </c>
      <c r="M154" s="5">
        <f t="shared" si="4"/>
        <v>3.88491818181818</v>
      </c>
    </row>
    <row r="155" ht="15.75" spans="1:13">
      <c r="A155" s="16">
        <v>70</v>
      </c>
      <c r="B155" s="10">
        <v>3.8486</v>
      </c>
      <c r="C155" s="10">
        <v>3.6016</v>
      </c>
      <c r="D155" s="10">
        <v>4.1727</v>
      </c>
      <c r="E155" s="10">
        <v>3.5642</v>
      </c>
      <c r="F155" s="10">
        <v>4.0527</v>
      </c>
      <c r="G155" s="10">
        <v>4.491</v>
      </c>
      <c r="H155" s="10">
        <v>3.6776</v>
      </c>
      <c r="I155" s="10">
        <v>4.0163</v>
      </c>
      <c r="J155" s="10">
        <v>4.0233</v>
      </c>
      <c r="K155" s="10">
        <v>3.7963</v>
      </c>
      <c r="L155" s="10">
        <v>3.4797</v>
      </c>
      <c r="M155" s="5">
        <f t="shared" si="4"/>
        <v>3.884</v>
      </c>
    </row>
    <row r="156" ht="14.25" spans="1:13">
      <c r="A156" s="9">
        <v>80</v>
      </c>
      <c r="B156" s="10">
        <v>3.8486</v>
      </c>
      <c r="C156" s="10">
        <v>3.6016</v>
      </c>
      <c r="D156" s="10">
        <v>4.1727</v>
      </c>
      <c r="E156" s="10">
        <v>3.5642</v>
      </c>
      <c r="F156" s="10">
        <v>4.0527</v>
      </c>
      <c r="G156" s="10">
        <v>3.3086</v>
      </c>
      <c r="H156" s="10">
        <v>3.6776</v>
      </c>
      <c r="I156" s="10">
        <v>4.0163</v>
      </c>
      <c r="J156" s="10">
        <v>4.0233</v>
      </c>
      <c r="K156" s="10">
        <v>3.7963</v>
      </c>
      <c r="L156" s="10">
        <v>3.4797</v>
      </c>
      <c r="M156" s="5">
        <f t="shared" si="4"/>
        <v>3.77650909090909</v>
      </c>
    </row>
    <row r="157" ht="14.25" spans="1:13">
      <c r="A157" s="9">
        <v>90</v>
      </c>
      <c r="B157" s="10">
        <v>3.7225</v>
      </c>
      <c r="C157" s="10">
        <v>3.6016</v>
      </c>
      <c r="D157" s="10">
        <v>3.3315</v>
      </c>
      <c r="E157" s="10">
        <v>3.5642</v>
      </c>
      <c r="F157" s="10">
        <v>4.0527</v>
      </c>
      <c r="G157" s="10">
        <v>3.3086</v>
      </c>
      <c r="H157" s="10">
        <v>3.6319</v>
      </c>
      <c r="I157" s="10">
        <v>3.8527</v>
      </c>
      <c r="J157" s="10">
        <v>3.5346</v>
      </c>
      <c r="K157" s="10">
        <v>3.7963</v>
      </c>
      <c r="L157" s="10">
        <v>3.4797</v>
      </c>
      <c r="M157" s="5">
        <f t="shared" si="4"/>
        <v>3.62511818181818</v>
      </c>
    </row>
    <row r="158" ht="14.25" spans="1:13">
      <c r="A158" s="9">
        <v>100</v>
      </c>
      <c r="B158" s="10">
        <v>3.7225</v>
      </c>
      <c r="C158" s="10">
        <v>3.6016</v>
      </c>
      <c r="D158" s="10">
        <v>3.3315</v>
      </c>
      <c r="E158" s="10">
        <v>3.5642</v>
      </c>
      <c r="F158" s="10">
        <v>4.0527</v>
      </c>
      <c r="G158" s="10">
        <v>3.3086</v>
      </c>
      <c r="H158" s="10">
        <v>3.6319</v>
      </c>
      <c r="I158" s="10">
        <v>3.8527</v>
      </c>
      <c r="J158" s="10">
        <v>3.5346</v>
      </c>
      <c r="K158" s="10">
        <v>3.7963</v>
      </c>
      <c r="L158" s="10">
        <v>3.4797</v>
      </c>
      <c r="M158" s="5">
        <f t="shared" si="4"/>
        <v>3.62511818181818</v>
      </c>
    </row>
    <row r="159" ht="14.25" spans="1:13">
      <c r="A159" s="9">
        <v>110</v>
      </c>
      <c r="B159" s="10">
        <v>3.7225</v>
      </c>
      <c r="C159" s="10">
        <v>3.6016</v>
      </c>
      <c r="D159" s="10">
        <v>3.3315</v>
      </c>
      <c r="E159" s="10">
        <v>3.5642</v>
      </c>
      <c r="F159" s="10">
        <v>4.0527</v>
      </c>
      <c r="G159" s="10">
        <v>3.3086</v>
      </c>
      <c r="H159" s="10">
        <v>3.6319</v>
      </c>
      <c r="I159" s="10">
        <v>3.8527</v>
      </c>
      <c r="J159" s="10">
        <v>3.5346</v>
      </c>
      <c r="K159" s="10">
        <v>3.7963</v>
      </c>
      <c r="L159" s="10">
        <v>3.4797</v>
      </c>
      <c r="M159" s="5">
        <f t="shared" si="4"/>
        <v>3.62511818181818</v>
      </c>
    </row>
    <row r="160" ht="14.25" spans="1:13">
      <c r="A160" s="9">
        <v>120</v>
      </c>
      <c r="B160" s="10">
        <v>3.7225</v>
      </c>
      <c r="C160" s="10">
        <v>3.6016</v>
      </c>
      <c r="D160" s="10">
        <v>3.3315</v>
      </c>
      <c r="E160" s="10">
        <v>3.5642</v>
      </c>
      <c r="F160" s="10">
        <v>4.0527</v>
      </c>
      <c r="G160" s="10">
        <v>3.3086</v>
      </c>
      <c r="H160" s="10">
        <v>3.6319</v>
      </c>
      <c r="I160" s="10">
        <v>3.8527</v>
      </c>
      <c r="J160" s="10">
        <v>3.5346</v>
      </c>
      <c r="K160" s="10">
        <v>3.7963</v>
      </c>
      <c r="L160" s="10">
        <v>3.4797</v>
      </c>
      <c r="M160" s="5">
        <f t="shared" si="4"/>
        <v>3.62511818181818</v>
      </c>
    </row>
    <row r="161" ht="14.25" spans="1:13">
      <c r="A161" s="9">
        <v>130</v>
      </c>
      <c r="B161" s="10">
        <v>3.7225</v>
      </c>
      <c r="C161" s="10">
        <v>3.6016</v>
      </c>
      <c r="D161" s="10">
        <v>3.3315</v>
      </c>
      <c r="E161" s="10">
        <v>3.5642</v>
      </c>
      <c r="F161" s="10">
        <v>4.0241</v>
      </c>
      <c r="G161" s="10">
        <v>3.3086</v>
      </c>
      <c r="H161" s="10">
        <v>3.6319</v>
      </c>
      <c r="I161" s="10">
        <v>3.6873</v>
      </c>
      <c r="J161" s="10">
        <v>3.5346</v>
      </c>
      <c r="K161" s="10">
        <v>3.7963</v>
      </c>
      <c r="L161" s="10">
        <v>3.4797</v>
      </c>
      <c r="M161" s="5">
        <f t="shared" si="4"/>
        <v>3.60748181818182</v>
      </c>
    </row>
    <row r="162" ht="14.25" spans="1:13">
      <c r="A162" s="9">
        <v>140</v>
      </c>
      <c r="B162" s="10">
        <v>3.7225</v>
      </c>
      <c r="C162" s="10">
        <v>3.6016</v>
      </c>
      <c r="D162" s="10">
        <v>3.3315</v>
      </c>
      <c r="E162" s="10">
        <v>3.5642</v>
      </c>
      <c r="F162" s="10">
        <v>4.0241</v>
      </c>
      <c r="G162" s="10">
        <v>3.3086</v>
      </c>
      <c r="H162" s="10">
        <v>3.6319</v>
      </c>
      <c r="I162" s="10">
        <v>3.6873</v>
      </c>
      <c r="J162" s="10">
        <v>3.5346</v>
      </c>
      <c r="K162" s="10">
        <v>3.7963</v>
      </c>
      <c r="L162" s="10">
        <v>3.4797</v>
      </c>
      <c r="M162" s="5">
        <f t="shared" si="4"/>
        <v>3.60748181818182</v>
      </c>
    </row>
    <row r="163" ht="14.25" spans="1:13">
      <c r="A163" s="9">
        <v>150</v>
      </c>
      <c r="B163" s="10">
        <v>3.7225</v>
      </c>
      <c r="C163" s="10">
        <v>3.2669</v>
      </c>
      <c r="D163" s="10">
        <v>3.3315</v>
      </c>
      <c r="E163" s="10">
        <v>3.5642</v>
      </c>
      <c r="F163" s="10">
        <v>4.0241</v>
      </c>
      <c r="G163" s="10">
        <v>3.3086</v>
      </c>
      <c r="H163" s="10">
        <v>3.6319</v>
      </c>
      <c r="I163" s="10">
        <v>3.6873</v>
      </c>
      <c r="J163" s="10">
        <v>3.5346</v>
      </c>
      <c r="K163" s="10">
        <v>3.7963</v>
      </c>
      <c r="L163" s="10">
        <v>3.4797</v>
      </c>
      <c r="M163" s="5">
        <f t="shared" si="4"/>
        <v>3.57705454545455</v>
      </c>
    </row>
    <row r="164" ht="14.25" spans="1:13">
      <c r="A164" s="9">
        <v>160</v>
      </c>
      <c r="B164" s="10">
        <v>3.4133</v>
      </c>
      <c r="C164" s="10">
        <v>3.2669</v>
      </c>
      <c r="D164" s="10">
        <v>3.3315</v>
      </c>
      <c r="E164" s="10">
        <v>3.5642</v>
      </c>
      <c r="F164" s="10">
        <v>3.8743</v>
      </c>
      <c r="G164" s="10">
        <v>3.3086</v>
      </c>
      <c r="H164" s="10">
        <v>3.6319</v>
      </c>
      <c r="I164" s="10">
        <v>3.4521</v>
      </c>
      <c r="J164" s="10">
        <v>3.5346</v>
      </c>
      <c r="K164" s="10">
        <v>3.7963</v>
      </c>
      <c r="L164" s="10">
        <v>3.4797</v>
      </c>
      <c r="M164" s="5">
        <f t="shared" si="4"/>
        <v>3.51394545454545</v>
      </c>
    </row>
    <row r="165" ht="14.25" spans="1:13">
      <c r="A165" s="9">
        <v>170</v>
      </c>
      <c r="B165" s="10">
        <v>3.4133</v>
      </c>
      <c r="C165" s="10">
        <v>3.2669</v>
      </c>
      <c r="D165" s="10">
        <v>3.3315</v>
      </c>
      <c r="E165" s="10">
        <v>3.5642</v>
      </c>
      <c r="F165" s="10">
        <v>3.522</v>
      </c>
      <c r="G165" s="10">
        <v>3.3086</v>
      </c>
      <c r="H165" s="10">
        <v>3.6319</v>
      </c>
      <c r="I165" s="10">
        <v>3.4521</v>
      </c>
      <c r="J165" s="10">
        <v>3.5346</v>
      </c>
      <c r="K165" s="10">
        <v>3.7963</v>
      </c>
      <c r="L165" s="10">
        <v>3.4797</v>
      </c>
      <c r="M165" s="5">
        <f t="shared" si="4"/>
        <v>3.48191818181818</v>
      </c>
    </row>
    <row r="166" ht="14.25" spans="1:13">
      <c r="A166" s="9">
        <v>180</v>
      </c>
      <c r="B166" s="10">
        <v>3.4133</v>
      </c>
      <c r="C166" s="10">
        <v>3.2669</v>
      </c>
      <c r="D166" s="10">
        <v>3.3315</v>
      </c>
      <c r="E166" s="10">
        <v>3.5642</v>
      </c>
      <c r="F166" s="10">
        <v>3.522</v>
      </c>
      <c r="G166" s="10">
        <v>3.3086</v>
      </c>
      <c r="H166" s="10">
        <v>3.6319</v>
      </c>
      <c r="I166" s="10">
        <v>3.4521</v>
      </c>
      <c r="J166" s="10">
        <v>3.5346</v>
      </c>
      <c r="K166" s="10">
        <v>3.7963</v>
      </c>
      <c r="L166" s="10">
        <v>3.4797</v>
      </c>
      <c r="M166" s="5">
        <f t="shared" si="4"/>
        <v>3.48191818181818</v>
      </c>
    </row>
    <row r="167" ht="14.25" spans="1:13">
      <c r="A167" s="9">
        <v>190</v>
      </c>
      <c r="B167" s="10">
        <v>3.4133</v>
      </c>
      <c r="C167" s="10">
        <v>3.2669</v>
      </c>
      <c r="D167" s="10">
        <v>3.3315</v>
      </c>
      <c r="E167" s="10">
        <v>3.5642</v>
      </c>
      <c r="F167" s="10">
        <v>3.522</v>
      </c>
      <c r="G167" s="10">
        <v>3.3086</v>
      </c>
      <c r="H167" s="10">
        <v>3.6319</v>
      </c>
      <c r="I167" s="10">
        <v>3.4521</v>
      </c>
      <c r="J167" s="10">
        <v>3.5346</v>
      </c>
      <c r="K167" s="10">
        <v>3.7963</v>
      </c>
      <c r="L167" s="10">
        <v>3.4797</v>
      </c>
      <c r="M167" s="5">
        <f t="shared" si="4"/>
        <v>3.48191818181818</v>
      </c>
    </row>
    <row r="168" ht="14.25" spans="1:13">
      <c r="A168" s="9">
        <v>200</v>
      </c>
      <c r="B168" s="10">
        <v>3.4133</v>
      </c>
      <c r="C168" s="10">
        <v>3.2669</v>
      </c>
      <c r="D168" s="10">
        <v>3.3315</v>
      </c>
      <c r="E168" s="10">
        <v>3.5642</v>
      </c>
      <c r="F168" s="10">
        <v>3.522</v>
      </c>
      <c r="G168" s="10">
        <v>3.3086</v>
      </c>
      <c r="H168" s="10">
        <v>3.6319</v>
      </c>
      <c r="I168" s="10">
        <v>3.4521</v>
      </c>
      <c r="J168" s="10">
        <v>3.5346</v>
      </c>
      <c r="K168" s="10">
        <v>3.7963</v>
      </c>
      <c r="L168" s="10">
        <v>3.4797</v>
      </c>
      <c r="M168" s="5">
        <f t="shared" si="4"/>
        <v>3.48191818181818</v>
      </c>
    </row>
    <row r="169" spans="12:12">
      <c r="L169" s="10"/>
    </row>
    <row r="170" spans="12:12">
      <c r="L170" s="10"/>
    </row>
    <row r="171" ht="14.25" spans="1:13">
      <c r="A171" s="1" t="s">
        <v>7</v>
      </c>
      <c r="B171" s="8" t="s">
        <v>45</v>
      </c>
      <c r="C171">
        <v>2</v>
      </c>
      <c r="D171">
        <v>3</v>
      </c>
      <c r="E171" s="8">
        <v>4</v>
      </c>
      <c r="F171">
        <v>5</v>
      </c>
      <c r="G171">
        <v>6</v>
      </c>
      <c r="H171" s="8">
        <v>7</v>
      </c>
      <c r="I171">
        <v>8</v>
      </c>
      <c r="J171">
        <v>9</v>
      </c>
      <c r="K171">
        <v>10</v>
      </c>
      <c r="L171">
        <v>11</v>
      </c>
      <c r="M171" t="s">
        <v>0</v>
      </c>
    </row>
    <row r="172" ht="14.25" spans="1:13">
      <c r="A172" s="9">
        <v>0</v>
      </c>
      <c r="B172" s="10">
        <v>5.2838</v>
      </c>
      <c r="C172" s="10">
        <v>5.0623</v>
      </c>
      <c r="D172" s="11">
        <v>5.62969999999999</v>
      </c>
      <c r="E172" s="10">
        <v>5.8384</v>
      </c>
      <c r="F172" s="10">
        <v>5.7648</v>
      </c>
      <c r="G172" s="10">
        <v>4.9078</v>
      </c>
      <c r="H172" s="10">
        <v>6.3104</v>
      </c>
      <c r="I172" s="10">
        <v>5.4615</v>
      </c>
      <c r="J172" s="10">
        <v>6.26269999999999</v>
      </c>
      <c r="K172" s="10">
        <v>6.1369</v>
      </c>
      <c r="L172" s="10">
        <v>5.6118</v>
      </c>
      <c r="M172" s="5">
        <f t="shared" ref="M172:M192" si="5">AVERAGE(B172:L172)</f>
        <v>5.66091818181818</v>
      </c>
    </row>
    <row r="173" ht="15.75" spans="1:13">
      <c r="A173" s="16">
        <v>10</v>
      </c>
      <c r="B173" s="10">
        <v>3.889</v>
      </c>
      <c r="C173" s="10">
        <v>4.8433</v>
      </c>
      <c r="D173" s="10">
        <v>5.0308</v>
      </c>
      <c r="E173" s="10">
        <v>4.8886</v>
      </c>
      <c r="F173" s="10">
        <v>4.7581</v>
      </c>
      <c r="G173" s="10">
        <v>4.5719</v>
      </c>
      <c r="H173" s="10">
        <v>4.7145</v>
      </c>
      <c r="I173" s="10">
        <v>5.1982</v>
      </c>
      <c r="J173" s="10">
        <v>4.8323</v>
      </c>
      <c r="K173" s="10">
        <v>5.0246</v>
      </c>
      <c r="L173" s="10">
        <v>3.4085</v>
      </c>
      <c r="M173" s="5">
        <f t="shared" si="5"/>
        <v>4.65089090909091</v>
      </c>
    </row>
    <row r="174" ht="14.25" spans="1:13">
      <c r="A174" s="9">
        <v>20</v>
      </c>
      <c r="B174" s="10">
        <v>3.889</v>
      </c>
      <c r="C174" s="10">
        <v>4.0376</v>
      </c>
      <c r="D174" s="10">
        <v>4.91239999999999</v>
      </c>
      <c r="E174" s="10">
        <v>4.6394</v>
      </c>
      <c r="F174" s="10">
        <v>4.2409</v>
      </c>
      <c r="G174" s="10">
        <v>4.5719</v>
      </c>
      <c r="H174" s="10">
        <v>4.2661</v>
      </c>
      <c r="I174" s="10">
        <v>4.0331</v>
      </c>
      <c r="J174" s="10">
        <v>4.8323</v>
      </c>
      <c r="K174" s="10">
        <v>3.8824</v>
      </c>
      <c r="L174" s="10">
        <v>3.4085</v>
      </c>
      <c r="M174" s="5">
        <f t="shared" si="5"/>
        <v>4.24669090909091</v>
      </c>
    </row>
    <row r="175" ht="15.75" spans="1:13">
      <c r="A175" s="16">
        <v>30</v>
      </c>
      <c r="B175" s="10">
        <v>3.726</v>
      </c>
      <c r="C175" s="10">
        <v>3.7493</v>
      </c>
      <c r="D175" s="10">
        <v>4.3544</v>
      </c>
      <c r="E175" s="10">
        <v>3.3792</v>
      </c>
      <c r="F175" s="10">
        <v>4.1906</v>
      </c>
      <c r="G175" s="10">
        <v>3.3863</v>
      </c>
      <c r="H175" s="10">
        <v>4.2661</v>
      </c>
      <c r="I175" s="10">
        <v>4.0331</v>
      </c>
      <c r="J175" s="10">
        <v>4.3897</v>
      </c>
      <c r="K175" s="10">
        <v>3.8824</v>
      </c>
      <c r="L175" s="10">
        <v>3.4085</v>
      </c>
      <c r="M175" s="5">
        <f t="shared" si="5"/>
        <v>3.88778181818182</v>
      </c>
    </row>
    <row r="176" ht="14.25" spans="1:13">
      <c r="A176" s="9">
        <v>40</v>
      </c>
      <c r="B176" s="10">
        <v>3.726</v>
      </c>
      <c r="C176" s="10">
        <v>3.7493</v>
      </c>
      <c r="D176" s="10">
        <v>4.331</v>
      </c>
      <c r="E176" s="10">
        <v>3.3792</v>
      </c>
      <c r="F176" s="10">
        <v>3.6016</v>
      </c>
      <c r="G176" s="10">
        <v>3.3863</v>
      </c>
      <c r="H176" s="10">
        <v>3.3332</v>
      </c>
      <c r="I176" s="10">
        <v>4.0331</v>
      </c>
      <c r="J176" s="10">
        <v>3.8089</v>
      </c>
      <c r="K176" s="10">
        <v>3.7482</v>
      </c>
      <c r="L176" s="10">
        <v>3.4085</v>
      </c>
      <c r="M176" s="5">
        <f t="shared" si="5"/>
        <v>3.6823</v>
      </c>
    </row>
    <row r="177" ht="15.75" spans="1:13">
      <c r="A177" s="16">
        <v>50</v>
      </c>
      <c r="B177" s="10">
        <v>3.726</v>
      </c>
      <c r="C177" s="10">
        <v>3.6001</v>
      </c>
      <c r="D177" s="10">
        <v>4.331</v>
      </c>
      <c r="E177" s="10">
        <v>3.3792</v>
      </c>
      <c r="F177" s="10">
        <v>3.4581</v>
      </c>
      <c r="G177" s="10">
        <v>3.3863</v>
      </c>
      <c r="H177" s="10">
        <v>3.3332</v>
      </c>
      <c r="I177" s="10">
        <v>3.6403</v>
      </c>
      <c r="J177" s="10">
        <v>3.8089</v>
      </c>
      <c r="K177" s="10">
        <v>3.214</v>
      </c>
      <c r="L177" s="10">
        <v>3.0722</v>
      </c>
      <c r="M177" s="5">
        <f t="shared" si="5"/>
        <v>3.54084545454545</v>
      </c>
    </row>
    <row r="178" ht="14.25" spans="1:13">
      <c r="A178" s="9">
        <v>60</v>
      </c>
      <c r="B178" s="10">
        <v>3.726</v>
      </c>
      <c r="C178" s="10">
        <v>3.1132</v>
      </c>
      <c r="D178" s="10">
        <v>3.6941</v>
      </c>
      <c r="E178" s="10">
        <v>3.3792</v>
      </c>
      <c r="F178" s="10">
        <v>3.3332</v>
      </c>
      <c r="G178" s="10">
        <v>3.3863</v>
      </c>
      <c r="H178" s="10">
        <v>3.3332</v>
      </c>
      <c r="I178" s="10">
        <v>3.6403</v>
      </c>
      <c r="J178" s="10">
        <v>3.09839999999999</v>
      </c>
      <c r="K178" s="10">
        <v>3.112</v>
      </c>
      <c r="L178" s="10">
        <v>3.0722</v>
      </c>
      <c r="M178" s="5">
        <f t="shared" si="5"/>
        <v>3.35346363636364</v>
      </c>
    </row>
    <row r="179" ht="15.75" spans="1:13">
      <c r="A179" s="16">
        <v>70</v>
      </c>
      <c r="B179" s="10">
        <v>3.7029</v>
      </c>
      <c r="C179" s="10">
        <v>3.0476</v>
      </c>
      <c r="D179" s="10">
        <v>3.6941</v>
      </c>
      <c r="E179" s="10">
        <v>3.3792</v>
      </c>
      <c r="F179" s="10">
        <v>3.089</v>
      </c>
      <c r="G179" s="10">
        <v>3.3863</v>
      </c>
      <c r="H179" s="10">
        <v>3.1935</v>
      </c>
      <c r="I179" s="10">
        <v>3.2713</v>
      </c>
      <c r="J179" s="10">
        <v>3.09839999999999</v>
      </c>
      <c r="K179" s="10">
        <v>3.112</v>
      </c>
      <c r="L179" s="10">
        <v>3.0722</v>
      </c>
      <c r="M179" s="5">
        <f t="shared" si="5"/>
        <v>3.27695454545454</v>
      </c>
    </row>
    <row r="180" ht="14.25" spans="1:13">
      <c r="A180" s="9">
        <v>80</v>
      </c>
      <c r="B180" s="10">
        <v>3.6139</v>
      </c>
      <c r="C180" s="10">
        <v>2.8281</v>
      </c>
      <c r="D180" s="10">
        <v>3.6941</v>
      </c>
      <c r="E180" s="10">
        <v>3.3792</v>
      </c>
      <c r="F180" s="10">
        <v>3.089</v>
      </c>
      <c r="G180" s="10">
        <v>3.3782</v>
      </c>
      <c r="H180" s="10">
        <v>2.9944</v>
      </c>
      <c r="I180" s="10">
        <v>3.2713</v>
      </c>
      <c r="J180" s="10">
        <v>3.09839999999999</v>
      </c>
      <c r="K180" s="10">
        <v>3.112</v>
      </c>
      <c r="L180" s="10">
        <v>3.0722</v>
      </c>
      <c r="M180" s="5">
        <f t="shared" si="5"/>
        <v>3.23007272727273</v>
      </c>
    </row>
    <row r="181" ht="14.25" spans="1:13">
      <c r="A181" s="9">
        <v>90</v>
      </c>
      <c r="B181" s="10">
        <v>3.6139</v>
      </c>
      <c r="C181" s="10">
        <v>2.8281</v>
      </c>
      <c r="D181" s="10">
        <v>3.6941</v>
      </c>
      <c r="E181" s="10">
        <v>3.3792</v>
      </c>
      <c r="F181" s="10">
        <v>3.089</v>
      </c>
      <c r="G181" s="10">
        <v>3.3163</v>
      </c>
      <c r="H181" s="10">
        <v>2.9944</v>
      </c>
      <c r="I181" s="10">
        <v>3.0965</v>
      </c>
      <c r="J181" s="10">
        <v>3.09839999999999</v>
      </c>
      <c r="K181" s="10">
        <v>3.112</v>
      </c>
      <c r="L181" s="10">
        <v>3.0722</v>
      </c>
      <c r="M181" s="5">
        <f t="shared" si="5"/>
        <v>3.20855454545454</v>
      </c>
    </row>
    <row r="182" ht="14.25" spans="1:13">
      <c r="A182" s="9">
        <v>100</v>
      </c>
      <c r="B182" s="10">
        <v>3.5193</v>
      </c>
      <c r="C182" s="10">
        <v>2.8281</v>
      </c>
      <c r="D182" s="10">
        <v>3.6589</v>
      </c>
      <c r="E182" s="10">
        <v>3.3792</v>
      </c>
      <c r="F182" s="10">
        <v>3.089</v>
      </c>
      <c r="G182" s="10">
        <v>3.0722</v>
      </c>
      <c r="H182" s="10">
        <v>2.9944</v>
      </c>
      <c r="I182" s="10">
        <v>3.0402</v>
      </c>
      <c r="J182" s="10">
        <v>2.7843</v>
      </c>
      <c r="K182" s="10">
        <v>3.112</v>
      </c>
      <c r="L182" s="10">
        <v>2.9227</v>
      </c>
      <c r="M182" s="5">
        <f t="shared" si="5"/>
        <v>3.1273</v>
      </c>
    </row>
    <row r="183" ht="14.25" spans="1:13">
      <c r="A183" s="9">
        <v>110</v>
      </c>
      <c r="B183" s="10">
        <v>3.5193</v>
      </c>
      <c r="C183" s="10">
        <v>2.8281</v>
      </c>
      <c r="D183" s="10">
        <v>3.2386</v>
      </c>
      <c r="E183" s="10">
        <v>3.1351</v>
      </c>
      <c r="F183" s="10">
        <v>3.089</v>
      </c>
      <c r="G183" s="10">
        <v>3.0722</v>
      </c>
      <c r="H183" s="10">
        <v>2.9944</v>
      </c>
      <c r="I183" s="10">
        <v>2.8281</v>
      </c>
      <c r="J183" s="10">
        <v>2.7843</v>
      </c>
      <c r="K183" s="10">
        <v>3.112</v>
      </c>
      <c r="L183" s="10">
        <v>2.8281</v>
      </c>
      <c r="M183" s="5">
        <f t="shared" si="5"/>
        <v>3.03901818181818</v>
      </c>
    </row>
    <row r="184" ht="14.25" spans="1:13">
      <c r="A184" s="9">
        <v>120</v>
      </c>
      <c r="B184" s="10">
        <v>2.9687</v>
      </c>
      <c r="C184" s="10">
        <v>2.8281</v>
      </c>
      <c r="D184" s="10">
        <v>2.9944</v>
      </c>
      <c r="E184" s="10">
        <v>3.1351</v>
      </c>
      <c r="F184" s="10">
        <v>3.089</v>
      </c>
      <c r="G184" s="10">
        <v>3.0271</v>
      </c>
      <c r="H184" s="10">
        <v>2.9944</v>
      </c>
      <c r="I184" s="10">
        <v>2.8281</v>
      </c>
      <c r="J184" s="10">
        <v>2.7843</v>
      </c>
      <c r="K184" s="10">
        <v>3.112</v>
      </c>
      <c r="L184" s="10">
        <v>2.8281</v>
      </c>
      <c r="M184" s="5">
        <f t="shared" si="5"/>
        <v>2.96266363636364</v>
      </c>
    </row>
    <row r="185" ht="14.25" spans="1:13">
      <c r="A185" s="9">
        <v>130</v>
      </c>
      <c r="B185" s="10">
        <v>2.9687</v>
      </c>
      <c r="C185" s="10">
        <v>2.8281</v>
      </c>
      <c r="D185" s="10">
        <v>2.9944</v>
      </c>
      <c r="E185" s="10">
        <v>3.1351</v>
      </c>
      <c r="F185" s="10">
        <v>3.089</v>
      </c>
      <c r="G185" s="10">
        <v>2.8281</v>
      </c>
      <c r="H185" s="10">
        <v>2.9944</v>
      </c>
      <c r="I185" s="10">
        <v>2.8281</v>
      </c>
      <c r="J185" s="10">
        <v>2.7843</v>
      </c>
      <c r="K185" s="10">
        <v>3.112</v>
      </c>
      <c r="L185" s="10">
        <v>2.8281</v>
      </c>
      <c r="M185" s="5">
        <f t="shared" si="5"/>
        <v>2.94457272727273</v>
      </c>
    </row>
    <row r="186" ht="14.25" spans="1:13">
      <c r="A186" s="9">
        <v>140</v>
      </c>
      <c r="B186" s="10">
        <v>2.9687</v>
      </c>
      <c r="C186" s="10">
        <v>2.8281</v>
      </c>
      <c r="D186" s="10">
        <v>2.9944</v>
      </c>
      <c r="E186" s="10">
        <v>3.1351</v>
      </c>
      <c r="F186" s="10">
        <v>3.089</v>
      </c>
      <c r="G186" s="10">
        <v>2.8281</v>
      </c>
      <c r="H186" s="10">
        <v>2.9944</v>
      </c>
      <c r="I186" s="10">
        <v>2.8281</v>
      </c>
      <c r="J186" s="10">
        <v>2.7843</v>
      </c>
      <c r="K186" s="10">
        <v>3.112</v>
      </c>
      <c r="L186" s="10">
        <v>2.8281</v>
      </c>
      <c r="M186" s="5">
        <f t="shared" si="5"/>
        <v>2.94457272727273</v>
      </c>
    </row>
    <row r="187" ht="14.25" spans="1:13">
      <c r="A187" s="9">
        <v>150</v>
      </c>
      <c r="B187" s="10">
        <v>2.9687</v>
      </c>
      <c r="C187" s="10">
        <v>2.8281</v>
      </c>
      <c r="D187" s="10">
        <v>2.9944</v>
      </c>
      <c r="E187" s="10">
        <v>3.1351</v>
      </c>
      <c r="F187" s="10">
        <v>3.089</v>
      </c>
      <c r="G187" s="10">
        <v>2.8281</v>
      </c>
      <c r="H187" s="10">
        <v>2.9944</v>
      </c>
      <c r="I187" s="10">
        <v>2.8281</v>
      </c>
      <c r="J187" s="10">
        <v>2.7843</v>
      </c>
      <c r="K187" s="10">
        <v>3.112</v>
      </c>
      <c r="L187" s="10">
        <v>2.8281</v>
      </c>
      <c r="M187" s="5">
        <f t="shared" si="5"/>
        <v>2.94457272727273</v>
      </c>
    </row>
    <row r="188" ht="14.25" spans="1:13">
      <c r="A188" s="9">
        <v>160</v>
      </c>
      <c r="B188" s="10">
        <v>2.9687</v>
      </c>
      <c r="C188" s="10">
        <v>2.8281</v>
      </c>
      <c r="D188" s="10">
        <v>2.9944</v>
      </c>
      <c r="E188" s="10">
        <v>3.1351</v>
      </c>
      <c r="F188" s="10">
        <v>3.089</v>
      </c>
      <c r="G188" s="10">
        <v>2.8281</v>
      </c>
      <c r="H188" s="10">
        <v>2.9944</v>
      </c>
      <c r="I188" s="10">
        <v>2.8281</v>
      </c>
      <c r="J188" s="10">
        <v>2.7843</v>
      </c>
      <c r="K188" s="10">
        <v>3.112</v>
      </c>
      <c r="L188" s="10">
        <v>2.8281</v>
      </c>
      <c r="M188" s="5">
        <f t="shared" si="5"/>
        <v>2.94457272727273</v>
      </c>
    </row>
    <row r="189" ht="14.25" spans="1:13">
      <c r="A189" s="9">
        <v>170</v>
      </c>
      <c r="B189" s="10">
        <v>2.9687</v>
      </c>
      <c r="C189" s="10">
        <v>2.8281</v>
      </c>
      <c r="D189" s="10">
        <v>2.9944</v>
      </c>
      <c r="E189" s="10">
        <v>3.1351</v>
      </c>
      <c r="F189" s="10">
        <v>3.089</v>
      </c>
      <c r="G189" s="10">
        <v>2.8281</v>
      </c>
      <c r="H189" s="10">
        <v>2.9944</v>
      </c>
      <c r="I189" s="10">
        <v>2.8281</v>
      </c>
      <c r="J189" s="10">
        <v>2.7843</v>
      </c>
      <c r="K189" s="10">
        <v>3.112</v>
      </c>
      <c r="L189" s="10">
        <v>2.8281</v>
      </c>
      <c r="M189" s="5">
        <f t="shared" si="5"/>
        <v>2.94457272727273</v>
      </c>
    </row>
    <row r="190" ht="14.25" spans="1:13">
      <c r="A190" s="9">
        <v>180</v>
      </c>
      <c r="B190" s="10">
        <v>2.9687</v>
      </c>
      <c r="C190" s="10">
        <v>2.8281</v>
      </c>
      <c r="D190" s="10">
        <v>2.9944</v>
      </c>
      <c r="E190" s="10">
        <v>3.1351</v>
      </c>
      <c r="F190" s="10">
        <v>3.089</v>
      </c>
      <c r="G190" s="10">
        <v>2.8281</v>
      </c>
      <c r="H190" s="10">
        <v>2.9944</v>
      </c>
      <c r="I190" s="10">
        <v>2.8281</v>
      </c>
      <c r="J190" s="10">
        <v>2.7843</v>
      </c>
      <c r="K190" s="10">
        <v>3.112</v>
      </c>
      <c r="L190" s="10">
        <v>2.8281</v>
      </c>
      <c r="M190" s="5">
        <f t="shared" si="5"/>
        <v>2.94457272727273</v>
      </c>
    </row>
    <row r="191" ht="14.25" spans="1:13">
      <c r="A191" s="9">
        <v>190</v>
      </c>
      <c r="B191" s="10">
        <v>2.9687</v>
      </c>
      <c r="C191" s="10">
        <v>2.8281</v>
      </c>
      <c r="D191" s="10">
        <v>2.9944</v>
      </c>
      <c r="E191" s="10">
        <v>3.1351</v>
      </c>
      <c r="F191" s="10">
        <v>3.089</v>
      </c>
      <c r="G191" s="10">
        <v>2.8281</v>
      </c>
      <c r="H191" s="10">
        <v>2.9944</v>
      </c>
      <c r="I191" s="10">
        <v>2.8281</v>
      </c>
      <c r="J191" s="10">
        <v>2.7843</v>
      </c>
      <c r="K191" s="10">
        <v>3.112</v>
      </c>
      <c r="L191" s="10">
        <v>2.8281</v>
      </c>
      <c r="M191" s="5">
        <f t="shared" si="5"/>
        <v>2.94457272727273</v>
      </c>
    </row>
    <row r="192" ht="14.25" spans="1:13">
      <c r="A192" s="9">
        <v>200</v>
      </c>
      <c r="B192" s="10">
        <v>2.9687</v>
      </c>
      <c r="C192" s="10">
        <v>2.8281</v>
      </c>
      <c r="D192" s="10">
        <v>2.9944</v>
      </c>
      <c r="E192" s="10">
        <v>3.1351</v>
      </c>
      <c r="F192" s="10">
        <v>3.089</v>
      </c>
      <c r="G192" s="10">
        <v>2.8281</v>
      </c>
      <c r="H192" s="10">
        <v>2.9944</v>
      </c>
      <c r="I192" s="10">
        <v>2.8281</v>
      </c>
      <c r="J192" s="10">
        <v>2.7843</v>
      </c>
      <c r="K192" s="10">
        <v>3.112</v>
      </c>
      <c r="L192" s="10">
        <v>2.8281</v>
      </c>
      <c r="M192" s="5">
        <f t="shared" si="5"/>
        <v>2.94457272727273</v>
      </c>
    </row>
    <row r="193" spans="4:11">
      <c r="D193" s="10"/>
      <c r="F193" s="10"/>
      <c r="K193" s="10"/>
    </row>
    <row r="194" spans="4:4">
      <c r="D194" s="10"/>
    </row>
    <row r="195" ht="14.25" spans="1:13">
      <c r="A195" s="1" t="s">
        <v>8</v>
      </c>
      <c r="B195" s="8" t="s">
        <v>45</v>
      </c>
      <c r="C195">
        <v>2</v>
      </c>
      <c r="D195" s="8">
        <v>3</v>
      </c>
      <c r="E195" s="8">
        <v>4</v>
      </c>
      <c r="F195">
        <v>5</v>
      </c>
      <c r="G195">
        <v>6</v>
      </c>
      <c r="H195" s="8">
        <v>7</v>
      </c>
      <c r="I195">
        <v>8</v>
      </c>
      <c r="J195">
        <v>9</v>
      </c>
      <c r="K195">
        <v>10</v>
      </c>
      <c r="L195">
        <v>11</v>
      </c>
      <c r="M195" t="s">
        <v>0</v>
      </c>
    </row>
    <row r="196" ht="14.25" spans="1:13">
      <c r="A196" s="9">
        <v>0</v>
      </c>
      <c r="B196" s="10">
        <v>6.131</v>
      </c>
      <c r="C196" s="10">
        <v>5.47529999999999</v>
      </c>
      <c r="D196" s="11">
        <v>6.9799</v>
      </c>
      <c r="E196" s="10">
        <v>6.7078</v>
      </c>
      <c r="F196" s="10">
        <v>5.6351</v>
      </c>
      <c r="G196" s="10">
        <v>5.4165</v>
      </c>
      <c r="H196" s="10">
        <v>5.62169999999999</v>
      </c>
      <c r="I196" s="10">
        <v>5.8923</v>
      </c>
      <c r="J196" s="10">
        <v>6.3894</v>
      </c>
      <c r="K196" s="10">
        <v>4.5745</v>
      </c>
      <c r="L196" s="10">
        <v>5.9991</v>
      </c>
      <c r="M196" s="5">
        <f t="shared" ref="M196:M216" si="6">AVERAGE(B196:L196)</f>
        <v>5.89296363636363</v>
      </c>
    </row>
    <row r="197" ht="15.75" spans="1:13">
      <c r="A197" s="16">
        <v>10</v>
      </c>
      <c r="B197" s="10">
        <v>3.3635</v>
      </c>
      <c r="C197" s="10">
        <v>5.191</v>
      </c>
      <c r="D197" s="10">
        <v>4.57139999999999</v>
      </c>
      <c r="E197" s="10">
        <v>5.3196</v>
      </c>
      <c r="F197" s="10">
        <v>4.4292</v>
      </c>
      <c r="G197" s="10">
        <v>4.3652</v>
      </c>
      <c r="H197" s="10">
        <v>3.9611</v>
      </c>
      <c r="I197" s="10">
        <v>5.1019</v>
      </c>
      <c r="J197" s="10">
        <v>4.4453</v>
      </c>
      <c r="K197" s="10">
        <v>4.0589</v>
      </c>
      <c r="L197" s="10">
        <v>3.6016</v>
      </c>
      <c r="M197" s="5">
        <f t="shared" si="6"/>
        <v>4.40079090909091</v>
      </c>
    </row>
    <row r="198" ht="14.25" spans="1:13">
      <c r="A198" s="9">
        <v>20</v>
      </c>
      <c r="B198" s="10">
        <v>3.3635</v>
      </c>
      <c r="C198" s="10">
        <v>4.3421</v>
      </c>
      <c r="D198" s="10">
        <v>4.57139999999999</v>
      </c>
      <c r="E198" s="10">
        <v>4.7224</v>
      </c>
      <c r="F198" s="10">
        <v>3.5719</v>
      </c>
      <c r="G198" s="10">
        <v>4.3652</v>
      </c>
      <c r="H198" s="10">
        <v>3.9611</v>
      </c>
      <c r="I198" s="10">
        <v>4.01869999999999</v>
      </c>
      <c r="J198" s="10">
        <v>4.248</v>
      </c>
      <c r="K198" s="10">
        <v>3.5626</v>
      </c>
      <c r="L198" s="10">
        <v>3.6016</v>
      </c>
      <c r="M198" s="5">
        <f t="shared" si="6"/>
        <v>4.02986363636363</v>
      </c>
    </row>
    <row r="199" ht="15.75" spans="1:13">
      <c r="A199" s="16">
        <v>30</v>
      </c>
      <c r="B199" s="10">
        <v>3.3635</v>
      </c>
      <c r="C199" s="10">
        <v>3.9364</v>
      </c>
      <c r="D199" s="10">
        <v>4.57139999999999</v>
      </c>
      <c r="E199" s="10">
        <v>4.7224</v>
      </c>
      <c r="F199" s="10">
        <v>3.5719</v>
      </c>
      <c r="G199" s="10">
        <v>4.3082</v>
      </c>
      <c r="H199" s="10">
        <v>3.9611</v>
      </c>
      <c r="I199" s="10">
        <v>4.01869999999999</v>
      </c>
      <c r="J199" s="10">
        <v>4.248</v>
      </c>
      <c r="K199" s="10">
        <v>3.5626</v>
      </c>
      <c r="L199" s="10">
        <v>3.6016</v>
      </c>
      <c r="M199" s="5">
        <f t="shared" si="6"/>
        <v>3.9878</v>
      </c>
    </row>
    <row r="200" ht="14.25" spans="1:13">
      <c r="A200" s="9">
        <v>40</v>
      </c>
      <c r="B200" s="10">
        <v>3.3635</v>
      </c>
      <c r="C200" s="10">
        <v>3.9364</v>
      </c>
      <c r="D200" s="10">
        <v>4.57139999999999</v>
      </c>
      <c r="E200" s="10">
        <v>4.5178</v>
      </c>
      <c r="F200" s="10">
        <v>3.5719</v>
      </c>
      <c r="G200" s="10">
        <v>3.9037</v>
      </c>
      <c r="H200" s="10">
        <v>3.9611</v>
      </c>
      <c r="I200" s="10">
        <v>4.01869999999999</v>
      </c>
      <c r="J200" s="10">
        <v>4.248</v>
      </c>
      <c r="K200" s="10">
        <v>3.5626</v>
      </c>
      <c r="L200" s="10">
        <v>3.6016</v>
      </c>
      <c r="M200" s="5">
        <f t="shared" si="6"/>
        <v>3.93242727272727</v>
      </c>
    </row>
    <row r="201" ht="15.75" spans="1:13">
      <c r="A201" s="16">
        <v>50</v>
      </c>
      <c r="B201" s="10">
        <v>3.3635</v>
      </c>
      <c r="C201" s="10">
        <v>3.9364</v>
      </c>
      <c r="D201" s="10">
        <v>4.57139999999999</v>
      </c>
      <c r="E201" s="10">
        <v>4.5178</v>
      </c>
      <c r="F201" s="10">
        <v>3.5719</v>
      </c>
      <c r="G201" s="10">
        <v>3.9037</v>
      </c>
      <c r="H201" s="10">
        <v>3.9611</v>
      </c>
      <c r="I201" s="10">
        <v>4.01869999999999</v>
      </c>
      <c r="J201" s="10">
        <v>4.248</v>
      </c>
      <c r="K201" s="10">
        <v>3.5626</v>
      </c>
      <c r="L201" s="10">
        <v>3.6016</v>
      </c>
      <c r="M201" s="5">
        <f t="shared" si="6"/>
        <v>3.93242727272727</v>
      </c>
    </row>
    <row r="202" ht="14.25" spans="1:13">
      <c r="A202" s="9">
        <v>60</v>
      </c>
      <c r="B202" s="10">
        <v>3.3635</v>
      </c>
      <c r="C202" s="10">
        <v>3.9364</v>
      </c>
      <c r="D202" s="10">
        <v>4.30159999999999</v>
      </c>
      <c r="E202" s="10">
        <v>4.5178</v>
      </c>
      <c r="F202" s="10">
        <v>3.5719</v>
      </c>
      <c r="G202" s="10">
        <v>3.9037</v>
      </c>
      <c r="H202" s="10">
        <v>3.9611</v>
      </c>
      <c r="I202" s="10">
        <v>3.8578</v>
      </c>
      <c r="J202" s="10">
        <v>4.248</v>
      </c>
      <c r="K202" s="10">
        <v>3.5626</v>
      </c>
      <c r="L202" s="10">
        <v>3.6016</v>
      </c>
      <c r="M202" s="5">
        <f t="shared" si="6"/>
        <v>3.89327272727273</v>
      </c>
    </row>
    <row r="203" ht="15.75" spans="1:13">
      <c r="A203" s="16">
        <v>70</v>
      </c>
      <c r="B203" s="10">
        <v>3.3635</v>
      </c>
      <c r="C203" s="10">
        <v>3.9364</v>
      </c>
      <c r="D203" s="10">
        <v>4.30159999999999</v>
      </c>
      <c r="E203" s="10">
        <v>4.4833</v>
      </c>
      <c r="F203" s="10">
        <v>3.5719</v>
      </c>
      <c r="G203" s="10">
        <v>3.9037</v>
      </c>
      <c r="H203" s="10">
        <v>3.9611</v>
      </c>
      <c r="I203" s="10">
        <v>3.8578</v>
      </c>
      <c r="J203" s="10">
        <v>3.95469999999999</v>
      </c>
      <c r="K203" s="10">
        <v>3.5626</v>
      </c>
      <c r="L203" s="10">
        <v>3.6016</v>
      </c>
      <c r="M203" s="5">
        <f t="shared" si="6"/>
        <v>3.86347272727273</v>
      </c>
    </row>
    <row r="204" ht="14.25" spans="1:13">
      <c r="A204" s="9">
        <v>80</v>
      </c>
      <c r="B204" s="10">
        <v>3.3635</v>
      </c>
      <c r="C204" s="10">
        <v>3.4165</v>
      </c>
      <c r="D204" s="10">
        <v>3.4521</v>
      </c>
      <c r="E204" s="10">
        <v>4.4833</v>
      </c>
      <c r="F204" s="10">
        <v>3.5719</v>
      </c>
      <c r="G204" s="10">
        <v>3.9037</v>
      </c>
      <c r="H204" s="10">
        <v>3.9611</v>
      </c>
      <c r="I204" s="10">
        <v>3.8578</v>
      </c>
      <c r="J204" s="10">
        <v>3.95469999999999</v>
      </c>
      <c r="K204" s="10">
        <v>3.5626</v>
      </c>
      <c r="L204" s="10">
        <v>3.6016</v>
      </c>
      <c r="M204" s="5">
        <f t="shared" si="6"/>
        <v>3.73898181818182</v>
      </c>
    </row>
    <row r="205" ht="14.25" spans="1:13">
      <c r="A205" s="9">
        <v>90</v>
      </c>
      <c r="B205" s="10">
        <v>3.3635</v>
      </c>
      <c r="C205" s="10">
        <v>3.4165</v>
      </c>
      <c r="D205" s="10">
        <v>3.4521</v>
      </c>
      <c r="E205" s="10">
        <v>4.4833</v>
      </c>
      <c r="F205" s="10">
        <v>3.3696</v>
      </c>
      <c r="G205" s="10">
        <v>3.9037</v>
      </c>
      <c r="H205" s="10">
        <v>3.9611</v>
      </c>
      <c r="I205" s="10">
        <v>3.8578</v>
      </c>
      <c r="J205" s="10">
        <v>3.9433</v>
      </c>
      <c r="K205" s="10">
        <v>3.5626</v>
      </c>
      <c r="L205" s="10">
        <v>3.6016</v>
      </c>
      <c r="M205" s="5">
        <f t="shared" si="6"/>
        <v>3.71955454545455</v>
      </c>
    </row>
    <row r="206" ht="14.25" spans="1:13">
      <c r="A206" s="9">
        <v>100</v>
      </c>
      <c r="B206" s="10">
        <v>3.3635</v>
      </c>
      <c r="C206" s="10">
        <v>3.4165</v>
      </c>
      <c r="D206" s="10">
        <v>3.4521</v>
      </c>
      <c r="E206" s="10">
        <v>3.4521</v>
      </c>
      <c r="F206" s="10">
        <v>3.3696</v>
      </c>
      <c r="G206" s="10">
        <v>3.9037</v>
      </c>
      <c r="H206" s="10">
        <v>3.7725</v>
      </c>
      <c r="I206" s="10">
        <v>3.8578</v>
      </c>
      <c r="J206" s="10">
        <v>3.5756</v>
      </c>
      <c r="K206" s="10">
        <v>3.5626</v>
      </c>
      <c r="L206" s="10">
        <v>3.6016</v>
      </c>
      <c r="M206" s="5">
        <f t="shared" si="6"/>
        <v>3.57523636363636</v>
      </c>
    </row>
    <row r="207" ht="14.25" spans="1:13">
      <c r="A207" s="9">
        <v>110</v>
      </c>
      <c r="B207" s="10">
        <v>3.3635</v>
      </c>
      <c r="C207" s="10">
        <v>3.4165</v>
      </c>
      <c r="D207" s="10">
        <v>3.4422</v>
      </c>
      <c r="E207" s="10">
        <v>3.4521</v>
      </c>
      <c r="F207" s="10">
        <v>3.3696</v>
      </c>
      <c r="G207" s="10">
        <v>3.9037</v>
      </c>
      <c r="H207" s="10">
        <v>3.7725</v>
      </c>
      <c r="I207" s="10">
        <v>3.4029</v>
      </c>
      <c r="J207" s="10">
        <v>3.5756</v>
      </c>
      <c r="K207" s="10">
        <v>3.5626</v>
      </c>
      <c r="L207" s="10">
        <v>3.6016</v>
      </c>
      <c r="M207" s="5">
        <f t="shared" si="6"/>
        <v>3.53298181818182</v>
      </c>
    </row>
    <row r="208" ht="14.25" spans="1:13">
      <c r="A208" s="9">
        <v>120</v>
      </c>
      <c r="B208" s="10">
        <v>3.3635</v>
      </c>
      <c r="C208" s="10">
        <v>3.4165</v>
      </c>
      <c r="D208" s="10">
        <v>3.3477</v>
      </c>
      <c r="E208" s="10">
        <v>3.4521</v>
      </c>
      <c r="F208" s="10">
        <v>3.3696</v>
      </c>
      <c r="G208" s="10">
        <v>3.9037</v>
      </c>
      <c r="H208" s="10">
        <v>3.7725</v>
      </c>
      <c r="I208" s="10">
        <v>3.4029</v>
      </c>
      <c r="J208" s="10">
        <v>3.5756</v>
      </c>
      <c r="K208" s="10">
        <v>3.5626</v>
      </c>
      <c r="L208" s="10">
        <v>3.6016</v>
      </c>
      <c r="M208" s="5">
        <f t="shared" si="6"/>
        <v>3.52439090909091</v>
      </c>
    </row>
    <row r="209" ht="14.25" spans="1:13">
      <c r="A209" s="9">
        <v>130</v>
      </c>
      <c r="B209" s="10">
        <v>3.3635</v>
      </c>
      <c r="C209" s="10">
        <v>3.4165</v>
      </c>
      <c r="D209" s="10">
        <v>3.3477</v>
      </c>
      <c r="E209" s="10">
        <v>3.343</v>
      </c>
      <c r="F209" s="10">
        <v>3.3696</v>
      </c>
      <c r="G209" s="10">
        <v>3.9037</v>
      </c>
      <c r="H209" s="10">
        <v>3.7725</v>
      </c>
      <c r="I209" s="10">
        <v>3.4029</v>
      </c>
      <c r="J209" s="10">
        <v>3.5756</v>
      </c>
      <c r="K209" s="10">
        <v>3.5626</v>
      </c>
      <c r="L209" s="10">
        <v>3.4453</v>
      </c>
      <c r="M209" s="5">
        <f t="shared" si="6"/>
        <v>3.50026363636364</v>
      </c>
    </row>
    <row r="210" ht="14.25" spans="1:13">
      <c r="A210" s="9">
        <v>140</v>
      </c>
      <c r="B210" s="10">
        <v>3.3635</v>
      </c>
      <c r="C210" s="10">
        <v>3.4165</v>
      </c>
      <c r="D210" s="10">
        <v>3.3332</v>
      </c>
      <c r="E210" s="10">
        <v>3.343</v>
      </c>
      <c r="F210" s="10">
        <v>3.3696</v>
      </c>
      <c r="G210" s="10">
        <v>3.9037</v>
      </c>
      <c r="H210" s="10">
        <v>3.7725</v>
      </c>
      <c r="I210" s="10">
        <v>3.1368</v>
      </c>
      <c r="J210" s="10">
        <v>3.5756</v>
      </c>
      <c r="K210" s="10">
        <v>3.5626</v>
      </c>
      <c r="L210" s="10">
        <v>3.4453</v>
      </c>
      <c r="M210" s="5">
        <f t="shared" si="6"/>
        <v>3.47475454545455</v>
      </c>
    </row>
    <row r="211" ht="14.25" spans="1:13">
      <c r="A211" s="9">
        <v>150</v>
      </c>
      <c r="B211" s="10">
        <v>3.3635</v>
      </c>
      <c r="C211" s="10">
        <v>3.4165</v>
      </c>
      <c r="D211" s="10">
        <v>3.3332</v>
      </c>
      <c r="E211" s="10">
        <v>3.343</v>
      </c>
      <c r="F211" s="10">
        <v>3.3696</v>
      </c>
      <c r="G211" s="10">
        <v>3.8016</v>
      </c>
      <c r="H211" s="10">
        <v>3.7725</v>
      </c>
      <c r="I211" s="10">
        <v>3.1368</v>
      </c>
      <c r="J211" s="10">
        <v>3.5756</v>
      </c>
      <c r="K211" s="10">
        <v>3.089</v>
      </c>
      <c r="L211" s="10">
        <v>3.4453</v>
      </c>
      <c r="M211" s="5">
        <f t="shared" si="6"/>
        <v>3.42241818181818</v>
      </c>
    </row>
    <row r="212" ht="14.25" spans="1:13">
      <c r="A212" s="9">
        <v>160</v>
      </c>
      <c r="B212" s="10">
        <v>3.3332</v>
      </c>
      <c r="C212" s="10">
        <v>3.3919</v>
      </c>
      <c r="D212" s="10">
        <v>3.089</v>
      </c>
      <c r="E212" s="10">
        <v>3.343</v>
      </c>
      <c r="F212" s="10">
        <v>3.3696</v>
      </c>
      <c r="G212" s="10">
        <v>3.8016</v>
      </c>
      <c r="H212" s="10">
        <v>3.7725</v>
      </c>
      <c r="I212" s="10">
        <v>3.1368</v>
      </c>
      <c r="J212" s="10">
        <v>3.5756</v>
      </c>
      <c r="K212" s="10">
        <v>3.089</v>
      </c>
      <c r="L212" s="10">
        <v>3.4453</v>
      </c>
      <c r="M212" s="5">
        <f t="shared" si="6"/>
        <v>3.39522727272727</v>
      </c>
    </row>
    <row r="213" ht="14.25" spans="1:13">
      <c r="A213" s="9">
        <v>170</v>
      </c>
      <c r="B213" s="10">
        <v>3.089</v>
      </c>
      <c r="C213" s="10">
        <v>3.3919</v>
      </c>
      <c r="D213" s="10">
        <v>3.089</v>
      </c>
      <c r="E213" s="10">
        <v>3.2034</v>
      </c>
      <c r="F213" s="10">
        <v>3.3696</v>
      </c>
      <c r="G213" s="10">
        <v>3.8016</v>
      </c>
      <c r="H213" s="10">
        <v>3.7725</v>
      </c>
      <c r="I213" s="10">
        <v>2.67669999999999</v>
      </c>
      <c r="J213" s="10">
        <v>3.3645</v>
      </c>
      <c r="K213" s="10">
        <v>3.089</v>
      </c>
      <c r="L213" s="10">
        <v>3.2926</v>
      </c>
      <c r="M213" s="5">
        <f t="shared" si="6"/>
        <v>3.28543636363636</v>
      </c>
    </row>
    <row r="214" ht="14.25" spans="1:13">
      <c r="A214" s="9">
        <v>180</v>
      </c>
      <c r="B214" s="10">
        <v>3.089</v>
      </c>
      <c r="C214" s="10">
        <v>3.2669</v>
      </c>
      <c r="D214" s="10">
        <v>3.089</v>
      </c>
      <c r="E214" s="10">
        <v>3.2034</v>
      </c>
      <c r="F214" s="10">
        <v>3.3696</v>
      </c>
      <c r="G214" s="10">
        <v>3.7071</v>
      </c>
      <c r="H214" s="10">
        <v>3.7725</v>
      </c>
      <c r="I214" s="10">
        <v>2.67669999999999</v>
      </c>
      <c r="J214" s="10">
        <v>3.3645</v>
      </c>
      <c r="K214" s="10">
        <v>3.089</v>
      </c>
      <c r="L214" s="10">
        <v>3.2926</v>
      </c>
      <c r="M214" s="5">
        <f t="shared" si="6"/>
        <v>3.26548181818182</v>
      </c>
    </row>
    <row r="215" ht="14.25" spans="1:13">
      <c r="A215" s="9">
        <v>190</v>
      </c>
      <c r="B215" s="10">
        <v>3.089</v>
      </c>
      <c r="C215" s="10">
        <v>3.2669</v>
      </c>
      <c r="D215" s="10">
        <v>3.089</v>
      </c>
      <c r="E215" s="10">
        <v>3.1351</v>
      </c>
      <c r="F215" s="10">
        <v>3.3696</v>
      </c>
      <c r="G215" s="10">
        <v>3.7071</v>
      </c>
      <c r="H215" s="10">
        <v>3.7725</v>
      </c>
      <c r="I215" s="10">
        <v>2.67669999999999</v>
      </c>
      <c r="J215" s="10">
        <v>3.3645</v>
      </c>
      <c r="K215" s="10">
        <v>3.089</v>
      </c>
      <c r="L215" s="10">
        <v>3.089</v>
      </c>
      <c r="M215" s="5">
        <f t="shared" si="6"/>
        <v>3.24076363636364</v>
      </c>
    </row>
    <row r="216" ht="14.25" spans="1:13">
      <c r="A216" s="9">
        <v>200</v>
      </c>
      <c r="B216" s="10">
        <v>3.089</v>
      </c>
      <c r="C216" s="10">
        <v>3.1724</v>
      </c>
      <c r="D216" s="10">
        <v>3.089</v>
      </c>
      <c r="E216" s="10">
        <v>3.1351</v>
      </c>
      <c r="F216" s="10">
        <v>3.3696</v>
      </c>
      <c r="G216" s="10">
        <v>3.7071</v>
      </c>
      <c r="H216" s="10">
        <v>3.7725</v>
      </c>
      <c r="I216" s="10">
        <v>2.67669999999999</v>
      </c>
      <c r="J216" s="10">
        <v>3.3645</v>
      </c>
      <c r="K216" s="10">
        <v>3.089</v>
      </c>
      <c r="L216" s="10">
        <v>3.089</v>
      </c>
      <c r="M216" s="5">
        <f t="shared" si="6"/>
        <v>3.23217272727273</v>
      </c>
    </row>
    <row r="217" ht="14.25" spans="1:1">
      <c r="A217" s="9"/>
    </row>
    <row r="219" ht="14.25" spans="1:13">
      <c r="A219" s="1" t="s">
        <v>9</v>
      </c>
      <c r="B219" s="8" t="s">
        <v>45</v>
      </c>
      <c r="C219">
        <v>2</v>
      </c>
      <c r="D219">
        <v>3</v>
      </c>
      <c r="E219" s="8">
        <v>4</v>
      </c>
      <c r="F219">
        <v>5</v>
      </c>
      <c r="G219">
        <v>6</v>
      </c>
      <c r="H219" s="8">
        <v>7</v>
      </c>
      <c r="I219">
        <v>8</v>
      </c>
      <c r="J219">
        <v>9</v>
      </c>
      <c r="K219">
        <v>10</v>
      </c>
      <c r="L219">
        <v>11</v>
      </c>
      <c r="M219" t="s">
        <v>0</v>
      </c>
    </row>
    <row r="220" ht="14.25" spans="1:13">
      <c r="A220" s="9">
        <v>0</v>
      </c>
      <c r="B220" s="10">
        <v>5.6636</v>
      </c>
      <c r="C220" s="10">
        <v>5.4181</v>
      </c>
      <c r="D220" s="11">
        <v>5.9899</v>
      </c>
      <c r="E220" s="10">
        <v>5.1323</v>
      </c>
      <c r="F220" s="10">
        <v>6.0927</v>
      </c>
      <c r="G220" s="10">
        <v>6.0863</v>
      </c>
      <c r="H220" s="10">
        <v>5.5479</v>
      </c>
      <c r="I220" s="10">
        <v>5.6832</v>
      </c>
      <c r="J220" s="10">
        <v>5.1404</v>
      </c>
      <c r="K220" s="10">
        <v>5.0957</v>
      </c>
      <c r="L220" s="10">
        <v>5.4378</v>
      </c>
      <c r="M220" s="5">
        <f t="shared" ref="M220:M240" si="7">AVERAGE(B220:L220)</f>
        <v>5.57162727272727</v>
      </c>
    </row>
    <row r="221" ht="15.75" spans="1:13">
      <c r="A221" s="16">
        <v>10</v>
      </c>
      <c r="B221" s="10">
        <v>5.3918</v>
      </c>
      <c r="C221" s="10">
        <v>5.104</v>
      </c>
      <c r="D221" s="10">
        <v>5.1466</v>
      </c>
      <c r="E221" s="10">
        <v>4.9635</v>
      </c>
      <c r="F221" s="10">
        <v>3.6571</v>
      </c>
      <c r="G221" s="10">
        <v>5.0071</v>
      </c>
      <c r="H221" s="10">
        <v>5.3537</v>
      </c>
      <c r="I221" s="10">
        <v>4.3707</v>
      </c>
      <c r="J221" s="10">
        <v>4.9332</v>
      </c>
      <c r="K221" s="10">
        <v>5.0957</v>
      </c>
      <c r="L221" s="10">
        <v>4.0855</v>
      </c>
      <c r="M221" s="5">
        <f t="shared" si="7"/>
        <v>4.82808181818182</v>
      </c>
    </row>
    <row r="222" ht="14.25" spans="1:13">
      <c r="A222" s="9">
        <v>20</v>
      </c>
      <c r="B222" s="10">
        <v>4.7511</v>
      </c>
      <c r="C222" s="10">
        <v>4.9408</v>
      </c>
      <c r="D222" s="10">
        <v>4.8841</v>
      </c>
      <c r="E222" s="10">
        <v>4.248</v>
      </c>
      <c r="F222" s="10">
        <v>3.6571</v>
      </c>
      <c r="G222" s="10">
        <v>5.0071</v>
      </c>
      <c r="H222" s="10">
        <v>4.6271</v>
      </c>
      <c r="I222" s="10">
        <v>4.3707</v>
      </c>
      <c r="J222" s="10">
        <v>4.3749</v>
      </c>
      <c r="K222" s="10">
        <v>4.8167</v>
      </c>
      <c r="L222" s="10">
        <v>4.0855</v>
      </c>
      <c r="M222" s="5">
        <f t="shared" si="7"/>
        <v>4.52391818181818</v>
      </c>
    </row>
    <row r="223" ht="15.75" spans="1:13">
      <c r="A223" s="16">
        <v>30</v>
      </c>
      <c r="B223" s="10">
        <v>3.9989</v>
      </c>
      <c r="C223" s="10">
        <v>4.9408</v>
      </c>
      <c r="D223" s="10">
        <v>4.2851</v>
      </c>
      <c r="E223" s="10">
        <v>4.248</v>
      </c>
      <c r="F223" s="10">
        <v>3.6571</v>
      </c>
      <c r="G223" s="10">
        <v>4.8948</v>
      </c>
      <c r="H223" s="10">
        <v>4.6045</v>
      </c>
      <c r="I223" s="10">
        <v>4.3707</v>
      </c>
      <c r="J223" s="10">
        <v>4.3749</v>
      </c>
      <c r="K223" s="10">
        <v>4.8167</v>
      </c>
      <c r="L223" s="10">
        <v>4.0855</v>
      </c>
      <c r="M223" s="5">
        <f t="shared" si="7"/>
        <v>4.38881818181818</v>
      </c>
    </row>
    <row r="224" ht="14.25" spans="1:13">
      <c r="A224" s="9">
        <v>40</v>
      </c>
      <c r="B224" s="10">
        <v>3.9989</v>
      </c>
      <c r="C224" s="10">
        <v>4.8041</v>
      </c>
      <c r="D224" s="10">
        <v>4.2851</v>
      </c>
      <c r="E224" s="10">
        <v>4.248</v>
      </c>
      <c r="F224" s="10">
        <v>3.6571</v>
      </c>
      <c r="G224" s="10">
        <v>4.2385</v>
      </c>
      <c r="H224" s="10">
        <v>4.5373</v>
      </c>
      <c r="I224" s="10">
        <v>4.3707</v>
      </c>
      <c r="J224" s="10">
        <v>4.3749</v>
      </c>
      <c r="K224" s="10">
        <v>4.753</v>
      </c>
      <c r="L224" s="10">
        <v>4.0855</v>
      </c>
      <c r="M224" s="5">
        <f t="shared" si="7"/>
        <v>4.30482727272727</v>
      </c>
    </row>
    <row r="225" ht="15.75" spans="1:13">
      <c r="A225" s="16">
        <v>50</v>
      </c>
      <c r="B225" s="10">
        <v>3.8565</v>
      </c>
      <c r="C225" s="10">
        <v>4.8041</v>
      </c>
      <c r="D225" s="10">
        <v>4.0053</v>
      </c>
      <c r="E225" s="10">
        <v>4.248</v>
      </c>
      <c r="F225" s="10">
        <v>3.6571</v>
      </c>
      <c r="G225" s="10">
        <v>4.2385</v>
      </c>
      <c r="H225" s="10">
        <v>4.5373</v>
      </c>
      <c r="I225" s="10">
        <v>4.3707</v>
      </c>
      <c r="J225" s="10">
        <v>4.3749</v>
      </c>
      <c r="K225" s="10">
        <v>4.753</v>
      </c>
      <c r="L225" s="10">
        <v>4.0855</v>
      </c>
      <c r="M225" s="5">
        <f t="shared" si="7"/>
        <v>4.26644545454545</v>
      </c>
    </row>
    <row r="226" ht="14.25" spans="1:13">
      <c r="A226" s="9">
        <v>60</v>
      </c>
      <c r="B226" s="10">
        <v>3.8565</v>
      </c>
      <c r="C226" s="10">
        <v>4.689</v>
      </c>
      <c r="D226" s="10">
        <v>4.0053</v>
      </c>
      <c r="E226" s="10">
        <v>4.248</v>
      </c>
      <c r="F226" s="10">
        <v>3.6571</v>
      </c>
      <c r="G226" s="10">
        <v>4.2385</v>
      </c>
      <c r="H226" s="10">
        <v>4.1914</v>
      </c>
      <c r="I226" s="10">
        <v>4.3707</v>
      </c>
      <c r="J226" s="10">
        <v>4.2855</v>
      </c>
      <c r="K226" s="10">
        <v>4.5385</v>
      </c>
      <c r="L226" s="10">
        <v>4.0855</v>
      </c>
      <c r="M226" s="5">
        <f t="shared" si="7"/>
        <v>4.19690909090909</v>
      </c>
    </row>
    <row r="227" ht="15.75" spans="1:13">
      <c r="A227" s="16">
        <v>70</v>
      </c>
      <c r="B227" s="10">
        <v>3.8565</v>
      </c>
      <c r="C227" s="10">
        <v>4.0099</v>
      </c>
      <c r="D227" s="10">
        <v>4.0053</v>
      </c>
      <c r="E227" s="10">
        <v>4.248</v>
      </c>
      <c r="F227" s="10">
        <v>3.6571</v>
      </c>
      <c r="G227" s="10">
        <v>4.2385</v>
      </c>
      <c r="H227" s="10">
        <v>4.1914</v>
      </c>
      <c r="I227" s="10">
        <v>4.3707</v>
      </c>
      <c r="J227" s="10">
        <v>4.2855</v>
      </c>
      <c r="K227" s="10">
        <v>4.5385</v>
      </c>
      <c r="L227" s="10">
        <v>4.0855</v>
      </c>
      <c r="M227" s="5">
        <f t="shared" si="7"/>
        <v>4.13517272727273</v>
      </c>
    </row>
    <row r="228" ht="14.25" spans="1:13">
      <c r="A228" s="9">
        <v>80</v>
      </c>
      <c r="B228" s="10">
        <v>3.8565</v>
      </c>
      <c r="C228" s="10">
        <v>4.0099</v>
      </c>
      <c r="D228" s="10">
        <v>4.0053</v>
      </c>
      <c r="E228" s="10">
        <v>4.248</v>
      </c>
      <c r="F228" s="10">
        <v>3.6571</v>
      </c>
      <c r="G228" s="10">
        <v>3.5828</v>
      </c>
      <c r="H228" s="10">
        <v>4.1914</v>
      </c>
      <c r="I228" s="10">
        <v>4.3707</v>
      </c>
      <c r="J228" s="10">
        <v>4.2855</v>
      </c>
      <c r="K228" s="10">
        <v>4.3941</v>
      </c>
      <c r="L228" s="10">
        <v>4.0855</v>
      </c>
      <c r="M228" s="5">
        <f t="shared" si="7"/>
        <v>4.06243636363636</v>
      </c>
    </row>
    <row r="229" ht="14.25" spans="1:13">
      <c r="A229" s="9">
        <v>90</v>
      </c>
      <c r="B229" s="10">
        <v>3.8565</v>
      </c>
      <c r="C229" s="10">
        <v>4.0099</v>
      </c>
      <c r="D229" s="10">
        <v>4.0053</v>
      </c>
      <c r="E229" s="10">
        <v>4.248</v>
      </c>
      <c r="F229" s="10">
        <v>3.6571</v>
      </c>
      <c r="G229" s="10">
        <v>3.5828</v>
      </c>
      <c r="H229" s="10">
        <v>4.1914</v>
      </c>
      <c r="I229" s="10">
        <v>4.3707</v>
      </c>
      <c r="J229" s="10">
        <v>4.2855</v>
      </c>
      <c r="K229" s="10">
        <v>4.3941</v>
      </c>
      <c r="L229" s="10">
        <v>4.0855</v>
      </c>
      <c r="M229" s="5">
        <f t="shared" si="7"/>
        <v>4.06243636363636</v>
      </c>
    </row>
    <row r="230" ht="14.25" spans="1:13">
      <c r="A230" s="9">
        <v>100</v>
      </c>
      <c r="B230" s="10">
        <v>3.8565</v>
      </c>
      <c r="C230" s="10">
        <v>4.0099</v>
      </c>
      <c r="D230" s="10">
        <v>4.0053</v>
      </c>
      <c r="E230" s="10">
        <v>4.248</v>
      </c>
      <c r="F230" s="10">
        <v>3.6571</v>
      </c>
      <c r="G230" s="10">
        <v>3.5828</v>
      </c>
      <c r="H230" s="10">
        <v>4.1914</v>
      </c>
      <c r="I230" s="10">
        <v>4.3707</v>
      </c>
      <c r="J230" s="10">
        <v>4.2855</v>
      </c>
      <c r="K230" s="10">
        <v>3.6473</v>
      </c>
      <c r="L230" s="10">
        <v>4.0855</v>
      </c>
      <c r="M230" s="5">
        <f t="shared" si="7"/>
        <v>3.99454545454545</v>
      </c>
    </row>
    <row r="231" ht="14.25" spans="1:13">
      <c r="A231" s="9">
        <v>110</v>
      </c>
      <c r="B231" s="10">
        <v>3.8565</v>
      </c>
      <c r="C231" s="10">
        <v>4.0099</v>
      </c>
      <c r="D231" s="10">
        <v>4.0053</v>
      </c>
      <c r="E231" s="10">
        <v>4.248</v>
      </c>
      <c r="F231" s="10">
        <v>3.6571</v>
      </c>
      <c r="G231" s="10">
        <v>3.5828</v>
      </c>
      <c r="H231" s="10">
        <v>4.1914</v>
      </c>
      <c r="I231" s="10">
        <v>3.8787</v>
      </c>
      <c r="J231" s="10">
        <v>4.2855</v>
      </c>
      <c r="K231" s="10">
        <v>3.5999</v>
      </c>
      <c r="L231" s="10">
        <v>4.0855</v>
      </c>
      <c r="M231" s="5">
        <f t="shared" si="7"/>
        <v>3.94550909090909</v>
      </c>
    </row>
    <row r="232" ht="14.25" spans="1:13">
      <c r="A232" s="9">
        <v>120</v>
      </c>
      <c r="B232" s="10">
        <v>3.8428</v>
      </c>
      <c r="C232" s="10">
        <v>4.0099</v>
      </c>
      <c r="D232" s="10">
        <v>4.0053</v>
      </c>
      <c r="E232" s="10">
        <v>4.248</v>
      </c>
      <c r="F232" s="10">
        <v>3.6571</v>
      </c>
      <c r="G232" s="10">
        <v>3.5828</v>
      </c>
      <c r="H232" s="10">
        <v>4.1914</v>
      </c>
      <c r="I232" s="10">
        <v>3.8787</v>
      </c>
      <c r="J232" s="10">
        <v>4.2855</v>
      </c>
      <c r="K232" s="10">
        <v>3.5999</v>
      </c>
      <c r="L232" s="10">
        <v>4.0855</v>
      </c>
      <c r="M232" s="5">
        <f t="shared" si="7"/>
        <v>3.94426363636364</v>
      </c>
    </row>
    <row r="233" ht="14.25" spans="1:13">
      <c r="A233" s="9">
        <v>130</v>
      </c>
      <c r="B233" s="10">
        <v>3.8428</v>
      </c>
      <c r="C233" s="10">
        <v>4.0099</v>
      </c>
      <c r="D233" s="10">
        <v>3.6358</v>
      </c>
      <c r="E233" s="10">
        <v>4.248</v>
      </c>
      <c r="F233" s="10">
        <v>3.6571</v>
      </c>
      <c r="G233" s="10">
        <v>3.5828</v>
      </c>
      <c r="H233" s="10">
        <v>4.1914</v>
      </c>
      <c r="I233" s="10">
        <v>3.8787</v>
      </c>
      <c r="J233" s="10">
        <v>4.2855</v>
      </c>
      <c r="K233" s="10">
        <v>3.5999</v>
      </c>
      <c r="L233" s="10">
        <v>3.6779</v>
      </c>
      <c r="M233" s="5">
        <f t="shared" si="7"/>
        <v>3.87361818181818</v>
      </c>
    </row>
    <row r="234" ht="14.25" spans="1:13">
      <c r="A234" s="9">
        <v>140</v>
      </c>
      <c r="B234" s="10">
        <v>3.8428</v>
      </c>
      <c r="C234" s="10">
        <v>4.0099</v>
      </c>
      <c r="D234" s="10">
        <v>3.6358</v>
      </c>
      <c r="E234" s="10">
        <v>4.248</v>
      </c>
      <c r="F234" s="10">
        <v>3.6571</v>
      </c>
      <c r="G234" s="10">
        <v>3.5828</v>
      </c>
      <c r="H234" s="10">
        <v>4.1914</v>
      </c>
      <c r="I234" s="10">
        <v>3.8787</v>
      </c>
      <c r="J234" s="10">
        <v>4.0017</v>
      </c>
      <c r="K234" s="10">
        <v>3.5999</v>
      </c>
      <c r="L234" s="10">
        <v>3.6779</v>
      </c>
      <c r="M234" s="5">
        <f t="shared" si="7"/>
        <v>3.84781818181818</v>
      </c>
    </row>
    <row r="235" ht="14.25" spans="1:13">
      <c r="A235" s="9">
        <v>150</v>
      </c>
      <c r="B235" s="10">
        <v>3.8428</v>
      </c>
      <c r="C235" s="10">
        <v>4.0099</v>
      </c>
      <c r="D235" s="10">
        <v>3.6358</v>
      </c>
      <c r="E235" s="10">
        <v>4.248</v>
      </c>
      <c r="F235" s="10">
        <v>3.6571</v>
      </c>
      <c r="G235" s="10">
        <v>3.5828</v>
      </c>
      <c r="H235" s="10">
        <v>4.1914</v>
      </c>
      <c r="I235" s="10">
        <v>3.8787</v>
      </c>
      <c r="J235" s="10">
        <v>4.0017</v>
      </c>
      <c r="K235" s="10">
        <v>3.5999</v>
      </c>
      <c r="L235" s="10">
        <v>3.6779</v>
      </c>
      <c r="M235" s="5">
        <f t="shared" si="7"/>
        <v>3.84781818181818</v>
      </c>
    </row>
    <row r="236" ht="14.25" spans="1:13">
      <c r="A236" s="9">
        <v>160</v>
      </c>
      <c r="B236" s="10">
        <v>3.8428</v>
      </c>
      <c r="C236" s="10">
        <v>4.0099</v>
      </c>
      <c r="D236" s="10">
        <v>3.6358</v>
      </c>
      <c r="E236" s="10">
        <v>4.248</v>
      </c>
      <c r="F236" s="10">
        <v>3.6571</v>
      </c>
      <c r="G236" s="10">
        <v>3.5828</v>
      </c>
      <c r="H236" s="10">
        <v>4.1914</v>
      </c>
      <c r="I236" s="10">
        <v>3.8787</v>
      </c>
      <c r="J236" s="10">
        <v>3.9217</v>
      </c>
      <c r="K236" s="10">
        <v>3.5999</v>
      </c>
      <c r="L236" s="10">
        <v>3.6779</v>
      </c>
      <c r="M236" s="5">
        <f t="shared" si="7"/>
        <v>3.84054545454545</v>
      </c>
    </row>
    <row r="237" ht="14.25" spans="1:13">
      <c r="A237" s="9">
        <v>170</v>
      </c>
      <c r="B237" s="10">
        <v>3.8428</v>
      </c>
      <c r="C237" s="10">
        <v>4.0099</v>
      </c>
      <c r="D237" s="10">
        <v>3.6358</v>
      </c>
      <c r="E237" s="10">
        <v>4.248</v>
      </c>
      <c r="F237" s="10">
        <v>3.6571</v>
      </c>
      <c r="G237" s="10">
        <v>3.5828</v>
      </c>
      <c r="H237" s="10">
        <v>4.1914</v>
      </c>
      <c r="I237" s="10">
        <v>3.8787</v>
      </c>
      <c r="J237" s="10">
        <v>3.9217</v>
      </c>
      <c r="K237" s="10">
        <v>3.5999</v>
      </c>
      <c r="L237" s="10">
        <v>3.6779</v>
      </c>
      <c r="M237" s="5">
        <f t="shared" si="7"/>
        <v>3.84054545454545</v>
      </c>
    </row>
    <row r="238" ht="14.25" spans="1:13">
      <c r="A238" s="9">
        <v>180</v>
      </c>
      <c r="B238" s="10">
        <v>3.8428</v>
      </c>
      <c r="C238" s="10">
        <v>4.0099</v>
      </c>
      <c r="D238" s="10">
        <v>3.6358</v>
      </c>
      <c r="E238" s="10">
        <v>4.2237</v>
      </c>
      <c r="F238" s="10">
        <v>3.6571</v>
      </c>
      <c r="G238" s="10">
        <v>3.5828</v>
      </c>
      <c r="H238" s="10">
        <v>4.1914</v>
      </c>
      <c r="I238" s="10">
        <v>3.8787</v>
      </c>
      <c r="J238" s="10">
        <v>3.9217</v>
      </c>
      <c r="K238" s="10">
        <v>3.5999</v>
      </c>
      <c r="L238" s="10">
        <v>3.6779</v>
      </c>
      <c r="M238" s="5">
        <f t="shared" si="7"/>
        <v>3.83833636363636</v>
      </c>
    </row>
    <row r="239" ht="14.25" spans="1:13">
      <c r="A239" s="9">
        <v>190</v>
      </c>
      <c r="B239" s="10">
        <v>3.8428</v>
      </c>
      <c r="C239" s="10">
        <v>4.0099</v>
      </c>
      <c r="D239" s="10">
        <v>3.6358</v>
      </c>
      <c r="E239" s="10">
        <v>4.2237</v>
      </c>
      <c r="F239" s="10">
        <v>3.6571</v>
      </c>
      <c r="G239" s="10">
        <v>3.5828</v>
      </c>
      <c r="H239" s="10">
        <v>4.1914</v>
      </c>
      <c r="I239" s="10">
        <v>3.8787</v>
      </c>
      <c r="J239" s="10">
        <v>3.9217</v>
      </c>
      <c r="K239" s="10">
        <v>3.5999</v>
      </c>
      <c r="L239" s="10">
        <v>3.6779</v>
      </c>
      <c r="M239" s="5">
        <f t="shared" si="7"/>
        <v>3.83833636363636</v>
      </c>
    </row>
    <row r="240" ht="14.25" spans="1:13">
      <c r="A240" s="9">
        <v>200</v>
      </c>
      <c r="B240" s="10">
        <v>3.8428</v>
      </c>
      <c r="C240" s="10">
        <v>4.0099</v>
      </c>
      <c r="D240" s="10">
        <v>3.6358</v>
      </c>
      <c r="E240" s="10">
        <v>3.9796</v>
      </c>
      <c r="F240" s="10">
        <v>3.6571</v>
      </c>
      <c r="G240" s="10">
        <v>3.5828</v>
      </c>
      <c r="H240" s="10">
        <v>4.1914</v>
      </c>
      <c r="I240" s="10">
        <v>3.8787</v>
      </c>
      <c r="J240" s="10">
        <v>3.9217</v>
      </c>
      <c r="K240" s="10">
        <v>3.5999</v>
      </c>
      <c r="L240" s="10">
        <v>3.6779</v>
      </c>
      <c r="M240" s="5">
        <f t="shared" si="7"/>
        <v>3.81614545454545</v>
      </c>
    </row>
    <row r="243" ht="14.25" spans="1:13">
      <c r="A243" s="1" t="s">
        <v>10</v>
      </c>
      <c r="B243" s="8" t="s">
        <v>45</v>
      </c>
      <c r="C243">
        <v>2</v>
      </c>
      <c r="D243">
        <v>3</v>
      </c>
      <c r="E243" s="8">
        <v>4</v>
      </c>
      <c r="F243">
        <v>5</v>
      </c>
      <c r="G243">
        <v>6</v>
      </c>
      <c r="H243" s="8">
        <v>7</v>
      </c>
      <c r="I243">
        <v>8</v>
      </c>
      <c r="J243">
        <v>9</v>
      </c>
      <c r="K243">
        <v>10</v>
      </c>
      <c r="L243">
        <v>11</v>
      </c>
      <c r="M243" t="s">
        <v>0</v>
      </c>
    </row>
    <row r="244" ht="14.25" spans="1:13">
      <c r="A244" s="9">
        <v>0</v>
      </c>
      <c r="B244" s="10">
        <v>6.5323</v>
      </c>
      <c r="C244" s="10">
        <v>5.6135</v>
      </c>
      <c r="D244" s="11">
        <v>5.5714</v>
      </c>
      <c r="E244" s="10">
        <v>5.6582</v>
      </c>
      <c r="F244" s="10">
        <v>6.2067</v>
      </c>
      <c r="G244" s="10">
        <v>5.8937</v>
      </c>
      <c r="H244" s="10">
        <v>6.3913</v>
      </c>
      <c r="I244" s="10">
        <v>6.0544</v>
      </c>
      <c r="J244" s="10">
        <v>5.6308</v>
      </c>
      <c r="K244" s="10">
        <v>6.0232</v>
      </c>
      <c r="L244" s="10">
        <v>4.8532</v>
      </c>
      <c r="M244" s="17">
        <f t="shared" ref="M244:M264" si="8">AVERAGE(B244:L244)</f>
        <v>5.85715454545455</v>
      </c>
    </row>
    <row r="245" ht="15.75" spans="1:13">
      <c r="A245" s="16">
        <v>10</v>
      </c>
      <c r="B245" s="10">
        <v>5.2356</v>
      </c>
      <c r="C245" s="10">
        <v>5.5601</v>
      </c>
      <c r="D245" s="10">
        <v>5.2132</v>
      </c>
      <c r="E245" s="10">
        <v>4.7112</v>
      </c>
      <c r="F245" s="10">
        <v>5.4241</v>
      </c>
      <c r="G245" s="10">
        <v>3.3792</v>
      </c>
      <c r="H245" s="10">
        <v>5.729</v>
      </c>
      <c r="I245" s="10">
        <v>5.0559</v>
      </c>
      <c r="J245" s="10">
        <v>4.2892</v>
      </c>
      <c r="K245" s="10">
        <v>5.6887</v>
      </c>
      <c r="L245" s="10">
        <v>4.7376</v>
      </c>
      <c r="M245" s="17">
        <f t="shared" si="8"/>
        <v>5.00216363636364</v>
      </c>
    </row>
    <row r="246" ht="14.25" spans="1:13">
      <c r="A246" s="9">
        <v>20</v>
      </c>
      <c r="B246" s="10">
        <v>5.2356</v>
      </c>
      <c r="C246" s="10">
        <v>4.6619</v>
      </c>
      <c r="D246" s="10">
        <v>5.2132</v>
      </c>
      <c r="E246" s="10">
        <v>4.2005</v>
      </c>
      <c r="F246" s="10">
        <v>5.4241</v>
      </c>
      <c r="G246" s="10">
        <v>3.3792</v>
      </c>
      <c r="H246" s="10">
        <v>5.729</v>
      </c>
      <c r="I246" s="10">
        <v>5.0559</v>
      </c>
      <c r="J246" s="10">
        <v>4.2892</v>
      </c>
      <c r="K246" s="10">
        <v>4.8353</v>
      </c>
      <c r="L246" s="10">
        <v>3.5053</v>
      </c>
      <c r="M246" s="17">
        <f t="shared" si="8"/>
        <v>4.68447272727273</v>
      </c>
    </row>
    <row r="247" ht="15.75" spans="1:13">
      <c r="A247" s="16">
        <v>30</v>
      </c>
      <c r="B247" s="10">
        <v>5.2356</v>
      </c>
      <c r="C247" s="10">
        <v>4.6619</v>
      </c>
      <c r="D247" s="10">
        <v>5.2132</v>
      </c>
      <c r="E247" s="10">
        <v>4.2005</v>
      </c>
      <c r="F247" s="10">
        <v>5.4241</v>
      </c>
      <c r="G247" s="10">
        <v>3.3792</v>
      </c>
      <c r="H247" s="10">
        <v>5.6279</v>
      </c>
      <c r="I247" s="10">
        <v>5.0559</v>
      </c>
      <c r="J247" s="10">
        <v>4.2892</v>
      </c>
      <c r="K247" s="10">
        <v>4.7875</v>
      </c>
      <c r="L247" s="10">
        <v>3.5053</v>
      </c>
      <c r="M247" s="17">
        <f t="shared" si="8"/>
        <v>4.67093636363636</v>
      </c>
    </row>
    <row r="248" ht="14.25" spans="1:13">
      <c r="A248" s="9">
        <v>40</v>
      </c>
      <c r="B248" s="10">
        <v>4.7417</v>
      </c>
      <c r="C248" s="10">
        <v>4.6619</v>
      </c>
      <c r="D248" s="10">
        <v>5.0718</v>
      </c>
      <c r="E248" s="10">
        <v>4.2005</v>
      </c>
      <c r="F248" s="10">
        <v>5.4241</v>
      </c>
      <c r="G248" s="10">
        <v>3.3792</v>
      </c>
      <c r="H248" s="10">
        <v>4.4315</v>
      </c>
      <c r="I248" s="10">
        <v>4.305</v>
      </c>
      <c r="J248" s="10">
        <v>4.2892</v>
      </c>
      <c r="K248" s="10">
        <v>4.7875</v>
      </c>
      <c r="L248" s="10">
        <v>3.5053</v>
      </c>
      <c r="M248" s="17">
        <f t="shared" si="8"/>
        <v>4.43615454545455</v>
      </c>
    </row>
    <row r="249" ht="15.75" spans="1:13">
      <c r="A249" s="16">
        <v>50</v>
      </c>
      <c r="B249" s="10">
        <v>4.7417</v>
      </c>
      <c r="C249" s="10">
        <v>4.6619</v>
      </c>
      <c r="D249" s="10">
        <v>4.6158</v>
      </c>
      <c r="E249" s="10">
        <v>4.2005</v>
      </c>
      <c r="F249" s="10">
        <v>4.6944</v>
      </c>
      <c r="G249" s="10">
        <v>3.3792</v>
      </c>
      <c r="H249" s="10">
        <v>4.0424</v>
      </c>
      <c r="I249" s="10">
        <v>4.305</v>
      </c>
      <c r="J249" s="10">
        <v>4.2892</v>
      </c>
      <c r="K249" s="10">
        <v>4.7875</v>
      </c>
      <c r="L249" s="10">
        <v>3.5053</v>
      </c>
      <c r="M249" s="17">
        <f t="shared" si="8"/>
        <v>4.29299090909091</v>
      </c>
    </row>
    <row r="250" ht="14.25" spans="1:13">
      <c r="A250" s="9">
        <v>60</v>
      </c>
      <c r="B250" s="10">
        <v>4.7417</v>
      </c>
      <c r="C250" s="10">
        <v>4.6619</v>
      </c>
      <c r="D250" s="10">
        <v>4.6158</v>
      </c>
      <c r="E250" s="10">
        <v>4.2005</v>
      </c>
      <c r="F250" s="10">
        <v>4.6944</v>
      </c>
      <c r="G250" s="10">
        <v>3.3792</v>
      </c>
      <c r="H250" s="10">
        <v>4.0424</v>
      </c>
      <c r="I250" s="10">
        <v>4.305</v>
      </c>
      <c r="J250" s="10">
        <v>4.2892</v>
      </c>
      <c r="K250" s="10">
        <v>4.7875</v>
      </c>
      <c r="L250" s="10">
        <v>3.5053</v>
      </c>
      <c r="M250" s="17">
        <f t="shared" si="8"/>
        <v>4.29299090909091</v>
      </c>
    </row>
    <row r="251" ht="15.75" spans="1:13">
      <c r="A251" s="16">
        <v>70</v>
      </c>
      <c r="B251" s="10">
        <v>3.649</v>
      </c>
      <c r="C251" s="10">
        <v>4.5321</v>
      </c>
      <c r="D251" s="10">
        <v>4.6158</v>
      </c>
      <c r="E251" s="10">
        <v>4.2005</v>
      </c>
      <c r="F251" s="10">
        <v>4.6944</v>
      </c>
      <c r="G251" s="10">
        <v>3.3792</v>
      </c>
      <c r="H251" s="10">
        <v>4.0424</v>
      </c>
      <c r="I251" s="10">
        <v>4.305</v>
      </c>
      <c r="J251" s="10">
        <v>4.2892</v>
      </c>
      <c r="K251" s="10">
        <v>4.7875</v>
      </c>
      <c r="L251" s="10">
        <v>3.5053</v>
      </c>
      <c r="M251" s="17">
        <f t="shared" si="8"/>
        <v>4.18185454545455</v>
      </c>
    </row>
    <row r="252" ht="14.25" spans="1:13">
      <c r="A252" s="9">
        <v>80</v>
      </c>
      <c r="B252" s="10">
        <v>3.649</v>
      </c>
      <c r="C252" s="10">
        <v>3.5414</v>
      </c>
      <c r="D252" s="10">
        <v>4.6158</v>
      </c>
      <c r="E252" s="10">
        <v>4.2005</v>
      </c>
      <c r="F252" s="10">
        <v>4.2921</v>
      </c>
      <c r="G252" s="10">
        <v>3.3792</v>
      </c>
      <c r="H252" s="10">
        <v>4.0424</v>
      </c>
      <c r="I252" s="10">
        <v>4.305</v>
      </c>
      <c r="J252" s="10">
        <v>4.0906</v>
      </c>
      <c r="K252" s="10">
        <v>4.7875</v>
      </c>
      <c r="L252" s="10">
        <v>3.5053</v>
      </c>
      <c r="M252" s="17">
        <f t="shared" si="8"/>
        <v>4.03716363636364</v>
      </c>
    </row>
    <row r="253" ht="14.25" spans="1:13">
      <c r="A253" s="9">
        <v>90</v>
      </c>
      <c r="B253" s="10">
        <v>3.649</v>
      </c>
      <c r="C253" s="10">
        <v>3.5414</v>
      </c>
      <c r="D253" s="10">
        <v>3.8389</v>
      </c>
      <c r="E253" s="10">
        <v>4.2005</v>
      </c>
      <c r="F253" s="10">
        <v>4.2921</v>
      </c>
      <c r="G253" s="10">
        <v>3.3792</v>
      </c>
      <c r="H253" s="10">
        <v>4.0424</v>
      </c>
      <c r="I253" s="10">
        <v>4.305</v>
      </c>
      <c r="J253" s="10">
        <v>4.0906</v>
      </c>
      <c r="K253" s="10">
        <v>4.7875</v>
      </c>
      <c r="L253" s="10">
        <v>3.5053</v>
      </c>
      <c r="M253" s="17">
        <f t="shared" si="8"/>
        <v>3.96653636363636</v>
      </c>
    </row>
    <row r="254" ht="14.25" spans="1:13">
      <c r="A254" s="9">
        <v>100</v>
      </c>
      <c r="B254" s="10">
        <v>3.649</v>
      </c>
      <c r="C254" s="10">
        <v>3.5414</v>
      </c>
      <c r="D254" s="10">
        <v>3.8389</v>
      </c>
      <c r="E254" s="10">
        <v>4.2005</v>
      </c>
      <c r="F254" s="10">
        <v>4.2921</v>
      </c>
      <c r="G254" s="10">
        <v>3.3792</v>
      </c>
      <c r="H254" s="10">
        <v>4.0424</v>
      </c>
      <c r="I254" s="10">
        <v>4.305</v>
      </c>
      <c r="J254" s="10">
        <v>3.7918</v>
      </c>
      <c r="K254" s="10">
        <v>4.7875</v>
      </c>
      <c r="L254" s="10">
        <v>3.5053</v>
      </c>
      <c r="M254" s="17">
        <f t="shared" si="8"/>
        <v>3.93937272727273</v>
      </c>
    </row>
    <row r="255" ht="14.25" spans="1:13">
      <c r="A255" s="9">
        <v>110</v>
      </c>
      <c r="B255" s="10">
        <v>3.649</v>
      </c>
      <c r="C255" s="10">
        <v>3.5414</v>
      </c>
      <c r="D255" s="10">
        <v>3.8389</v>
      </c>
      <c r="E255" s="10">
        <v>4.2005</v>
      </c>
      <c r="F255" s="10">
        <v>4.2921</v>
      </c>
      <c r="G255" s="10">
        <v>3.3792</v>
      </c>
      <c r="H255" s="10">
        <v>4.0424</v>
      </c>
      <c r="I255" s="10">
        <v>4.305</v>
      </c>
      <c r="J255" s="10">
        <v>3.7918</v>
      </c>
      <c r="K255" s="10">
        <v>4.7875</v>
      </c>
      <c r="L255" s="10">
        <v>3.5053</v>
      </c>
      <c r="M255" s="17">
        <f t="shared" si="8"/>
        <v>3.93937272727273</v>
      </c>
    </row>
    <row r="256" ht="14.25" spans="1:13">
      <c r="A256" s="9">
        <v>120</v>
      </c>
      <c r="B256" s="10">
        <v>3.649</v>
      </c>
      <c r="C256" s="10">
        <v>3.5414</v>
      </c>
      <c r="D256" s="10">
        <v>3.8389</v>
      </c>
      <c r="E256" s="10">
        <v>4.2005</v>
      </c>
      <c r="F256" s="10">
        <v>3.7301</v>
      </c>
      <c r="G256" s="10">
        <v>3.3792</v>
      </c>
      <c r="H256" s="10">
        <v>4.019</v>
      </c>
      <c r="I256" s="10">
        <v>3.9217</v>
      </c>
      <c r="J256" s="10">
        <v>3.7918</v>
      </c>
      <c r="K256" s="10">
        <v>4.7875</v>
      </c>
      <c r="L256" s="10">
        <v>3.5053</v>
      </c>
      <c r="M256" s="17">
        <f t="shared" si="8"/>
        <v>3.85130909090909</v>
      </c>
    </row>
    <row r="257" ht="14.25" spans="1:13">
      <c r="A257" s="9">
        <v>130</v>
      </c>
      <c r="B257" s="10">
        <v>3.649</v>
      </c>
      <c r="C257" s="10">
        <v>3.5414</v>
      </c>
      <c r="D257" s="10">
        <v>3.8389</v>
      </c>
      <c r="E257" s="10">
        <v>4.2005</v>
      </c>
      <c r="F257" s="10">
        <v>3.7301</v>
      </c>
      <c r="G257" s="10">
        <v>3.3792</v>
      </c>
      <c r="H257" s="10">
        <v>3.9755</v>
      </c>
      <c r="I257" s="10">
        <v>3.9217</v>
      </c>
      <c r="J257" s="10">
        <v>3.7918</v>
      </c>
      <c r="K257" s="10">
        <v>4.3817</v>
      </c>
      <c r="L257" s="10">
        <v>3.5053</v>
      </c>
      <c r="M257" s="17">
        <f t="shared" si="8"/>
        <v>3.81046363636364</v>
      </c>
    </row>
    <row r="258" ht="14.25" spans="1:13">
      <c r="A258" s="9">
        <v>140</v>
      </c>
      <c r="B258" s="10">
        <v>3.5671</v>
      </c>
      <c r="C258" s="10">
        <v>3.5414</v>
      </c>
      <c r="D258" s="10">
        <v>3.8389</v>
      </c>
      <c r="E258" s="10">
        <v>4.2005</v>
      </c>
      <c r="F258" s="10">
        <v>3.7301</v>
      </c>
      <c r="G258" s="10">
        <v>3.3792</v>
      </c>
      <c r="H258" s="10">
        <v>3.9755</v>
      </c>
      <c r="I258" s="10">
        <v>3.9217</v>
      </c>
      <c r="J258" s="10">
        <v>3.5446</v>
      </c>
      <c r="K258" s="10">
        <v>4.3817</v>
      </c>
      <c r="L258" s="10">
        <v>3.5053</v>
      </c>
      <c r="M258" s="17">
        <f t="shared" si="8"/>
        <v>3.78054545454545</v>
      </c>
    </row>
    <row r="259" ht="14.25" spans="1:13">
      <c r="A259" s="9">
        <v>150</v>
      </c>
      <c r="B259" s="10">
        <v>2.9944</v>
      </c>
      <c r="C259" s="10">
        <v>3.5414</v>
      </c>
      <c r="D259" s="10">
        <v>3.8389</v>
      </c>
      <c r="E259" s="10">
        <v>4.2005</v>
      </c>
      <c r="F259" s="10">
        <v>3.4849</v>
      </c>
      <c r="G259" s="10">
        <v>3.3792</v>
      </c>
      <c r="H259" s="10">
        <v>3.9755</v>
      </c>
      <c r="I259" s="10">
        <v>3.9217</v>
      </c>
      <c r="J259" s="10">
        <v>3.5446</v>
      </c>
      <c r="K259" s="10">
        <v>4.1864</v>
      </c>
      <c r="L259" s="10">
        <v>3.5053</v>
      </c>
      <c r="M259" s="17">
        <f t="shared" si="8"/>
        <v>3.68843636363636</v>
      </c>
    </row>
    <row r="260" ht="14.25" spans="1:13">
      <c r="A260" s="9">
        <v>160</v>
      </c>
      <c r="B260" s="10">
        <v>2.9944</v>
      </c>
      <c r="C260" s="10">
        <v>3.5414</v>
      </c>
      <c r="D260" s="10">
        <v>3.8389</v>
      </c>
      <c r="E260" s="10">
        <v>4.1735</v>
      </c>
      <c r="F260" s="10">
        <v>3.4849</v>
      </c>
      <c r="G260" s="10">
        <v>3.3792</v>
      </c>
      <c r="H260" s="10">
        <v>3.9755</v>
      </c>
      <c r="I260" s="10">
        <v>3.9217</v>
      </c>
      <c r="J260" s="10">
        <v>3.5446</v>
      </c>
      <c r="K260" s="10">
        <v>4.0756</v>
      </c>
      <c r="L260" s="10">
        <v>3.5053</v>
      </c>
      <c r="M260" s="17">
        <f t="shared" si="8"/>
        <v>3.67590909090909</v>
      </c>
    </row>
    <row r="261" ht="14.25" spans="1:13">
      <c r="A261" s="9">
        <v>170</v>
      </c>
      <c r="B261" s="10">
        <v>2.9944</v>
      </c>
      <c r="C261" s="10">
        <v>3.5414</v>
      </c>
      <c r="D261" s="10">
        <v>3.8389</v>
      </c>
      <c r="E261" s="10">
        <v>4.1735</v>
      </c>
      <c r="F261" s="10">
        <v>3.4849</v>
      </c>
      <c r="G261" s="10">
        <v>3.3792</v>
      </c>
      <c r="H261" s="10">
        <v>3.9755</v>
      </c>
      <c r="I261" s="10">
        <v>3.9217</v>
      </c>
      <c r="J261" s="10">
        <v>3.5446</v>
      </c>
      <c r="K261" s="10">
        <v>4.0756</v>
      </c>
      <c r="L261" s="10">
        <v>3.5053</v>
      </c>
      <c r="M261" s="17">
        <f t="shared" si="8"/>
        <v>3.67590909090909</v>
      </c>
    </row>
    <row r="262" ht="14.25" spans="1:13">
      <c r="A262" s="9">
        <v>180</v>
      </c>
      <c r="B262" s="10">
        <v>2.9944</v>
      </c>
      <c r="C262" s="10">
        <v>3.5414</v>
      </c>
      <c r="D262" s="10">
        <v>3.8389</v>
      </c>
      <c r="E262" s="10">
        <v>4.1735</v>
      </c>
      <c r="F262" s="10">
        <v>3.4849</v>
      </c>
      <c r="G262" s="10">
        <v>3.3792</v>
      </c>
      <c r="H262" s="10">
        <v>3.9755</v>
      </c>
      <c r="I262" s="10">
        <v>3.9217</v>
      </c>
      <c r="J262" s="10">
        <v>3.5446</v>
      </c>
      <c r="K262" s="10">
        <v>4.0756</v>
      </c>
      <c r="L262" s="10">
        <v>3.5053</v>
      </c>
      <c r="M262" s="17">
        <f t="shared" si="8"/>
        <v>3.67590909090909</v>
      </c>
    </row>
    <row r="263" ht="14.25" spans="1:13">
      <c r="A263" s="9">
        <v>190</v>
      </c>
      <c r="B263" s="10">
        <v>2.9944</v>
      </c>
      <c r="C263" s="10">
        <v>3.5414</v>
      </c>
      <c r="D263" s="10">
        <v>3.4516</v>
      </c>
      <c r="E263" s="10">
        <v>4.1735</v>
      </c>
      <c r="F263" s="10">
        <v>3.4849</v>
      </c>
      <c r="G263" s="10">
        <v>3.3792</v>
      </c>
      <c r="H263" s="10">
        <v>3.9755</v>
      </c>
      <c r="I263" s="10">
        <v>3.9217</v>
      </c>
      <c r="J263" s="10">
        <v>3.5446</v>
      </c>
      <c r="K263" s="10">
        <v>4.0756</v>
      </c>
      <c r="L263" s="10">
        <v>3.5053</v>
      </c>
      <c r="M263" s="17">
        <f t="shared" si="8"/>
        <v>3.6407</v>
      </c>
    </row>
    <row r="264" ht="14.25" spans="1:13">
      <c r="A264" s="9">
        <v>200</v>
      </c>
      <c r="B264" s="10">
        <v>2.9944</v>
      </c>
      <c r="C264" s="10">
        <v>3.5414</v>
      </c>
      <c r="D264" s="10">
        <v>3.4516</v>
      </c>
      <c r="E264" s="10">
        <v>3.8509</v>
      </c>
      <c r="F264" s="10">
        <v>3.4849</v>
      </c>
      <c r="G264" s="10">
        <v>3.3792</v>
      </c>
      <c r="H264" s="10">
        <v>3.9755</v>
      </c>
      <c r="I264" s="10">
        <v>3.9217</v>
      </c>
      <c r="J264" s="10">
        <v>3.5446</v>
      </c>
      <c r="K264" s="10">
        <v>4.0756</v>
      </c>
      <c r="L264" s="10">
        <v>3.5053</v>
      </c>
      <c r="M264" s="17">
        <f t="shared" si="8"/>
        <v>3.61137272727273</v>
      </c>
    </row>
    <row r="267" ht="14.25" spans="1:13">
      <c r="A267" s="1" t="s">
        <v>1</v>
      </c>
      <c r="B267" s="8">
        <v>1</v>
      </c>
      <c r="C267">
        <v>2</v>
      </c>
      <c r="D267">
        <v>3</v>
      </c>
      <c r="E267" s="8">
        <v>4</v>
      </c>
      <c r="F267">
        <v>5</v>
      </c>
      <c r="G267">
        <v>6</v>
      </c>
      <c r="H267" s="8">
        <v>7</v>
      </c>
      <c r="I267">
        <v>8</v>
      </c>
      <c r="J267">
        <v>9</v>
      </c>
      <c r="K267">
        <v>10</v>
      </c>
      <c r="L267">
        <v>11</v>
      </c>
      <c r="M267" t="s">
        <v>0</v>
      </c>
    </row>
    <row r="268" ht="14.25" spans="1:13">
      <c r="A268" s="9">
        <v>0</v>
      </c>
      <c r="B268" s="10">
        <v>6.0327</v>
      </c>
      <c r="C268" s="10">
        <v>5.3725</v>
      </c>
      <c r="D268" s="11">
        <v>6.6103</v>
      </c>
      <c r="E268" s="10">
        <v>4.4629</v>
      </c>
      <c r="F268" s="10">
        <v>6.0304</v>
      </c>
      <c r="G268" s="10">
        <v>5.67659999999999</v>
      </c>
      <c r="H268" s="10">
        <v>5.379</v>
      </c>
      <c r="I268" s="10">
        <v>4.855</v>
      </c>
      <c r="J268" s="10">
        <v>5.7373</v>
      </c>
      <c r="K268" s="10">
        <v>6.0521</v>
      </c>
      <c r="L268" s="10">
        <v>6.3503</v>
      </c>
      <c r="M268" s="5">
        <f t="shared" ref="M268:M288" si="9">AVERAGE(B268:L268)</f>
        <v>5.68719090909091</v>
      </c>
    </row>
    <row r="269" ht="15.75" spans="1:13">
      <c r="A269" s="16">
        <v>10</v>
      </c>
      <c r="B269" s="12">
        <v>5.033</v>
      </c>
      <c r="C269" s="10">
        <v>5.3725</v>
      </c>
      <c r="D269" s="10">
        <v>5.7179</v>
      </c>
      <c r="E269" s="10">
        <v>4.4629</v>
      </c>
      <c r="F269" s="10">
        <v>4.254</v>
      </c>
      <c r="G269" s="10">
        <v>4.86069999999999</v>
      </c>
      <c r="H269" s="10">
        <v>4.9394</v>
      </c>
      <c r="I269" s="10">
        <v>3.8891</v>
      </c>
      <c r="J269" s="10">
        <v>4.1353</v>
      </c>
      <c r="K269" s="10">
        <v>4.8722</v>
      </c>
      <c r="L269" s="10">
        <v>4.6562</v>
      </c>
      <c r="M269" s="5">
        <f t="shared" si="9"/>
        <v>4.74483636363636</v>
      </c>
    </row>
    <row r="270" ht="15.75" spans="1:13">
      <c r="A270" s="9">
        <v>20</v>
      </c>
      <c r="B270" s="12">
        <v>4.26379999999999</v>
      </c>
      <c r="C270" s="10">
        <v>5.2443</v>
      </c>
      <c r="D270" s="10">
        <v>4.3978</v>
      </c>
      <c r="E270" s="10">
        <v>4.4629</v>
      </c>
      <c r="F270" s="10">
        <v>4.254</v>
      </c>
      <c r="G270" s="10">
        <v>4.3784</v>
      </c>
      <c r="H270" s="10">
        <v>4.7541</v>
      </c>
      <c r="I270" s="10">
        <v>3.8891</v>
      </c>
      <c r="J270" s="10">
        <v>4.1353</v>
      </c>
      <c r="K270" s="10">
        <v>4.8722</v>
      </c>
      <c r="L270" s="10">
        <v>4.4864</v>
      </c>
      <c r="M270" s="5">
        <f t="shared" si="9"/>
        <v>4.46711818181818</v>
      </c>
    </row>
    <row r="271" ht="15.75" spans="1:13">
      <c r="A271" s="16">
        <v>30</v>
      </c>
      <c r="B271" s="12">
        <v>4.26379999999999</v>
      </c>
      <c r="C271" s="10">
        <v>4.8329</v>
      </c>
      <c r="D271" s="10">
        <v>4.1858</v>
      </c>
      <c r="E271" s="10">
        <v>4.026</v>
      </c>
      <c r="F271" s="10">
        <v>4.254</v>
      </c>
      <c r="G271" s="10">
        <v>4.3784</v>
      </c>
      <c r="H271" s="10">
        <v>4.5013</v>
      </c>
      <c r="I271" s="10">
        <v>3.8891</v>
      </c>
      <c r="J271" s="10">
        <v>4.1353</v>
      </c>
      <c r="K271" s="10">
        <v>4.8722</v>
      </c>
      <c r="L271" s="10">
        <v>4.4864</v>
      </c>
      <c r="M271" s="5">
        <f t="shared" si="9"/>
        <v>4.34774545454545</v>
      </c>
    </row>
    <row r="272" ht="15.75" spans="1:13">
      <c r="A272" s="9">
        <v>40</v>
      </c>
      <c r="B272" s="12">
        <v>4.26379999999999</v>
      </c>
      <c r="C272" s="10">
        <v>4.692</v>
      </c>
      <c r="D272" s="10">
        <v>4.1858</v>
      </c>
      <c r="E272" s="10">
        <v>4.026</v>
      </c>
      <c r="F272" s="10">
        <v>4.254</v>
      </c>
      <c r="G272" s="10">
        <v>4.3784</v>
      </c>
      <c r="H272" s="10">
        <v>3.5041</v>
      </c>
      <c r="I272" s="10">
        <v>3.8891</v>
      </c>
      <c r="J272" s="10">
        <v>4.1353</v>
      </c>
      <c r="K272" s="10">
        <v>4.8722</v>
      </c>
      <c r="L272" s="10">
        <v>4.4864</v>
      </c>
      <c r="M272" s="5">
        <f t="shared" si="9"/>
        <v>4.24428181818182</v>
      </c>
    </row>
    <row r="273" ht="15.75" spans="1:13">
      <c r="A273" s="16">
        <v>50</v>
      </c>
      <c r="B273" s="12">
        <v>4.1938</v>
      </c>
      <c r="C273" s="10">
        <v>4.1629</v>
      </c>
      <c r="D273" s="10">
        <v>4.1858</v>
      </c>
      <c r="E273" s="10">
        <v>4.026</v>
      </c>
      <c r="F273" s="10">
        <v>4.254</v>
      </c>
      <c r="G273" s="10">
        <v>3.9547</v>
      </c>
      <c r="H273" s="10">
        <v>3.5041</v>
      </c>
      <c r="I273" s="10">
        <v>3.8891</v>
      </c>
      <c r="J273" s="10">
        <v>4.1353</v>
      </c>
      <c r="K273" s="10">
        <v>4.8722</v>
      </c>
      <c r="L273" s="10">
        <v>4.3652</v>
      </c>
      <c r="M273" s="5">
        <f t="shared" si="9"/>
        <v>4.14028181818182</v>
      </c>
    </row>
    <row r="274" ht="15.75" spans="1:13">
      <c r="A274" s="9">
        <v>60</v>
      </c>
      <c r="B274" s="12">
        <v>4.1938</v>
      </c>
      <c r="C274" s="10">
        <v>4.1629</v>
      </c>
      <c r="D274" s="10">
        <v>4.1858</v>
      </c>
      <c r="E274" s="10">
        <v>4.026</v>
      </c>
      <c r="F274" s="10">
        <v>4.254</v>
      </c>
      <c r="G274" s="10">
        <v>3.7309</v>
      </c>
      <c r="H274" s="10">
        <v>3.5041</v>
      </c>
      <c r="I274" s="10">
        <v>3.8891</v>
      </c>
      <c r="J274" s="10">
        <v>4.1353</v>
      </c>
      <c r="K274" s="10">
        <v>4.4702</v>
      </c>
      <c r="L274" s="10">
        <v>4.3652</v>
      </c>
      <c r="M274" s="5">
        <f t="shared" si="9"/>
        <v>4.08339090909091</v>
      </c>
    </row>
    <row r="275" ht="15.75" spans="1:13">
      <c r="A275" s="16">
        <v>70</v>
      </c>
      <c r="B275" s="12">
        <v>4.1938</v>
      </c>
      <c r="C275" s="10">
        <v>4.1629</v>
      </c>
      <c r="D275" s="10">
        <v>4.0412</v>
      </c>
      <c r="E275" s="10">
        <v>4.026</v>
      </c>
      <c r="F275" s="10">
        <v>4.2523</v>
      </c>
      <c r="G275" s="10">
        <v>3.7309</v>
      </c>
      <c r="H275" s="10">
        <v>3.5041</v>
      </c>
      <c r="I275" s="10">
        <v>3.2302</v>
      </c>
      <c r="J275" s="10">
        <v>4.1353</v>
      </c>
      <c r="K275" s="10">
        <v>4.4702</v>
      </c>
      <c r="L275" s="10">
        <v>4.2358</v>
      </c>
      <c r="M275" s="5">
        <f t="shared" si="9"/>
        <v>3.99842727272727</v>
      </c>
    </row>
    <row r="276" ht="15.75" spans="1:13">
      <c r="A276" s="9">
        <v>80</v>
      </c>
      <c r="B276" s="12">
        <v>4.0394</v>
      </c>
      <c r="C276" s="10">
        <v>4.1629</v>
      </c>
      <c r="D276" s="10">
        <v>4.0412</v>
      </c>
      <c r="E276" s="10">
        <v>3.8728</v>
      </c>
      <c r="F276" s="10">
        <v>4.2523</v>
      </c>
      <c r="G276" s="10">
        <v>3.7309</v>
      </c>
      <c r="H276" s="10">
        <v>3.5041</v>
      </c>
      <c r="I276" s="10">
        <v>3.2302</v>
      </c>
      <c r="J276" s="10">
        <v>4.1353</v>
      </c>
      <c r="K276" s="10">
        <v>4.4702</v>
      </c>
      <c r="L276" s="10">
        <v>3.6687</v>
      </c>
      <c r="M276" s="5">
        <f t="shared" si="9"/>
        <v>3.91890909090909</v>
      </c>
    </row>
    <row r="277" ht="15.75" spans="1:13">
      <c r="A277" s="9">
        <v>90</v>
      </c>
      <c r="B277" s="12">
        <v>4.0394</v>
      </c>
      <c r="C277" s="10">
        <v>4.1629</v>
      </c>
      <c r="D277" s="10">
        <v>4.0412</v>
      </c>
      <c r="E277" s="10">
        <v>3.8728</v>
      </c>
      <c r="F277" s="10">
        <v>4.2523</v>
      </c>
      <c r="G277" s="10">
        <v>3.7309</v>
      </c>
      <c r="H277" s="10">
        <v>3.5041</v>
      </c>
      <c r="I277" s="10">
        <v>3.2302</v>
      </c>
      <c r="J277" s="10">
        <v>3.3584</v>
      </c>
      <c r="K277" s="10">
        <v>4.4702</v>
      </c>
      <c r="L277" s="10">
        <v>3.6687</v>
      </c>
      <c r="M277" s="5">
        <f t="shared" si="9"/>
        <v>3.84828181818182</v>
      </c>
    </row>
    <row r="278" ht="15.75" spans="1:13">
      <c r="A278" s="9">
        <v>100</v>
      </c>
      <c r="B278" s="12">
        <v>4.0394</v>
      </c>
      <c r="C278" s="10">
        <v>4.1629</v>
      </c>
      <c r="D278" s="10">
        <v>4.0412</v>
      </c>
      <c r="E278" s="10">
        <v>3.8728</v>
      </c>
      <c r="F278" s="10">
        <v>4.1355</v>
      </c>
      <c r="G278" s="10">
        <v>3.7309</v>
      </c>
      <c r="H278" s="10">
        <v>3.5041</v>
      </c>
      <c r="I278" s="10">
        <v>3.2302</v>
      </c>
      <c r="J278" s="10">
        <v>3.3584</v>
      </c>
      <c r="K278" s="10">
        <v>4.1262</v>
      </c>
      <c r="L278" s="10">
        <v>3.6687</v>
      </c>
      <c r="M278" s="5">
        <f t="shared" si="9"/>
        <v>3.80639090909091</v>
      </c>
    </row>
    <row r="279" ht="15.75" spans="1:13">
      <c r="A279" s="9">
        <v>110</v>
      </c>
      <c r="B279" s="12">
        <v>4.0394</v>
      </c>
      <c r="C279" s="10">
        <v>3.112</v>
      </c>
      <c r="D279" s="10">
        <v>4.0412</v>
      </c>
      <c r="E279" s="10">
        <v>3.8728</v>
      </c>
      <c r="F279" s="10">
        <v>3.9874</v>
      </c>
      <c r="G279" s="10">
        <v>3.7309</v>
      </c>
      <c r="H279" s="10">
        <v>3.5041</v>
      </c>
      <c r="I279" s="10">
        <v>3.2302</v>
      </c>
      <c r="J279" s="10">
        <v>3.3584</v>
      </c>
      <c r="K279" s="10">
        <v>4.1262</v>
      </c>
      <c r="L279" s="10">
        <v>3.6687</v>
      </c>
      <c r="M279" s="5">
        <f t="shared" si="9"/>
        <v>3.69739090909091</v>
      </c>
    </row>
    <row r="280" ht="15.75" spans="1:13">
      <c r="A280" s="9">
        <v>120</v>
      </c>
      <c r="B280" s="12">
        <v>4.0394</v>
      </c>
      <c r="C280" s="10">
        <v>3.112</v>
      </c>
      <c r="D280" s="10">
        <v>4.0412</v>
      </c>
      <c r="E280" s="10">
        <v>3.053</v>
      </c>
      <c r="F280" s="10">
        <v>3.8315</v>
      </c>
      <c r="G280" s="10">
        <v>3.7309</v>
      </c>
      <c r="H280" s="10">
        <v>3.5041</v>
      </c>
      <c r="I280" s="10">
        <v>3.2302</v>
      </c>
      <c r="J280" s="10">
        <v>3.3584</v>
      </c>
      <c r="K280" s="10">
        <v>4.1262</v>
      </c>
      <c r="L280" s="10">
        <v>3.6687</v>
      </c>
      <c r="M280" s="5">
        <f t="shared" si="9"/>
        <v>3.60869090909091</v>
      </c>
    </row>
    <row r="281" ht="15.75" spans="1:13">
      <c r="A281" s="9">
        <v>130</v>
      </c>
      <c r="B281" s="12">
        <v>4.0394</v>
      </c>
      <c r="C281" s="10">
        <v>3.112</v>
      </c>
      <c r="D281" s="10">
        <v>4.0412</v>
      </c>
      <c r="E281" s="10">
        <v>3.053</v>
      </c>
      <c r="F281" s="10">
        <v>3.8315</v>
      </c>
      <c r="G281" s="10">
        <v>3.7309</v>
      </c>
      <c r="H281" s="10">
        <v>3.5041</v>
      </c>
      <c r="I281" s="10">
        <v>3.2302</v>
      </c>
      <c r="J281" s="10">
        <v>3.3584</v>
      </c>
      <c r="K281" s="10">
        <v>4.1262</v>
      </c>
      <c r="L281" s="10">
        <v>3.6687</v>
      </c>
      <c r="M281" s="5">
        <f t="shared" si="9"/>
        <v>3.60869090909091</v>
      </c>
    </row>
    <row r="282" ht="15.75" spans="1:13">
      <c r="A282" s="9">
        <v>140</v>
      </c>
      <c r="B282" s="12">
        <v>3.9554</v>
      </c>
      <c r="C282" s="10">
        <v>3.112</v>
      </c>
      <c r="D282" s="10">
        <v>4.0412</v>
      </c>
      <c r="E282" s="10">
        <v>3.053</v>
      </c>
      <c r="F282" s="10">
        <v>3.8315</v>
      </c>
      <c r="G282" s="10">
        <v>3.7309</v>
      </c>
      <c r="H282" s="10">
        <v>3.5041</v>
      </c>
      <c r="I282" s="10">
        <v>3.2302</v>
      </c>
      <c r="J282" s="10">
        <v>3.3584</v>
      </c>
      <c r="K282" s="10">
        <v>3.8861</v>
      </c>
      <c r="L282" s="10">
        <v>3.6687</v>
      </c>
      <c r="M282" s="5">
        <f t="shared" si="9"/>
        <v>3.57922727272727</v>
      </c>
    </row>
    <row r="283" ht="15.75" spans="1:13">
      <c r="A283" s="9">
        <v>150</v>
      </c>
      <c r="B283" s="12">
        <v>3.9554</v>
      </c>
      <c r="C283" s="10">
        <v>3.112</v>
      </c>
      <c r="D283" s="10">
        <v>3.9379</v>
      </c>
      <c r="E283" s="10">
        <v>3.053</v>
      </c>
      <c r="F283" s="10">
        <v>3.8315</v>
      </c>
      <c r="G283" s="10">
        <v>3.7309</v>
      </c>
      <c r="H283" s="10">
        <v>3.5041</v>
      </c>
      <c r="I283" s="10">
        <v>3.2302</v>
      </c>
      <c r="J283" s="10">
        <v>3.3584</v>
      </c>
      <c r="K283" s="10">
        <v>3.8861</v>
      </c>
      <c r="L283" s="10">
        <v>3.6687</v>
      </c>
      <c r="M283" s="5">
        <f t="shared" si="9"/>
        <v>3.56983636363636</v>
      </c>
    </row>
    <row r="284" ht="15.75" spans="1:13">
      <c r="A284" s="9">
        <v>160</v>
      </c>
      <c r="B284" s="12">
        <v>3.9554</v>
      </c>
      <c r="C284" s="10">
        <v>3.112</v>
      </c>
      <c r="D284" s="10">
        <v>3.9379</v>
      </c>
      <c r="E284" s="10">
        <v>3.053</v>
      </c>
      <c r="F284" s="10">
        <v>3.8315</v>
      </c>
      <c r="G284" s="10">
        <v>3.7309</v>
      </c>
      <c r="H284" s="10">
        <v>3.5041</v>
      </c>
      <c r="I284" s="10">
        <v>3.2302</v>
      </c>
      <c r="J284" s="10">
        <v>3.3584</v>
      </c>
      <c r="K284" s="10">
        <v>3.8861</v>
      </c>
      <c r="L284" s="10">
        <v>3.6687</v>
      </c>
      <c r="M284" s="5">
        <f t="shared" si="9"/>
        <v>3.56983636363636</v>
      </c>
    </row>
    <row r="285" ht="15.75" spans="1:13">
      <c r="A285" s="9">
        <v>170</v>
      </c>
      <c r="B285" s="12">
        <v>3.9554</v>
      </c>
      <c r="C285" s="10">
        <v>3.112</v>
      </c>
      <c r="D285" s="10">
        <v>3.9379</v>
      </c>
      <c r="E285" s="10">
        <v>3.053</v>
      </c>
      <c r="F285" s="10">
        <v>3.6085</v>
      </c>
      <c r="G285" s="10">
        <v>3.7309</v>
      </c>
      <c r="H285" s="10">
        <v>3.5041</v>
      </c>
      <c r="I285" s="10">
        <v>3.2302</v>
      </c>
      <c r="J285" s="10">
        <v>3.3584</v>
      </c>
      <c r="K285" s="10">
        <v>3.17799999999999</v>
      </c>
      <c r="L285" s="10">
        <v>3.6687</v>
      </c>
      <c r="M285" s="5">
        <f t="shared" si="9"/>
        <v>3.48519090909091</v>
      </c>
    </row>
    <row r="286" ht="15.75" spans="1:13">
      <c r="A286" s="9">
        <v>180</v>
      </c>
      <c r="B286" s="12">
        <v>3.9554</v>
      </c>
      <c r="C286" s="10">
        <v>3.112</v>
      </c>
      <c r="D286" s="10">
        <v>3.9379</v>
      </c>
      <c r="E286" s="10">
        <v>3.053</v>
      </c>
      <c r="F286" s="10">
        <v>3.6085</v>
      </c>
      <c r="G286" s="10">
        <v>3.7172</v>
      </c>
      <c r="H286" s="10">
        <v>3.5041</v>
      </c>
      <c r="I286" s="10">
        <v>3.214</v>
      </c>
      <c r="J286" s="10">
        <v>3.3584</v>
      </c>
      <c r="K286" s="10">
        <v>3.17799999999999</v>
      </c>
      <c r="L286" s="10">
        <v>3.6687</v>
      </c>
      <c r="M286" s="5">
        <f t="shared" si="9"/>
        <v>3.48247272727273</v>
      </c>
    </row>
    <row r="287" ht="15.75" spans="1:13">
      <c r="A287" s="9">
        <v>190</v>
      </c>
      <c r="B287" s="12">
        <v>3.9554</v>
      </c>
      <c r="C287" s="10">
        <v>3.112</v>
      </c>
      <c r="D287" s="10">
        <v>3.9379</v>
      </c>
      <c r="E287" s="10">
        <v>3.053</v>
      </c>
      <c r="F287" s="10">
        <v>3.6085</v>
      </c>
      <c r="G287" s="10">
        <v>3.7172</v>
      </c>
      <c r="H287" s="10">
        <v>3.5041</v>
      </c>
      <c r="I287" s="10">
        <v>3.1981</v>
      </c>
      <c r="J287" s="10">
        <v>3.3584</v>
      </c>
      <c r="K287" s="10">
        <v>3.17799999999999</v>
      </c>
      <c r="L287" s="10">
        <v>3.6687</v>
      </c>
      <c r="M287" s="5">
        <f t="shared" si="9"/>
        <v>3.48102727272727</v>
      </c>
    </row>
    <row r="288" ht="15.75" spans="1:13">
      <c r="A288" s="9">
        <v>200</v>
      </c>
      <c r="B288" s="12">
        <v>3.9554</v>
      </c>
      <c r="C288" s="10">
        <v>3.112</v>
      </c>
      <c r="D288" s="10">
        <v>3.9379</v>
      </c>
      <c r="E288" s="10">
        <v>3.053</v>
      </c>
      <c r="F288" s="10">
        <v>3.6085</v>
      </c>
      <c r="G288" s="10">
        <v>3.7172</v>
      </c>
      <c r="H288" s="10">
        <v>3.5041</v>
      </c>
      <c r="I288" s="10">
        <v>3.1981</v>
      </c>
      <c r="J288" s="10">
        <v>3.3584</v>
      </c>
      <c r="K288" s="10">
        <v>3.17799999999999</v>
      </c>
      <c r="L288" s="10">
        <v>3.6687</v>
      </c>
      <c r="M288" s="5">
        <f t="shared" si="9"/>
        <v>3.48102727272727</v>
      </c>
    </row>
    <row r="289" spans="8:8">
      <c r="H289" s="10"/>
    </row>
  </sheetData>
  <sheetProtection formatCells="0" insertHyperlinks="0" autoFilter="0"/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88"/>
  <sheetViews>
    <sheetView topLeftCell="P1" workbookViewId="0">
      <selection activeCell="AL31" sqref="AL31"/>
    </sheetView>
  </sheetViews>
  <sheetFormatPr defaultColWidth="9" defaultRowHeight="13.5"/>
  <cols>
    <col min="2" max="2" width="9.54166666666667"/>
    <col min="8" max="8" width="9.375"/>
    <col min="12" max="12" width="12.625"/>
    <col min="22" max="22" width="9.54166666666667"/>
    <col min="25" max="25" width="9.54166666666667"/>
  </cols>
  <sheetData>
    <row r="1" spans="1:15">
      <c r="A1" s="30" t="s">
        <v>47</v>
      </c>
      <c r="O1" s="31" t="s">
        <v>48</v>
      </c>
    </row>
    <row r="2" spans="1:15">
      <c r="A2" t="s">
        <v>0</v>
      </c>
      <c r="O2" s="30" t="s">
        <v>0</v>
      </c>
    </row>
    <row r="3" ht="15.75" spans="2:25">
      <c r="B3" s="1" t="s">
        <v>1</v>
      </c>
      <c r="C3" s="1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3" t="s">
        <v>7</v>
      </c>
      <c r="I3" s="2" t="s">
        <v>8</v>
      </c>
      <c r="J3" t="s">
        <v>9</v>
      </c>
      <c r="K3" t="s">
        <v>10</v>
      </c>
      <c r="O3" s="30"/>
      <c r="P3" s="1" t="s">
        <v>1</v>
      </c>
      <c r="Q3" s="1" t="s">
        <v>2</v>
      </c>
      <c r="R3" s="2" t="s">
        <v>3</v>
      </c>
      <c r="S3" s="2" t="s">
        <v>4</v>
      </c>
      <c r="T3" s="2" t="s">
        <v>5</v>
      </c>
      <c r="U3" s="2" t="s">
        <v>6</v>
      </c>
      <c r="V3" s="3" t="s">
        <v>7</v>
      </c>
      <c r="W3" s="2" t="s">
        <v>8</v>
      </c>
      <c r="X3" t="s">
        <v>9</v>
      </c>
      <c r="Y3" t="s">
        <v>10</v>
      </c>
    </row>
    <row r="4" ht="15.75" spans="1:25">
      <c r="A4">
        <v>0</v>
      </c>
      <c r="B4" s="8">
        <v>4.4</v>
      </c>
      <c r="C4" s="5">
        <v>4.255</v>
      </c>
      <c r="D4" s="6">
        <v>4.305</v>
      </c>
      <c r="E4" s="6">
        <v>5.23857142857143</v>
      </c>
      <c r="F4" s="5">
        <v>4.21875</v>
      </c>
      <c r="G4" s="6">
        <v>4.34888888888889</v>
      </c>
      <c r="H4" s="6">
        <v>4.53833333333333</v>
      </c>
      <c r="I4" s="6">
        <v>4.155</v>
      </c>
      <c r="J4" s="5">
        <v>4.155</v>
      </c>
      <c r="K4" s="5">
        <v>4.155</v>
      </c>
      <c r="O4" s="30">
        <v>0</v>
      </c>
      <c r="P4" s="4">
        <v>4.1</v>
      </c>
      <c r="Q4" s="5">
        <v>4.0650664</v>
      </c>
      <c r="R4" s="6">
        <v>3.9969451</v>
      </c>
      <c r="S4" s="6">
        <v>4.1</v>
      </c>
      <c r="T4" s="5">
        <v>4.1943125</v>
      </c>
      <c r="U4" s="6">
        <v>4.1083248</v>
      </c>
      <c r="V4" s="5">
        <v>4.1</v>
      </c>
      <c r="W4" s="6">
        <v>3.9053821</v>
      </c>
      <c r="X4" s="5">
        <v>3.8398633</v>
      </c>
      <c r="Y4" s="5">
        <v>4.1</v>
      </c>
    </row>
    <row r="5" ht="15.75" spans="1:25">
      <c r="A5">
        <v>10</v>
      </c>
      <c r="B5">
        <v>3.4</v>
      </c>
      <c r="C5" s="5">
        <v>3.215</v>
      </c>
      <c r="D5" s="5">
        <v>3.329</v>
      </c>
      <c r="E5" s="5">
        <v>3.99571428571428</v>
      </c>
      <c r="F5" s="7">
        <v>4.18625</v>
      </c>
      <c r="G5" s="5">
        <v>3.83777777777778</v>
      </c>
      <c r="H5" s="5">
        <v>3.185</v>
      </c>
      <c r="I5" s="5">
        <v>3.57333333333333</v>
      </c>
      <c r="J5" s="5">
        <v>3.57333333333333</v>
      </c>
      <c r="K5" s="5">
        <v>3.57333333333333</v>
      </c>
      <c r="O5" s="30">
        <v>10</v>
      </c>
      <c r="P5" s="5">
        <v>3.38310263636364</v>
      </c>
      <c r="Q5" s="5">
        <v>3.0234355</v>
      </c>
      <c r="R5" s="5">
        <v>3.2959152</v>
      </c>
      <c r="S5" s="5">
        <v>3.7615104</v>
      </c>
      <c r="T5" s="7">
        <v>4.1230288</v>
      </c>
      <c r="U5" s="5">
        <v>3.167099</v>
      </c>
      <c r="V5" s="5">
        <v>3.0829066</v>
      </c>
      <c r="W5" s="5">
        <v>3.4118466</v>
      </c>
      <c r="X5" s="5">
        <v>3.3109694</v>
      </c>
      <c r="Y5" s="5">
        <v>3.774987</v>
      </c>
    </row>
    <row r="6" ht="14.25" spans="1:25">
      <c r="A6">
        <v>20</v>
      </c>
      <c r="B6">
        <v>3.15</v>
      </c>
      <c r="C6" s="4">
        <v>2.931</v>
      </c>
      <c r="D6" s="5">
        <v>3.076</v>
      </c>
      <c r="E6" s="5">
        <v>3.95571428571429</v>
      </c>
      <c r="F6" s="5">
        <v>4.13</v>
      </c>
      <c r="G6" s="5">
        <v>2.97222222222222</v>
      </c>
      <c r="H6" s="5">
        <v>2.695</v>
      </c>
      <c r="I6" s="5">
        <v>3.33333333333333</v>
      </c>
      <c r="J6" s="5">
        <v>3.33333333333333</v>
      </c>
      <c r="K6" s="5">
        <v>3.33333333333333</v>
      </c>
      <c r="O6" s="30">
        <v>20</v>
      </c>
      <c r="P6" s="5">
        <v>3.15261745454545</v>
      </c>
      <c r="Q6" s="4">
        <v>2.8522579</v>
      </c>
      <c r="R6" s="5">
        <v>3.2007736</v>
      </c>
      <c r="S6" s="5">
        <v>3.67</v>
      </c>
      <c r="T6" s="5">
        <v>4.1</v>
      </c>
      <c r="U6" s="5">
        <v>2.9831947</v>
      </c>
      <c r="V6" s="5">
        <v>2.7432381</v>
      </c>
      <c r="W6" s="5">
        <v>3.227421</v>
      </c>
      <c r="X6" s="5">
        <v>3.1497314</v>
      </c>
      <c r="Y6" s="5">
        <v>3.3997204</v>
      </c>
    </row>
    <row r="7" spans="1:25">
      <c r="A7">
        <v>30</v>
      </c>
      <c r="B7">
        <v>3.11</v>
      </c>
      <c r="C7" s="5">
        <v>2.846</v>
      </c>
      <c r="D7" s="5">
        <v>2.953</v>
      </c>
      <c r="E7" s="5">
        <v>3.80857142857143</v>
      </c>
      <c r="F7" s="5">
        <v>4.02875</v>
      </c>
      <c r="G7" s="5">
        <v>2.78888888888889</v>
      </c>
      <c r="H7" s="5">
        <v>2.64833333333333</v>
      </c>
      <c r="I7" s="5">
        <v>3.13333333333333</v>
      </c>
      <c r="J7" s="5">
        <v>3.13333333333333</v>
      </c>
      <c r="K7" s="5">
        <v>3.13333333333333</v>
      </c>
      <c r="O7" s="30">
        <v>30</v>
      </c>
      <c r="P7" s="5">
        <v>3.12065009090909</v>
      </c>
      <c r="Q7" s="5">
        <v>2.8008995</v>
      </c>
      <c r="R7" s="5">
        <v>3.0911088</v>
      </c>
      <c r="S7" s="5">
        <v>3.65</v>
      </c>
      <c r="T7" s="5">
        <v>4.1</v>
      </c>
      <c r="U7" s="5">
        <v>2.7783981</v>
      </c>
      <c r="V7" s="5">
        <v>2.676989</v>
      </c>
      <c r="W7" s="5">
        <v>3.117398</v>
      </c>
      <c r="X7" s="5">
        <v>3.1023131</v>
      </c>
      <c r="Y7" s="5">
        <v>3.3771694</v>
      </c>
    </row>
    <row r="8" spans="1:25">
      <c r="A8">
        <v>40</v>
      </c>
      <c r="B8">
        <v>2.98</v>
      </c>
      <c r="C8" s="5">
        <v>2.749</v>
      </c>
      <c r="D8" s="5">
        <v>2.923</v>
      </c>
      <c r="E8" s="5">
        <v>3.76142857142857</v>
      </c>
      <c r="F8" s="5">
        <v>3.94375</v>
      </c>
      <c r="G8" s="5">
        <v>2.78777777777778</v>
      </c>
      <c r="H8" s="5">
        <v>2.62333333333333</v>
      </c>
      <c r="I8" s="5">
        <v>3.05666666666667</v>
      </c>
      <c r="J8" s="5">
        <v>3.05666666666667</v>
      </c>
      <c r="K8" s="5">
        <v>3.05666666666667</v>
      </c>
      <c r="O8" s="30">
        <v>40</v>
      </c>
      <c r="P8" s="5">
        <v>3.001782</v>
      </c>
      <c r="Q8" s="5">
        <v>2.8008995</v>
      </c>
      <c r="R8" s="5">
        <v>3.0636096</v>
      </c>
      <c r="S8" s="5">
        <v>3.55</v>
      </c>
      <c r="T8" s="5">
        <v>4.05</v>
      </c>
      <c r="U8" s="5">
        <v>2.7777026</v>
      </c>
      <c r="V8" s="5">
        <v>2.6615147</v>
      </c>
      <c r="W8" s="5">
        <v>3.0654639</v>
      </c>
      <c r="X8" s="5">
        <v>3.0050054</v>
      </c>
      <c r="Y8" s="5">
        <v>3.2653163</v>
      </c>
    </row>
    <row r="9" spans="1:25">
      <c r="A9">
        <v>50</v>
      </c>
      <c r="B9">
        <v>2.88</v>
      </c>
      <c r="C9" s="5">
        <v>2.749</v>
      </c>
      <c r="D9" s="5">
        <v>2.873</v>
      </c>
      <c r="E9" s="5">
        <v>3.74857142857143</v>
      </c>
      <c r="F9" s="5">
        <v>3.93125</v>
      </c>
      <c r="G9" s="5">
        <v>2.75555555555556</v>
      </c>
      <c r="H9" s="5">
        <v>2.54166666666667</v>
      </c>
      <c r="I9" s="5">
        <v>3.04833333333333</v>
      </c>
      <c r="J9" s="5">
        <v>3.04833333333333</v>
      </c>
      <c r="K9" s="5">
        <v>3.04833333333333</v>
      </c>
      <c r="O9" s="30">
        <v>50</v>
      </c>
      <c r="P9" s="5">
        <v>2.90530381818182</v>
      </c>
      <c r="Q9" s="5">
        <v>2.7527818</v>
      </c>
      <c r="R9" s="5">
        <v>3.0338292</v>
      </c>
      <c r="S9" s="5">
        <v>3.5</v>
      </c>
      <c r="T9" s="5">
        <v>4</v>
      </c>
      <c r="U9" s="5">
        <v>2.7621618</v>
      </c>
      <c r="V9" s="5">
        <v>2.5602814</v>
      </c>
      <c r="W9" s="5">
        <v>3.0587742</v>
      </c>
      <c r="X9" s="5">
        <v>2.8902517</v>
      </c>
      <c r="Y9" s="5">
        <v>3.2099186</v>
      </c>
    </row>
    <row r="10" spans="1:25">
      <c r="A10">
        <v>60</v>
      </c>
      <c r="B10">
        <v>2.8</v>
      </c>
      <c r="C10" s="5">
        <v>2.721</v>
      </c>
      <c r="D10" s="5">
        <v>2.796</v>
      </c>
      <c r="E10" s="5">
        <v>3.71428571428571</v>
      </c>
      <c r="F10" s="5">
        <v>3.95625</v>
      </c>
      <c r="G10" s="5">
        <v>2.72777777777778</v>
      </c>
      <c r="H10" s="5">
        <v>2.48166666666667</v>
      </c>
      <c r="I10" s="5">
        <v>2.975</v>
      </c>
      <c r="J10" s="5">
        <v>2.975</v>
      </c>
      <c r="K10" s="5">
        <v>2.975</v>
      </c>
      <c r="O10" s="30">
        <v>60</v>
      </c>
      <c r="P10" s="5">
        <v>2.83786354545454</v>
      </c>
      <c r="Q10" s="5">
        <v>2.7256829</v>
      </c>
      <c r="R10" s="5">
        <v>2.9466417</v>
      </c>
      <c r="S10" s="5">
        <v>3.5</v>
      </c>
      <c r="T10" s="5">
        <v>4</v>
      </c>
      <c r="U10" s="5">
        <v>2.7313678</v>
      </c>
      <c r="V10" s="5">
        <v>2.4815571</v>
      </c>
      <c r="W10" s="5">
        <v>3.0190577</v>
      </c>
      <c r="X10" s="5">
        <v>2.87888</v>
      </c>
      <c r="Y10" s="5">
        <v>3.1063432</v>
      </c>
    </row>
    <row r="11" spans="1:25">
      <c r="A11">
        <v>70</v>
      </c>
      <c r="B11">
        <v>2.78</v>
      </c>
      <c r="C11" s="5">
        <v>2.721</v>
      </c>
      <c r="D11" s="5">
        <v>2.784</v>
      </c>
      <c r="E11" s="5">
        <v>3.66857142857143</v>
      </c>
      <c r="F11" s="5">
        <v>3.94375</v>
      </c>
      <c r="G11" s="5">
        <v>2.72777777777778</v>
      </c>
      <c r="H11" s="5">
        <v>2.43666666666667</v>
      </c>
      <c r="I11" s="5">
        <v>2.93833333333333</v>
      </c>
      <c r="J11" s="5">
        <v>2.93833333333333</v>
      </c>
      <c r="K11" s="5">
        <v>2.93833333333333</v>
      </c>
      <c r="O11" s="30">
        <v>70</v>
      </c>
      <c r="P11" s="5">
        <v>2.819423</v>
      </c>
      <c r="Q11" s="5">
        <v>2.7256829</v>
      </c>
      <c r="R11" s="5">
        <v>2.866704</v>
      </c>
      <c r="S11" s="5">
        <v>3.42</v>
      </c>
      <c r="T11" s="5">
        <v>3.9</v>
      </c>
      <c r="U11" s="5">
        <v>2.7313678</v>
      </c>
      <c r="V11" s="5">
        <v>2.4551378</v>
      </c>
      <c r="W11" s="5">
        <v>3.0077987</v>
      </c>
      <c r="X11" s="5">
        <v>2.8552416</v>
      </c>
      <c r="Y11" s="5">
        <v>3.0122056</v>
      </c>
    </row>
    <row r="12" spans="1:25">
      <c r="A12">
        <v>80</v>
      </c>
      <c r="B12">
        <v>2.78</v>
      </c>
      <c r="C12" s="5">
        <v>2.661</v>
      </c>
      <c r="D12" s="5">
        <v>2.776</v>
      </c>
      <c r="E12" s="5">
        <v>3.58285714285714</v>
      </c>
      <c r="F12" s="5">
        <v>3.93125</v>
      </c>
      <c r="G12" s="5">
        <v>2.69444444444444</v>
      </c>
      <c r="H12" s="5">
        <v>2.39833333333333</v>
      </c>
      <c r="I12" s="5">
        <v>2.93833333333333</v>
      </c>
      <c r="J12" s="5">
        <v>2.93833333333333</v>
      </c>
      <c r="K12" s="5">
        <v>2.93833333333333</v>
      </c>
      <c r="O12" s="30">
        <v>80</v>
      </c>
      <c r="P12" s="5">
        <v>2.81010590909091</v>
      </c>
      <c r="Q12" s="5">
        <v>2.7256829</v>
      </c>
      <c r="R12" s="5">
        <v>2.8252958</v>
      </c>
      <c r="S12" s="5">
        <v>3.42</v>
      </c>
      <c r="T12" s="5">
        <v>3.9</v>
      </c>
      <c r="U12" s="5">
        <v>2.7103877</v>
      </c>
      <c r="V12" s="5">
        <v>2.4551378</v>
      </c>
      <c r="W12" s="5">
        <v>2.9833804</v>
      </c>
      <c r="X12" s="5">
        <v>2.8552416</v>
      </c>
      <c r="Y12" s="5">
        <v>2.9486317</v>
      </c>
    </row>
    <row r="13" spans="1:25">
      <c r="A13">
        <v>90</v>
      </c>
      <c r="B13">
        <v>2.7</v>
      </c>
      <c r="C13" s="5">
        <v>2.651</v>
      </c>
      <c r="D13" s="5">
        <v>2.755</v>
      </c>
      <c r="E13" s="5">
        <v>3.57714285714286</v>
      </c>
      <c r="F13" s="5">
        <v>3.95625</v>
      </c>
      <c r="G13" s="5">
        <v>2.68111111111111</v>
      </c>
      <c r="H13" s="5">
        <v>2.39833333333333</v>
      </c>
      <c r="I13" s="5">
        <v>2.93833333333333</v>
      </c>
      <c r="J13" s="5">
        <v>2.93833333333333</v>
      </c>
      <c r="K13" s="5">
        <v>2.93833333333333</v>
      </c>
      <c r="O13" s="30">
        <v>90</v>
      </c>
      <c r="P13" s="5">
        <v>2.74824890909091</v>
      </c>
      <c r="Q13" s="5">
        <v>2.7256829</v>
      </c>
      <c r="R13" s="5">
        <v>2.8044169</v>
      </c>
      <c r="S13" s="5">
        <v>3.42</v>
      </c>
      <c r="T13" s="5">
        <v>3.9</v>
      </c>
      <c r="U13" s="5">
        <v>2.6662695</v>
      </c>
      <c r="V13" s="5">
        <v>2.4207192</v>
      </c>
      <c r="W13" s="5">
        <v>2.9833804</v>
      </c>
      <c r="X13" s="5">
        <v>2.8416664</v>
      </c>
      <c r="Y13" s="5">
        <v>2.9179272</v>
      </c>
    </row>
    <row r="14" spans="1:25">
      <c r="A14">
        <v>100</v>
      </c>
      <c r="B14">
        <v>2.68</v>
      </c>
      <c r="C14" s="5">
        <v>2.651</v>
      </c>
      <c r="D14" s="5">
        <v>2.738</v>
      </c>
      <c r="E14" s="5">
        <v>3.56285714285714</v>
      </c>
      <c r="F14" s="5">
        <v>3.94375</v>
      </c>
      <c r="G14" s="5">
        <v>2.68111111111111</v>
      </c>
      <c r="H14" s="5">
        <v>2.39833333333333</v>
      </c>
      <c r="I14" s="5">
        <v>2.9</v>
      </c>
      <c r="J14" s="5">
        <v>2.9</v>
      </c>
      <c r="K14" s="5">
        <v>2.9</v>
      </c>
      <c r="O14" s="30">
        <v>100</v>
      </c>
      <c r="P14" s="5">
        <v>2.73572336363636</v>
      </c>
      <c r="Q14" s="5">
        <v>2.7184019</v>
      </c>
      <c r="R14" s="5">
        <v>2.7930626</v>
      </c>
      <c r="S14" s="5">
        <v>3.37</v>
      </c>
      <c r="T14" s="5">
        <v>3.83</v>
      </c>
      <c r="U14" s="5">
        <v>2.6662695</v>
      </c>
      <c r="V14" s="5">
        <v>2.3957724</v>
      </c>
      <c r="W14" s="5">
        <v>2.9055225</v>
      </c>
      <c r="X14" s="5">
        <v>2.8202499</v>
      </c>
      <c r="Y14" s="5">
        <v>2.9179272</v>
      </c>
    </row>
    <row r="15" spans="3:25">
      <c r="C15" s="5"/>
      <c r="D15" s="5"/>
      <c r="E15" s="5"/>
      <c r="F15" s="5"/>
      <c r="G15" s="5"/>
      <c r="H15" s="5"/>
      <c r="I15" s="5"/>
      <c r="J15" s="5"/>
      <c r="K15" s="5"/>
      <c r="O15" s="30">
        <v>110</v>
      </c>
      <c r="P15" s="5">
        <v>2.73572336363636</v>
      </c>
      <c r="Q15" s="5">
        <v>2.7184019</v>
      </c>
      <c r="R15" s="5">
        <v>2.7930626</v>
      </c>
      <c r="S15" s="5">
        <v>3.37</v>
      </c>
      <c r="T15" s="5">
        <v>3.83</v>
      </c>
      <c r="U15" s="5">
        <v>2.6397648</v>
      </c>
      <c r="V15" s="5">
        <v>2.3903331</v>
      </c>
      <c r="W15" s="5">
        <v>2.8965121</v>
      </c>
      <c r="X15" s="5">
        <v>2.7862508</v>
      </c>
      <c r="Y15" s="5">
        <v>2.9093879</v>
      </c>
    </row>
    <row r="16" spans="3:25">
      <c r="C16" s="5"/>
      <c r="D16" s="5"/>
      <c r="E16" s="5"/>
      <c r="F16" s="5"/>
      <c r="G16" s="5"/>
      <c r="H16" s="5"/>
      <c r="I16" s="5"/>
      <c r="J16" s="5"/>
      <c r="K16" s="5"/>
      <c r="O16" s="30">
        <v>120</v>
      </c>
      <c r="P16" s="5">
        <v>2.73572336363636</v>
      </c>
      <c r="Q16" s="5">
        <v>2.6</v>
      </c>
      <c r="R16" s="5">
        <v>2.65</v>
      </c>
      <c r="S16" s="5">
        <v>3.3</v>
      </c>
      <c r="T16" s="5">
        <v>3.83</v>
      </c>
      <c r="U16" s="5">
        <v>2.6397648</v>
      </c>
      <c r="V16" s="5">
        <v>2.3802316</v>
      </c>
      <c r="W16" s="5">
        <v>2.7939284</v>
      </c>
      <c r="X16" s="5">
        <v>2.7554568</v>
      </c>
      <c r="Y16" s="5">
        <v>2.8571353</v>
      </c>
    </row>
    <row r="17" spans="3:25">
      <c r="C17" s="5"/>
      <c r="D17" s="5"/>
      <c r="E17" s="5"/>
      <c r="F17" s="5"/>
      <c r="G17" s="5"/>
      <c r="H17" s="5"/>
      <c r="I17" s="5"/>
      <c r="J17" s="5"/>
      <c r="K17" s="5"/>
      <c r="O17" s="30">
        <v>130</v>
      </c>
      <c r="P17" s="5">
        <v>2.73572336363636</v>
      </c>
      <c r="Q17" s="5">
        <v>2.6</v>
      </c>
      <c r="R17" s="5">
        <v>2.65</v>
      </c>
      <c r="S17" s="5">
        <v>3.21</v>
      </c>
      <c r="T17" s="5">
        <v>3.83</v>
      </c>
      <c r="U17" s="5">
        <v>2.6397648</v>
      </c>
      <c r="V17" s="5">
        <v>2.3747923</v>
      </c>
      <c r="W17" s="5">
        <v>2.7670849</v>
      </c>
      <c r="X17" s="5">
        <v>2.7554568</v>
      </c>
      <c r="Y17" s="5">
        <v>2.8354305</v>
      </c>
    </row>
    <row r="18" spans="3:25">
      <c r="C18" s="5"/>
      <c r="D18" s="5"/>
      <c r="E18" s="5"/>
      <c r="F18" s="5"/>
      <c r="G18" s="5"/>
      <c r="H18" s="5"/>
      <c r="I18" s="5"/>
      <c r="J18" s="5"/>
      <c r="K18" s="5"/>
      <c r="O18" s="30">
        <v>140</v>
      </c>
      <c r="P18" s="5">
        <v>2.73572336363636</v>
      </c>
      <c r="Q18" s="5">
        <v>2.6</v>
      </c>
      <c r="R18" s="5">
        <v>2.65</v>
      </c>
      <c r="S18" s="5">
        <v>3.21</v>
      </c>
      <c r="T18" s="5">
        <v>3.83</v>
      </c>
      <c r="U18" s="5">
        <v>2.6397648</v>
      </c>
      <c r="V18" s="5">
        <v>2.3747923</v>
      </c>
      <c r="W18" s="5">
        <v>2.7377675</v>
      </c>
      <c r="X18" s="5">
        <v>2.735848</v>
      </c>
      <c r="Y18" s="5">
        <v>2.7769158</v>
      </c>
    </row>
    <row r="19" spans="3:25">
      <c r="C19" s="5"/>
      <c r="D19" s="5"/>
      <c r="E19" s="5"/>
      <c r="F19" s="5"/>
      <c r="G19" s="5"/>
      <c r="H19" s="5"/>
      <c r="I19" s="5"/>
      <c r="J19" s="5"/>
      <c r="K19" s="5"/>
      <c r="O19" s="30">
        <v>150</v>
      </c>
      <c r="P19" s="5">
        <v>2.73572336363636</v>
      </c>
      <c r="Q19" s="5">
        <v>2.6</v>
      </c>
      <c r="R19" s="5">
        <v>2.65</v>
      </c>
      <c r="S19" s="5">
        <v>3.21</v>
      </c>
      <c r="T19" s="5">
        <v>3.83</v>
      </c>
      <c r="U19" s="5">
        <v>2.6397648</v>
      </c>
      <c r="V19" s="5">
        <v>2.3747923</v>
      </c>
      <c r="W19" s="5">
        <v>2.6900265</v>
      </c>
      <c r="X19" s="5">
        <v>2.735848</v>
      </c>
      <c r="Y19" s="5">
        <v>2.7769158</v>
      </c>
    </row>
    <row r="20" spans="3:25">
      <c r="C20" s="5"/>
      <c r="D20" s="5"/>
      <c r="E20" s="5"/>
      <c r="F20" s="5"/>
      <c r="G20" s="5"/>
      <c r="H20" s="5"/>
      <c r="I20" s="5"/>
      <c r="J20" s="5"/>
      <c r="K20" s="5"/>
      <c r="O20" s="30">
        <v>160</v>
      </c>
      <c r="P20" s="5">
        <v>2.73572336363636</v>
      </c>
      <c r="Q20" s="5">
        <v>2.6</v>
      </c>
      <c r="R20" s="5">
        <v>2.65</v>
      </c>
      <c r="S20" s="5">
        <v>3.18</v>
      </c>
      <c r="T20" s="5">
        <v>3.83</v>
      </c>
      <c r="U20" s="5">
        <v>2.609344</v>
      </c>
      <c r="V20" s="5">
        <v>2.3747923</v>
      </c>
      <c r="W20" s="5">
        <v>2.55</v>
      </c>
      <c r="X20" s="5">
        <v>2.6994638</v>
      </c>
      <c r="Y20" s="5">
        <v>2.7769158</v>
      </c>
    </row>
    <row r="21" spans="3:25">
      <c r="C21" s="5"/>
      <c r="D21" s="5"/>
      <c r="E21" s="5"/>
      <c r="F21" s="5"/>
      <c r="G21" s="5"/>
      <c r="H21" s="5"/>
      <c r="I21" s="5"/>
      <c r="J21" s="5"/>
      <c r="K21" s="5"/>
      <c r="O21" s="30">
        <v>170</v>
      </c>
      <c r="P21" s="5">
        <v>2.73572336363636</v>
      </c>
      <c r="Q21" s="5">
        <v>2.53</v>
      </c>
      <c r="R21" s="5">
        <v>2.54</v>
      </c>
      <c r="S21" s="5">
        <v>3.13</v>
      </c>
      <c r="T21" s="5">
        <v>3.83</v>
      </c>
      <c r="U21" s="5">
        <v>2.6034968</v>
      </c>
      <c r="V21" s="5">
        <v>2.3747923</v>
      </c>
      <c r="W21" s="5">
        <v>2.55</v>
      </c>
      <c r="X21" s="5">
        <v>2.6649751</v>
      </c>
      <c r="Y21" s="5">
        <v>2.7769158</v>
      </c>
    </row>
    <row r="22" spans="3:25">
      <c r="C22" s="5"/>
      <c r="D22" s="5"/>
      <c r="E22" s="5"/>
      <c r="F22" s="5"/>
      <c r="G22" s="5"/>
      <c r="H22" s="5"/>
      <c r="I22" s="5"/>
      <c r="J22" s="5"/>
      <c r="K22" s="5"/>
      <c r="O22" s="30">
        <v>180</v>
      </c>
      <c r="P22" s="5">
        <v>2.73572336363636</v>
      </c>
      <c r="Q22" s="5">
        <v>2.53</v>
      </c>
      <c r="R22" s="5">
        <v>2.54</v>
      </c>
      <c r="S22" s="5">
        <v>3.08</v>
      </c>
      <c r="T22" s="5">
        <v>3.83</v>
      </c>
      <c r="U22" s="5">
        <v>2.6034968</v>
      </c>
      <c r="V22" s="5">
        <v>2.3747923</v>
      </c>
      <c r="W22" s="5">
        <v>2.42</v>
      </c>
      <c r="X22" s="5">
        <v>2.6573838</v>
      </c>
      <c r="Y22" s="5">
        <v>2.7747544</v>
      </c>
    </row>
    <row r="23" spans="3:25">
      <c r="C23" s="5"/>
      <c r="D23" s="5"/>
      <c r="E23" s="5"/>
      <c r="F23" s="5"/>
      <c r="G23" s="5"/>
      <c r="H23" s="5"/>
      <c r="I23" s="5"/>
      <c r="J23" s="5"/>
      <c r="K23" s="5"/>
      <c r="O23" s="30">
        <v>190</v>
      </c>
      <c r="P23" s="5">
        <v>2.73572336363636</v>
      </c>
      <c r="Q23" s="5">
        <v>2.53</v>
      </c>
      <c r="R23" s="5">
        <v>2.54</v>
      </c>
      <c r="S23" s="5">
        <v>3.06</v>
      </c>
      <c r="T23" s="5">
        <v>3.83</v>
      </c>
      <c r="U23" s="5">
        <v>2.6034968</v>
      </c>
      <c r="V23" s="5">
        <v>2.3747923</v>
      </c>
      <c r="W23" s="5">
        <v>2.42</v>
      </c>
      <c r="X23" s="5">
        <v>2.6573838</v>
      </c>
      <c r="Y23" s="5">
        <v>2.7747544</v>
      </c>
    </row>
    <row r="24" spans="3:25">
      <c r="C24" s="5"/>
      <c r="D24" s="5"/>
      <c r="E24" s="5"/>
      <c r="F24" s="5"/>
      <c r="G24" s="5"/>
      <c r="H24" s="5"/>
      <c r="I24" s="5"/>
      <c r="J24" s="5"/>
      <c r="K24" s="5"/>
      <c r="O24" s="30">
        <v>200</v>
      </c>
      <c r="P24" s="5">
        <v>2.73572336363636</v>
      </c>
      <c r="Q24" s="5">
        <v>2.53</v>
      </c>
      <c r="R24" s="5">
        <v>2.54</v>
      </c>
      <c r="S24" s="5">
        <v>3</v>
      </c>
      <c r="T24" s="5">
        <v>3.83</v>
      </c>
      <c r="U24" s="5">
        <v>2.5932941</v>
      </c>
      <c r="V24" s="5">
        <v>2.3747923</v>
      </c>
      <c r="W24" s="5">
        <v>2.42</v>
      </c>
      <c r="X24" s="5">
        <v>2.6573838</v>
      </c>
      <c r="Y24" s="5">
        <v>2.7076395</v>
      </c>
    </row>
    <row r="25" spans="15:15">
      <c r="O25" s="32"/>
    </row>
    <row r="26" spans="15:15">
      <c r="O26" s="32"/>
    </row>
    <row r="27" spans="15:15">
      <c r="O27" s="32"/>
    </row>
    <row r="28" spans="15:15">
      <c r="O28" s="32"/>
    </row>
    <row r="29" spans="15:15">
      <c r="O29" s="32"/>
    </row>
    <row r="30" spans="15:15">
      <c r="O30" s="32"/>
    </row>
    <row r="31" spans="15:15">
      <c r="O31" s="32"/>
    </row>
    <row r="32" spans="15:15">
      <c r="O32" s="32"/>
    </row>
    <row r="33" spans="15:15">
      <c r="O33" s="32"/>
    </row>
    <row r="34" spans="15:15">
      <c r="O34" s="32"/>
    </row>
    <row r="35" spans="15:15">
      <c r="O35" s="32"/>
    </row>
    <row r="36" spans="15:15">
      <c r="O36" s="32"/>
    </row>
    <row r="37" spans="15:15">
      <c r="O37" s="32"/>
    </row>
    <row r="38" spans="15:15">
      <c r="O38" s="32"/>
    </row>
    <row r="39" spans="15:15">
      <c r="O39" s="32"/>
    </row>
    <row r="40" spans="15:15">
      <c r="O40" s="32"/>
    </row>
    <row r="41" spans="15:15">
      <c r="O41" s="32"/>
    </row>
    <row r="42" spans="15:15">
      <c r="O42" s="32"/>
    </row>
    <row r="43" spans="15:15">
      <c r="O43" s="32"/>
    </row>
    <row r="44" spans="15:15">
      <c r="O44" s="32"/>
    </row>
    <row r="45" spans="15:15">
      <c r="O45" s="32"/>
    </row>
    <row r="46" spans="15:15">
      <c r="O46" s="32"/>
    </row>
    <row r="47" spans="15:15">
      <c r="O47" s="32"/>
    </row>
    <row r="48" spans="15:15">
      <c r="O48" s="32"/>
    </row>
    <row r="49" spans="1:15">
      <c r="A49" t="s">
        <v>11</v>
      </c>
      <c r="O49" s="30" t="s">
        <v>11</v>
      </c>
    </row>
    <row r="50" ht="14.25" spans="1:26">
      <c r="A50" s="1" t="s">
        <v>2</v>
      </c>
      <c r="B50" s="8">
        <v>1</v>
      </c>
      <c r="C50">
        <v>2</v>
      </c>
      <c r="D50">
        <v>3</v>
      </c>
      <c r="E50" s="8">
        <v>4</v>
      </c>
      <c r="F50">
        <v>5</v>
      </c>
      <c r="G50">
        <v>6</v>
      </c>
      <c r="H50" s="8">
        <v>7</v>
      </c>
      <c r="I50">
        <v>8</v>
      </c>
      <c r="J50">
        <v>9</v>
      </c>
      <c r="K50">
        <v>10</v>
      </c>
      <c r="L50" t="s">
        <v>0</v>
      </c>
      <c r="O50" s="33" t="s">
        <v>2</v>
      </c>
      <c r="P50" s="8">
        <v>1</v>
      </c>
      <c r="Q50">
        <v>2</v>
      </c>
      <c r="R50">
        <v>3</v>
      </c>
      <c r="S50" s="8">
        <v>4</v>
      </c>
      <c r="T50">
        <v>5</v>
      </c>
      <c r="U50">
        <v>6</v>
      </c>
      <c r="V50" s="8">
        <v>7</v>
      </c>
      <c r="W50">
        <v>8</v>
      </c>
      <c r="X50">
        <v>9</v>
      </c>
      <c r="Y50">
        <v>10</v>
      </c>
      <c r="Z50" t="s">
        <v>0</v>
      </c>
    </row>
    <row r="51" ht="14.25" spans="1:26">
      <c r="A51" s="9">
        <v>0</v>
      </c>
      <c r="B51">
        <v>3.46</v>
      </c>
      <c r="C51">
        <v>4.3</v>
      </c>
      <c r="D51" s="8">
        <v>4.22</v>
      </c>
      <c r="E51">
        <v>5.03</v>
      </c>
      <c r="F51">
        <v>3.18</v>
      </c>
      <c r="G51">
        <v>4.84</v>
      </c>
      <c r="H51">
        <v>4.75</v>
      </c>
      <c r="I51">
        <v>3.66</v>
      </c>
      <c r="J51">
        <v>4.51</v>
      </c>
      <c r="K51">
        <v>4.6</v>
      </c>
      <c r="L51" s="5">
        <f t="shared" ref="L51:L61" si="0">AVERAGE(B51:K51)</f>
        <v>4.255</v>
      </c>
      <c r="O51" s="34">
        <v>0</v>
      </c>
      <c r="P51" s="10">
        <v>3.466565</v>
      </c>
      <c r="Q51" s="10">
        <v>3.095837</v>
      </c>
      <c r="R51" s="11">
        <v>4.306208</v>
      </c>
      <c r="S51" s="10">
        <v>4.17462499999999</v>
      </c>
      <c r="T51" s="10">
        <v>4.882145</v>
      </c>
      <c r="U51" s="10">
        <v>4.322274</v>
      </c>
      <c r="V51" s="10">
        <v>4.223875</v>
      </c>
      <c r="W51" s="10">
        <v>4.62428599999999</v>
      </c>
      <c r="X51" s="10">
        <v>2.522194</v>
      </c>
      <c r="Y51" s="10">
        <v>5.032655</v>
      </c>
      <c r="Z51" s="5">
        <f t="shared" ref="Z51:Z71" si="1">AVERAGE(P51:Y51)</f>
        <v>4.0650664</v>
      </c>
    </row>
    <row r="52" ht="15.75" spans="1:26">
      <c r="A52" s="16">
        <v>10</v>
      </c>
      <c r="B52" s="15">
        <v>2.54</v>
      </c>
      <c r="C52">
        <v>3.29</v>
      </c>
      <c r="D52">
        <v>3.21</v>
      </c>
      <c r="E52">
        <v>4</v>
      </c>
      <c r="F52">
        <v>3.18</v>
      </c>
      <c r="G52">
        <v>3.14</v>
      </c>
      <c r="H52">
        <v>3.5</v>
      </c>
      <c r="I52">
        <v>2.96</v>
      </c>
      <c r="J52">
        <v>3.7</v>
      </c>
      <c r="K52">
        <v>2.63</v>
      </c>
      <c r="L52" s="5">
        <f t="shared" si="0"/>
        <v>3.215</v>
      </c>
      <c r="O52" s="35">
        <v>10</v>
      </c>
      <c r="P52" s="12">
        <v>2.542862</v>
      </c>
      <c r="Q52" s="10">
        <v>3.095837</v>
      </c>
      <c r="R52" s="10">
        <v>3.297443</v>
      </c>
      <c r="S52" s="10">
        <v>2.658406</v>
      </c>
      <c r="T52" s="10">
        <v>3.543142</v>
      </c>
      <c r="U52" s="10">
        <v>3.271309</v>
      </c>
      <c r="V52" s="10">
        <v>3.20932599999999</v>
      </c>
      <c r="W52" s="10">
        <v>2.892567</v>
      </c>
      <c r="X52" s="10">
        <v>2.522194</v>
      </c>
      <c r="Y52" s="10">
        <v>3.201269</v>
      </c>
      <c r="Z52" s="5">
        <f t="shared" si="1"/>
        <v>3.0234355</v>
      </c>
    </row>
    <row r="53" ht="15.75" spans="1:26">
      <c r="A53" s="9">
        <v>20</v>
      </c>
      <c r="B53" s="15">
        <v>2.54</v>
      </c>
      <c r="C53">
        <v>2.68</v>
      </c>
      <c r="D53">
        <v>2.88</v>
      </c>
      <c r="E53">
        <v>3.2</v>
      </c>
      <c r="F53">
        <v>2.88</v>
      </c>
      <c r="G53">
        <v>3.14</v>
      </c>
      <c r="H53">
        <v>3.2</v>
      </c>
      <c r="I53">
        <v>2.96</v>
      </c>
      <c r="J53">
        <v>3.2</v>
      </c>
      <c r="K53">
        <v>2.63</v>
      </c>
      <c r="L53" s="5">
        <f t="shared" si="0"/>
        <v>2.931</v>
      </c>
      <c r="O53" s="34">
        <v>20</v>
      </c>
      <c r="P53" s="12">
        <v>2.542862</v>
      </c>
      <c r="Q53" s="10">
        <v>3.095837</v>
      </c>
      <c r="R53" s="10">
        <v>2.686881</v>
      </c>
      <c r="S53" s="10">
        <v>2.658406</v>
      </c>
      <c r="T53" s="10">
        <v>3.543142</v>
      </c>
      <c r="U53" s="10">
        <v>2.876989</v>
      </c>
      <c r="V53" s="10">
        <v>2.881105</v>
      </c>
      <c r="W53" s="10">
        <v>2.892567</v>
      </c>
      <c r="X53" s="10">
        <v>2.522194</v>
      </c>
      <c r="Y53" s="10">
        <v>2.82259599999999</v>
      </c>
      <c r="Z53" s="5">
        <f t="shared" si="1"/>
        <v>2.8522579</v>
      </c>
    </row>
    <row r="54" ht="15.75" spans="1:26">
      <c r="A54" s="16">
        <v>30</v>
      </c>
      <c r="B54" s="15">
        <v>2.54</v>
      </c>
      <c r="C54">
        <v>2.68</v>
      </c>
      <c r="D54">
        <v>2.88</v>
      </c>
      <c r="E54">
        <v>2.82</v>
      </c>
      <c r="F54">
        <v>2.88</v>
      </c>
      <c r="G54">
        <v>3.14</v>
      </c>
      <c r="H54">
        <v>2.77</v>
      </c>
      <c r="I54">
        <v>2.92</v>
      </c>
      <c r="J54">
        <v>3.2</v>
      </c>
      <c r="K54">
        <v>2.63</v>
      </c>
      <c r="L54" s="5">
        <f t="shared" si="0"/>
        <v>2.846</v>
      </c>
      <c r="O54" s="35">
        <v>30</v>
      </c>
      <c r="P54" s="12">
        <v>2.542862</v>
      </c>
      <c r="Q54" s="10">
        <v>3.095837</v>
      </c>
      <c r="R54" s="10">
        <v>2.686881</v>
      </c>
      <c r="S54" s="10">
        <v>2.658406</v>
      </c>
      <c r="T54" s="10">
        <v>3.029558</v>
      </c>
      <c r="U54" s="10">
        <v>2.876989</v>
      </c>
      <c r="V54" s="10">
        <v>2.881105</v>
      </c>
      <c r="W54" s="10">
        <v>2.892567</v>
      </c>
      <c r="X54" s="10">
        <v>2.522194</v>
      </c>
      <c r="Y54" s="10">
        <v>2.82259599999999</v>
      </c>
      <c r="Z54" s="5">
        <f t="shared" si="1"/>
        <v>2.8008995</v>
      </c>
    </row>
    <row r="55" ht="15.75" spans="1:26">
      <c r="A55" s="9">
        <v>40</v>
      </c>
      <c r="B55" s="15">
        <v>2.54</v>
      </c>
      <c r="C55">
        <v>2.68</v>
      </c>
      <c r="D55">
        <v>2.88</v>
      </c>
      <c r="E55">
        <v>2.82</v>
      </c>
      <c r="F55">
        <v>2.88</v>
      </c>
      <c r="G55">
        <v>2.95</v>
      </c>
      <c r="H55">
        <v>2.77</v>
      </c>
      <c r="I55">
        <v>2.67</v>
      </c>
      <c r="J55">
        <v>2.67</v>
      </c>
      <c r="K55">
        <v>2.63</v>
      </c>
      <c r="L55" s="5">
        <f t="shared" si="0"/>
        <v>2.749</v>
      </c>
      <c r="O55" s="34">
        <v>40</v>
      </c>
      <c r="P55" s="12">
        <v>2.542862</v>
      </c>
      <c r="Q55" s="10">
        <v>3.095837</v>
      </c>
      <c r="R55" s="10">
        <v>2.686881</v>
      </c>
      <c r="S55" s="10">
        <v>2.658406</v>
      </c>
      <c r="T55" s="10">
        <v>3.029558</v>
      </c>
      <c r="U55" s="10">
        <v>2.876989</v>
      </c>
      <c r="V55" s="10">
        <v>2.881105</v>
      </c>
      <c r="W55" s="10">
        <v>2.892567</v>
      </c>
      <c r="X55" s="10">
        <v>2.522194</v>
      </c>
      <c r="Y55" s="10">
        <v>2.82259599999999</v>
      </c>
      <c r="Z55" s="5">
        <f t="shared" si="1"/>
        <v>2.8008995</v>
      </c>
    </row>
    <row r="56" ht="15.75" spans="1:26">
      <c r="A56" s="16">
        <v>50</v>
      </c>
      <c r="B56" s="15">
        <v>2.54</v>
      </c>
      <c r="C56">
        <v>2.68</v>
      </c>
      <c r="D56">
        <v>2.88</v>
      </c>
      <c r="E56">
        <v>2.82</v>
      </c>
      <c r="F56">
        <v>2.88</v>
      </c>
      <c r="G56">
        <v>2.95</v>
      </c>
      <c r="H56">
        <v>2.77</v>
      </c>
      <c r="I56">
        <v>2.67</v>
      </c>
      <c r="J56">
        <v>2.67</v>
      </c>
      <c r="K56">
        <v>2.63</v>
      </c>
      <c r="L56" s="5">
        <f t="shared" si="0"/>
        <v>2.749</v>
      </c>
      <c r="O56" s="35">
        <v>50</v>
      </c>
      <c r="P56" s="12">
        <v>2.542862</v>
      </c>
      <c r="Q56" s="10">
        <v>2.93635</v>
      </c>
      <c r="R56" s="10">
        <v>2.686881</v>
      </c>
      <c r="S56" s="10">
        <v>2.658406</v>
      </c>
      <c r="T56" s="10">
        <v>2.707868</v>
      </c>
      <c r="U56" s="10">
        <v>2.876989</v>
      </c>
      <c r="V56" s="10">
        <v>2.881105</v>
      </c>
      <c r="W56" s="10">
        <v>2.892567</v>
      </c>
      <c r="X56" s="10">
        <v>2.522194</v>
      </c>
      <c r="Y56" s="10">
        <v>2.82259599999999</v>
      </c>
      <c r="Z56" s="5">
        <f t="shared" si="1"/>
        <v>2.7527818</v>
      </c>
    </row>
    <row r="57" ht="15.75" spans="1:26">
      <c r="A57" s="9">
        <v>60</v>
      </c>
      <c r="B57" s="15">
        <v>2.54</v>
      </c>
      <c r="C57">
        <v>2.68</v>
      </c>
      <c r="D57">
        <v>2.88</v>
      </c>
      <c r="E57">
        <v>2.82</v>
      </c>
      <c r="F57">
        <v>2.88</v>
      </c>
      <c r="G57">
        <v>2.67</v>
      </c>
      <c r="H57">
        <v>2.77</v>
      </c>
      <c r="I57">
        <v>2.67</v>
      </c>
      <c r="J57">
        <v>2.67</v>
      </c>
      <c r="K57">
        <v>2.63</v>
      </c>
      <c r="L57" s="5">
        <f t="shared" si="0"/>
        <v>2.721</v>
      </c>
      <c r="O57" s="34">
        <v>60</v>
      </c>
      <c r="P57" s="12">
        <v>2.542862</v>
      </c>
      <c r="Q57" s="10">
        <v>2.665361</v>
      </c>
      <c r="R57" s="10">
        <v>2.686881</v>
      </c>
      <c r="S57" s="10">
        <v>2.658406</v>
      </c>
      <c r="T57" s="10">
        <v>2.707868</v>
      </c>
      <c r="U57" s="10">
        <v>2.876989</v>
      </c>
      <c r="V57" s="10">
        <v>2.881105</v>
      </c>
      <c r="W57" s="10">
        <v>2.892567</v>
      </c>
      <c r="X57" s="10">
        <v>2.522194</v>
      </c>
      <c r="Y57" s="10">
        <v>2.82259599999999</v>
      </c>
      <c r="Z57" s="5">
        <f t="shared" si="1"/>
        <v>2.7256829</v>
      </c>
    </row>
    <row r="58" ht="15.75" spans="1:26">
      <c r="A58" s="16">
        <v>70</v>
      </c>
      <c r="B58" s="15">
        <v>2.54</v>
      </c>
      <c r="C58">
        <v>2.68</v>
      </c>
      <c r="D58">
        <v>2.88</v>
      </c>
      <c r="E58">
        <v>2.82</v>
      </c>
      <c r="F58">
        <v>2.88</v>
      </c>
      <c r="G58">
        <v>2.67</v>
      </c>
      <c r="H58">
        <v>2.77</v>
      </c>
      <c r="I58">
        <v>2.67</v>
      </c>
      <c r="J58">
        <v>2.67</v>
      </c>
      <c r="K58">
        <v>2.63</v>
      </c>
      <c r="L58" s="5">
        <f t="shared" si="0"/>
        <v>2.721</v>
      </c>
      <c r="O58" s="35">
        <v>70</v>
      </c>
      <c r="P58" s="12">
        <v>2.542862</v>
      </c>
      <c r="Q58" s="10">
        <v>2.665361</v>
      </c>
      <c r="R58" s="10">
        <v>2.686881</v>
      </c>
      <c r="S58" s="10">
        <v>2.658406</v>
      </c>
      <c r="T58" s="10">
        <v>2.707868</v>
      </c>
      <c r="U58" s="10">
        <v>2.876989</v>
      </c>
      <c r="V58" s="10">
        <v>2.881105</v>
      </c>
      <c r="W58" s="10">
        <v>2.892567</v>
      </c>
      <c r="X58" s="10">
        <v>2.522194</v>
      </c>
      <c r="Y58" s="10">
        <v>2.82259599999999</v>
      </c>
      <c r="Z58" s="5">
        <f t="shared" si="1"/>
        <v>2.7256829</v>
      </c>
    </row>
    <row r="59" ht="15.75" spans="1:26">
      <c r="A59" s="9">
        <v>80</v>
      </c>
      <c r="B59" s="15">
        <v>2.54</v>
      </c>
      <c r="C59">
        <v>2.68</v>
      </c>
      <c r="D59">
        <v>2.88</v>
      </c>
      <c r="E59">
        <v>2.82</v>
      </c>
      <c r="F59">
        <v>2.63</v>
      </c>
      <c r="G59">
        <v>2.67</v>
      </c>
      <c r="H59">
        <v>2.69</v>
      </c>
      <c r="I59">
        <v>2.42</v>
      </c>
      <c r="J59">
        <v>2.65</v>
      </c>
      <c r="K59">
        <v>2.63</v>
      </c>
      <c r="L59" s="5">
        <f t="shared" si="0"/>
        <v>2.661</v>
      </c>
      <c r="O59" s="34">
        <v>80</v>
      </c>
      <c r="P59" s="12">
        <v>2.542862</v>
      </c>
      <c r="Q59" s="10">
        <v>2.665361</v>
      </c>
      <c r="R59" s="10">
        <v>2.686881</v>
      </c>
      <c r="S59" s="10">
        <v>2.658406</v>
      </c>
      <c r="T59" s="10">
        <v>2.707868</v>
      </c>
      <c r="U59" s="10">
        <v>2.876989</v>
      </c>
      <c r="V59" s="10">
        <v>2.881105</v>
      </c>
      <c r="W59" s="10">
        <v>2.892567</v>
      </c>
      <c r="X59" s="10">
        <v>2.522194</v>
      </c>
      <c r="Y59" s="10">
        <v>2.82259599999999</v>
      </c>
      <c r="Z59" s="5">
        <f t="shared" si="1"/>
        <v>2.7256829</v>
      </c>
    </row>
    <row r="60" ht="15.75" spans="1:26">
      <c r="A60" s="9">
        <v>90</v>
      </c>
      <c r="B60" s="15">
        <v>2.54</v>
      </c>
      <c r="C60">
        <v>2.68</v>
      </c>
      <c r="D60">
        <v>2.88</v>
      </c>
      <c r="E60">
        <v>2.82</v>
      </c>
      <c r="F60">
        <v>2.63</v>
      </c>
      <c r="G60">
        <v>2.67</v>
      </c>
      <c r="H60">
        <v>2.59</v>
      </c>
      <c r="I60">
        <v>2.42</v>
      </c>
      <c r="J60">
        <v>2.65</v>
      </c>
      <c r="K60">
        <v>2.63</v>
      </c>
      <c r="L60" s="5">
        <f t="shared" si="0"/>
        <v>2.651</v>
      </c>
      <c r="O60" s="34">
        <v>90</v>
      </c>
      <c r="P60" s="12">
        <v>2.542862</v>
      </c>
      <c r="Q60" s="10">
        <v>2.665361</v>
      </c>
      <c r="R60" s="10">
        <v>2.686881</v>
      </c>
      <c r="S60" s="10">
        <v>2.658406</v>
      </c>
      <c r="T60" s="10">
        <v>2.707868</v>
      </c>
      <c r="U60" s="10">
        <v>2.876989</v>
      </c>
      <c r="V60" s="10">
        <v>2.881105</v>
      </c>
      <c r="W60" s="10">
        <v>2.892567</v>
      </c>
      <c r="X60" s="10">
        <v>2.522194</v>
      </c>
      <c r="Y60" s="10">
        <v>2.82259599999999</v>
      </c>
      <c r="Z60" s="5">
        <f t="shared" si="1"/>
        <v>2.7256829</v>
      </c>
    </row>
    <row r="61" ht="15.75" spans="1:26">
      <c r="A61" s="9">
        <v>100</v>
      </c>
      <c r="B61" s="15">
        <v>2.54</v>
      </c>
      <c r="C61">
        <v>2.68</v>
      </c>
      <c r="D61">
        <v>2.88</v>
      </c>
      <c r="E61">
        <v>2.82</v>
      </c>
      <c r="F61">
        <v>2.63</v>
      </c>
      <c r="G61">
        <v>2.67</v>
      </c>
      <c r="H61">
        <v>2.59</v>
      </c>
      <c r="I61">
        <v>2.42</v>
      </c>
      <c r="J61">
        <v>2.65</v>
      </c>
      <c r="K61">
        <v>2.63</v>
      </c>
      <c r="L61" s="5">
        <f t="shared" si="0"/>
        <v>2.651</v>
      </c>
      <c r="O61" s="34">
        <v>100</v>
      </c>
      <c r="P61" s="12">
        <v>2.542862</v>
      </c>
      <c r="Q61" s="10">
        <v>2.665361</v>
      </c>
      <c r="R61" s="10">
        <v>2.686881</v>
      </c>
      <c r="S61" s="10">
        <v>2.658406</v>
      </c>
      <c r="T61" s="10">
        <v>2.707868</v>
      </c>
      <c r="U61" s="10">
        <v>2.876989</v>
      </c>
      <c r="V61" s="10">
        <v>2.881105</v>
      </c>
      <c r="W61" s="10">
        <v>2.819757</v>
      </c>
      <c r="X61" s="10">
        <v>2.522194</v>
      </c>
      <c r="Y61" s="10">
        <v>2.82259599999999</v>
      </c>
      <c r="Z61" s="5">
        <f t="shared" si="1"/>
        <v>2.7184019</v>
      </c>
    </row>
    <row r="62" ht="15.75" spans="1:26">
      <c r="A62" s="9">
        <v>110</v>
      </c>
      <c r="B62" s="15"/>
      <c r="L62" s="5" t="e">
        <f t="shared" ref="L62:L71" si="2">AVERAGE(B62:K62)</f>
        <v>#DIV/0!</v>
      </c>
      <c r="O62" s="34">
        <v>110</v>
      </c>
      <c r="P62" s="12">
        <v>2.542862</v>
      </c>
      <c r="Q62" s="10">
        <v>2.665361</v>
      </c>
      <c r="R62" s="10">
        <v>2.686881</v>
      </c>
      <c r="S62" s="10">
        <v>2.658406</v>
      </c>
      <c r="T62" s="10">
        <v>2.707868</v>
      </c>
      <c r="U62" s="10">
        <v>2.876989</v>
      </c>
      <c r="V62" s="10">
        <v>2.881105</v>
      </c>
      <c r="W62" s="10">
        <v>2.819757</v>
      </c>
      <c r="X62" s="10">
        <v>2.522194</v>
      </c>
      <c r="Y62" s="10">
        <v>2.82259599999999</v>
      </c>
      <c r="Z62" s="5">
        <f t="shared" si="1"/>
        <v>2.7184019</v>
      </c>
    </row>
    <row r="63" ht="15.75" spans="1:26">
      <c r="A63" s="9">
        <v>120</v>
      </c>
      <c r="B63" s="15"/>
      <c r="L63" s="5" t="e">
        <f t="shared" si="2"/>
        <v>#DIV/0!</v>
      </c>
      <c r="O63" s="34">
        <v>120</v>
      </c>
      <c r="P63" s="12">
        <v>2.542862</v>
      </c>
      <c r="Q63" s="10">
        <v>2.515896</v>
      </c>
      <c r="R63" s="10">
        <v>2.686881</v>
      </c>
      <c r="S63" s="10">
        <v>2.658406</v>
      </c>
      <c r="T63" s="10">
        <v>2.707868</v>
      </c>
      <c r="U63" s="10">
        <v>2.876989</v>
      </c>
      <c r="V63" s="10">
        <v>2.881105</v>
      </c>
      <c r="W63" s="10">
        <v>2.819757</v>
      </c>
      <c r="X63" s="10">
        <v>2.522194</v>
      </c>
      <c r="Y63" s="10">
        <v>2.82259599999999</v>
      </c>
      <c r="Z63" s="5">
        <f t="shared" si="1"/>
        <v>2.7034554</v>
      </c>
    </row>
    <row r="64" ht="15.75" spans="1:26">
      <c r="A64" s="9">
        <v>130</v>
      </c>
      <c r="B64" s="15"/>
      <c r="L64" s="5" t="e">
        <f t="shared" si="2"/>
        <v>#DIV/0!</v>
      </c>
      <c r="O64" s="34">
        <v>130</v>
      </c>
      <c r="P64" s="12">
        <v>2.542862</v>
      </c>
      <c r="Q64" s="10">
        <v>2.515896</v>
      </c>
      <c r="R64" s="10">
        <v>2.686881</v>
      </c>
      <c r="S64" s="10">
        <v>2.658406</v>
      </c>
      <c r="T64" s="10">
        <v>2.707868</v>
      </c>
      <c r="U64" s="10">
        <v>2.876989</v>
      </c>
      <c r="V64" s="10">
        <v>2.881105</v>
      </c>
      <c r="W64" s="10">
        <v>2.819757</v>
      </c>
      <c r="X64" s="10">
        <v>2.522194</v>
      </c>
      <c r="Y64" s="10">
        <v>2.82259599999999</v>
      </c>
      <c r="Z64" s="5">
        <f t="shared" si="1"/>
        <v>2.7034554</v>
      </c>
    </row>
    <row r="65" ht="15.75" spans="1:26">
      <c r="A65" s="9">
        <v>140</v>
      </c>
      <c r="B65" s="15"/>
      <c r="L65" s="5" t="e">
        <f t="shared" si="2"/>
        <v>#DIV/0!</v>
      </c>
      <c r="O65" s="34">
        <v>140</v>
      </c>
      <c r="P65" s="12">
        <v>2.542862</v>
      </c>
      <c r="Q65" s="10">
        <v>2.515896</v>
      </c>
      <c r="R65" s="10">
        <v>2.686881</v>
      </c>
      <c r="S65" s="10">
        <v>2.658406</v>
      </c>
      <c r="T65" s="10">
        <v>2.707868</v>
      </c>
      <c r="U65" s="10">
        <v>2.876989</v>
      </c>
      <c r="V65" s="10">
        <v>2.881105</v>
      </c>
      <c r="W65" s="10">
        <v>2.819757</v>
      </c>
      <c r="X65" s="10">
        <v>2.522194</v>
      </c>
      <c r="Y65" s="10">
        <v>2.82259599999999</v>
      </c>
      <c r="Z65" s="5">
        <f t="shared" si="1"/>
        <v>2.7034554</v>
      </c>
    </row>
    <row r="66" ht="15.75" spans="1:26">
      <c r="A66" s="9">
        <v>150</v>
      </c>
      <c r="B66" s="15"/>
      <c r="L66" s="5" t="e">
        <f t="shared" si="2"/>
        <v>#DIV/0!</v>
      </c>
      <c r="O66" s="34">
        <v>150</v>
      </c>
      <c r="P66" s="12">
        <v>2.542862</v>
      </c>
      <c r="Q66" s="10">
        <v>2.515896</v>
      </c>
      <c r="R66" s="10">
        <v>2.686881</v>
      </c>
      <c r="S66" s="10">
        <v>2.658406</v>
      </c>
      <c r="T66" s="10">
        <v>2.707868</v>
      </c>
      <c r="U66" s="10">
        <v>2.876989</v>
      </c>
      <c r="V66" s="10">
        <v>2.881105</v>
      </c>
      <c r="W66" s="10">
        <v>2.819757</v>
      </c>
      <c r="X66" s="10">
        <v>2.522194</v>
      </c>
      <c r="Y66" s="10">
        <v>2.82259599999999</v>
      </c>
      <c r="Z66" s="5">
        <f t="shared" si="1"/>
        <v>2.7034554</v>
      </c>
    </row>
    <row r="67" ht="15.75" spans="1:26">
      <c r="A67" s="9">
        <v>160</v>
      </c>
      <c r="B67" s="15"/>
      <c r="L67" s="5" t="e">
        <f t="shared" si="2"/>
        <v>#DIV/0!</v>
      </c>
      <c r="O67" s="34">
        <v>160</v>
      </c>
      <c r="P67" s="12">
        <v>2.542862</v>
      </c>
      <c r="Q67" s="10">
        <v>2.515896</v>
      </c>
      <c r="R67" s="10">
        <v>2.686881</v>
      </c>
      <c r="S67" s="10">
        <v>2.658406</v>
      </c>
      <c r="T67" s="10">
        <v>2.707868</v>
      </c>
      <c r="U67" s="10">
        <v>2.876989</v>
      </c>
      <c r="V67" s="10">
        <v>2.881105</v>
      </c>
      <c r="W67" s="10">
        <v>2.819757</v>
      </c>
      <c r="X67" s="10">
        <v>2.522194</v>
      </c>
      <c r="Y67" s="10">
        <v>2.82259599999999</v>
      </c>
      <c r="Z67" s="5">
        <f t="shared" si="1"/>
        <v>2.7034554</v>
      </c>
    </row>
    <row r="68" ht="15.75" spans="1:26">
      <c r="A68" s="9">
        <v>170</v>
      </c>
      <c r="B68" s="15"/>
      <c r="L68" s="5" t="e">
        <f t="shared" si="2"/>
        <v>#DIV/0!</v>
      </c>
      <c r="O68" s="34">
        <v>170</v>
      </c>
      <c r="P68" s="12">
        <v>2.542862</v>
      </c>
      <c r="Q68" s="10">
        <v>2.471838</v>
      </c>
      <c r="R68" s="10">
        <v>2.686881</v>
      </c>
      <c r="S68" s="10">
        <v>2.658406</v>
      </c>
      <c r="T68" s="10">
        <v>2.707868</v>
      </c>
      <c r="U68" s="10">
        <v>2.876989</v>
      </c>
      <c r="V68" s="10">
        <v>2.881105</v>
      </c>
      <c r="W68" s="10">
        <v>2.819757</v>
      </c>
      <c r="X68" s="10">
        <v>2.522194</v>
      </c>
      <c r="Y68" s="10">
        <v>2.54962</v>
      </c>
      <c r="Z68" s="5">
        <f t="shared" si="1"/>
        <v>2.671752</v>
      </c>
    </row>
    <row r="69" ht="15.75" spans="1:26">
      <c r="A69" s="9">
        <v>180</v>
      </c>
      <c r="B69" s="15"/>
      <c r="L69" s="5" t="e">
        <f t="shared" si="2"/>
        <v>#DIV/0!</v>
      </c>
      <c r="O69" s="34">
        <v>180</v>
      </c>
      <c r="P69" s="12">
        <v>2.542862</v>
      </c>
      <c r="Q69" s="10">
        <v>2.471838</v>
      </c>
      <c r="R69" s="10">
        <v>2.686881</v>
      </c>
      <c r="S69" s="10">
        <v>2.658406</v>
      </c>
      <c r="T69" s="10">
        <v>2.707868</v>
      </c>
      <c r="U69" s="10">
        <v>2.876989</v>
      </c>
      <c r="V69" s="10">
        <v>2.881105</v>
      </c>
      <c r="W69" s="10">
        <v>2.819757</v>
      </c>
      <c r="X69" s="10">
        <v>2.522194</v>
      </c>
      <c r="Y69" s="10">
        <v>2.54962</v>
      </c>
      <c r="Z69" s="5">
        <f t="shared" si="1"/>
        <v>2.671752</v>
      </c>
    </row>
    <row r="70" ht="15.75" spans="1:26">
      <c r="A70" s="9">
        <v>190</v>
      </c>
      <c r="B70" s="15"/>
      <c r="L70" s="5" t="e">
        <f t="shared" si="2"/>
        <v>#DIV/0!</v>
      </c>
      <c r="O70" s="34">
        <v>190</v>
      </c>
      <c r="P70" s="12">
        <v>2.542862</v>
      </c>
      <c r="Q70" s="10">
        <v>2.471838</v>
      </c>
      <c r="R70" s="10">
        <v>2.686881</v>
      </c>
      <c r="S70" s="10">
        <v>2.658406</v>
      </c>
      <c r="T70" s="10">
        <v>2.707868</v>
      </c>
      <c r="U70" s="10">
        <v>2.876989</v>
      </c>
      <c r="V70" s="10">
        <v>2.819757</v>
      </c>
      <c r="W70" s="10">
        <v>2.819757</v>
      </c>
      <c r="X70" s="10">
        <v>2.522194</v>
      </c>
      <c r="Y70" s="10">
        <v>2.54962</v>
      </c>
      <c r="Z70" s="5">
        <f t="shared" si="1"/>
        <v>2.6656172</v>
      </c>
    </row>
    <row r="71" ht="15.75" spans="1:26">
      <c r="A71" s="9">
        <v>200</v>
      </c>
      <c r="B71" s="15"/>
      <c r="L71" s="5" t="e">
        <f t="shared" si="2"/>
        <v>#DIV/0!</v>
      </c>
      <c r="O71" s="34">
        <v>200</v>
      </c>
      <c r="P71" s="12">
        <v>2.542862</v>
      </c>
      <c r="Q71" s="10">
        <v>2.471838</v>
      </c>
      <c r="R71" s="10">
        <v>2.686881</v>
      </c>
      <c r="S71" s="10">
        <v>2.658406</v>
      </c>
      <c r="T71" s="10">
        <v>2.707868</v>
      </c>
      <c r="U71" s="10">
        <v>2.876989</v>
      </c>
      <c r="V71" s="10">
        <v>2.819757</v>
      </c>
      <c r="W71" s="10">
        <v>2.819757</v>
      </c>
      <c r="X71" s="10">
        <v>2.522194</v>
      </c>
      <c r="Y71" s="10">
        <v>2.54962</v>
      </c>
      <c r="Z71" s="5">
        <f t="shared" si="1"/>
        <v>2.6656172</v>
      </c>
    </row>
    <row r="72" ht="15.75" spans="1:26">
      <c r="A72" s="14"/>
      <c r="B72" s="15"/>
      <c r="L72" s="5"/>
      <c r="O72" s="36"/>
      <c r="P72" s="15"/>
      <c r="T72" s="10"/>
      <c r="W72" s="10"/>
      <c r="X72" s="10"/>
      <c r="Z72" s="5"/>
    </row>
    <row r="73" spans="15:15">
      <c r="O73" s="32"/>
    </row>
    <row r="74" spans="15:15">
      <c r="O74" s="32"/>
    </row>
    <row r="75" ht="14.25" spans="1:26">
      <c r="A75" s="1" t="s">
        <v>3</v>
      </c>
      <c r="B75" s="8">
        <v>1</v>
      </c>
      <c r="C75">
        <v>2</v>
      </c>
      <c r="D75">
        <v>3</v>
      </c>
      <c r="E75" s="8">
        <v>4</v>
      </c>
      <c r="F75">
        <v>5</v>
      </c>
      <c r="G75">
        <v>6</v>
      </c>
      <c r="H75" s="8">
        <v>7</v>
      </c>
      <c r="I75">
        <v>8</v>
      </c>
      <c r="J75">
        <v>9</v>
      </c>
      <c r="K75">
        <v>10</v>
      </c>
      <c r="L75" t="s">
        <v>0</v>
      </c>
      <c r="O75" s="33" t="s">
        <v>3</v>
      </c>
      <c r="P75" s="8">
        <v>1</v>
      </c>
      <c r="Q75">
        <v>2</v>
      </c>
      <c r="R75">
        <v>3</v>
      </c>
      <c r="S75" s="8">
        <v>4</v>
      </c>
      <c r="T75">
        <v>5</v>
      </c>
      <c r="U75">
        <v>6</v>
      </c>
      <c r="V75" s="8">
        <v>7</v>
      </c>
      <c r="W75">
        <v>8</v>
      </c>
      <c r="X75">
        <v>9</v>
      </c>
      <c r="Y75">
        <v>10</v>
      </c>
      <c r="Z75" t="s">
        <v>0</v>
      </c>
    </row>
    <row r="76" ht="14.25" spans="1:26">
      <c r="A76" s="9">
        <v>0</v>
      </c>
      <c r="B76">
        <v>4.18</v>
      </c>
      <c r="C76">
        <v>3.59</v>
      </c>
      <c r="D76" s="8">
        <v>4.48</v>
      </c>
      <c r="E76">
        <v>4.51</v>
      </c>
      <c r="F76">
        <v>3.85</v>
      </c>
      <c r="G76">
        <v>4.28</v>
      </c>
      <c r="H76">
        <v>5.02</v>
      </c>
      <c r="I76">
        <v>4.75</v>
      </c>
      <c r="J76">
        <v>4.06</v>
      </c>
      <c r="K76">
        <v>4.33</v>
      </c>
      <c r="L76" s="5">
        <f t="shared" ref="L76:L86" si="3">AVERAGE(B76:K76)</f>
        <v>4.305</v>
      </c>
      <c r="O76" s="34">
        <v>0</v>
      </c>
      <c r="P76" s="10">
        <v>4.188344</v>
      </c>
      <c r="Q76" s="10">
        <v>3.413147</v>
      </c>
      <c r="R76" s="11">
        <v>3.319939</v>
      </c>
      <c r="S76" s="10">
        <v>3.586374</v>
      </c>
      <c r="T76" s="10">
        <v>4.486989</v>
      </c>
      <c r="U76" s="10">
        <v>4.513281</v>
      </c>
      <c r="V76" s="10">
        <v>3.85373499999999</v>
      </c>
      <c r="W76" s="10">
        <v>4.28407</v>
      </c>
      <c r="X76" s="10">
        <v>3.30335</v>
      </c>
      <c r="Y76" s="10">
        <v>5.020222</v>
      </c>
      <c r="Z76" s="5">
        <f t="shared" ref="Z76:Z96" si="4">AVERAGE(P76:Y76)</f>
        <v>3.9969451</v>
      </c>
    </row>
    <row r="77" ht="15.75" spans="1:26">
      <c r="A77" s="16">
        <v>10</v>
      </c>
      <c r="B77" s="15">
        <v>3.72</v>
      </c>
      <c r="C77">
        <v>2.99</v>
      </c>
      <c r="D77">
        <v>3.28</v>
      </c>
      <c r="E77">
        <v>3.04</v>
      </c>
      <c r="F77">
        <v>3.21</v>
      </c>
      <c r="G77">
        <v>3.27</v>
      </c>
      <c r="H77">
        <v>3.51</v>
      </c>
      <c r="I77">
        <v>3.59</v>
      </c>
      <c r="J77">
        <v>3.08</v>
      </c>
      <c r="K77">
        <v>3.6</v>
      </c>
      <c r="L77" s="5">
        <f t="shared" si="3"/>
        <v>3.329</v>
      </c>
      <c r="O77" s="35">
        <v>10</v>
      </c>
      <c r="P77" s="12">
        <v>3.7239</v>
      </c>
      <c r="Q77" s="10">
        <v>3.413147</v>
      </c>
      <c r="R77" s="10">
        <v>3.319939</v>
      </c>
      <c r="S77" s="10">
        <v>2.993582</v>
      </c>
      <c r="T77" s="10">
        <v>3.285023</v>
      </c>
      <c r="U77" s="10">
        <v>3.041995</v>
      </c>
      <c r="V77" s="10">
        <v>3.200189</v>
      </c>
      <c r="W77" s="10">
        <v>3.27232099999999</v>
      </c>
      <c r="X77" s="10">
        <v>3.207409</v>
      </c>
      <c r="Y77" s="10">
        <v>3.501647</v>
      </c>
      <c r="Z77" s="5">
        <f t="shared" si="4"/>
        <v>3.2959152</v>
      </c>
    </row>
    <row r="78" ht="15.75" spans="1:26">
      <c r="A78" s="9">
        <v>20</v>
      </c>
      <c r="B78" s="15">
        <v>3.4</v>
      </c>
      <c r="C78">
        <v>2.55</v>
      </c>
      <c r="D78">
        <v>3.28</v>
      </c>
      <c r="E78">
        <v>3.02</v>
      </c>
      <c r="F78">
        <v>3.21</v>
      </c>
      <c r="G78">
        <v>3.27</v>
      </c>
      <c r="H78">
        <v>3.46</v>
      </c>
      <c r="I78">
        <v>3.39</v>
      </c>
      <c r="J78">
        <v>2.55</v>
      </c>
      <c r="K78">
        <v>2.63</v>
      </c>
      <c r="L78" s="5">
        <f t="shared" si="3"/>
        <v>3.076</v>
      </c>
      <c r="O78" s="34">
        <v>20</v>
      </c>
      <c r="P78" s="12">
        <v>3.40353899999999</v>
      </c>
      <c r="Q78" s="10">
        <v>3.413147</v>
      </c>
      <c r="R78" s="10">
        <v>3.176364</v>
      </c>
      <c r="S78" s="10">
        <v>2.54962</v>
      </c>
      <c r="T78" s="10">
        <v>3.285023</v>
      </c>
      <c r="U78" s="10">
        <v>3.041995</v>
      </c>
      <c r="V78" s="10">
        <v>3.200189</v>
      </c>
      <c r="W78" s="10">
        <v>3.27232099999999</v>
      </c>
      <c r="X78" s="10">
        <v>3.207409</v>
      </c>
      <c r="Y78" s="10">
        <v>3.458129</v>
      </c>
      <c r="Z78" s="5">
        <f t="shared" si="4"/>
        <v>3.2007736</v>
      </c>
    </row>
    <row r="79" ht="15.75" spans="1:26">
      <c r="A79" s="16">
        <v>30</v>
      </c>
      <c r="B79" s="15">
        <v>3.27</v>
      </c>
      <c r="C79">
        <v>2.55</v>
      </c>
      <c r="D79">
        <v>3.28</v>
      </c>
      <c r="E79">
        <v>2.9</v>
      </c>
      <c r="F79">
        <v>2.95</v>
      </c>
      <c r="G79">
        <v>3.27</v>
      </c>
      <c r="H79">
        <v>2.75</v>
      </c>
      <c r="I79">
        <v>3.38</v>
      </c>
      <c r="J79">
        <v>2.55</v>
      </c>
      <c r="K79">
        <v>2.63</v>
      </c>
      <c r="L79" s="5">
        <f t="shared" si="3"/>
        <v>2.953</v>
      </c>
      <c r="O79" s="35">
        <v>30</v>
      </c>
      <c r="P79" s="12">
        <v>3.27808</v>
      </c>
      <c r="Q79" s="10">
        <v>3.413147</v>
      </c>
      <c r="R79" s="10">
        <v>3.176364</v>
      </c>
      <c r="S79" s="10">
        <v>2.54962</v>
      </c>
      <c r="T79" s="10">
        <v>3.285023</v>
      </c>
      <c r="U79" s="10">
        <v>3.028853</v>
      </c>
      <c r="V79" s="10">
        <v>2.951776</v>
      </c>
      <c r="W79" s="10">
        <v>3.27232099999999</v>
      </c>
      <c r="X79" s="10">
        <v>3.207409</v>
      </c>
      <c r="Y79" s="10">
        <v>2.748495</v>
      </c>
      <c r="Z79" s="5">
        <f t="shared" si="4"/>
        <v>3.0911088</v>
      </c>
    </row>
    <row r="80" ht="15.75" spans="1:26">
      <c r="A80" s="9">
        <v>40</v>
      </c>
      <c r="B80" s="15">
        <v>3.27</v>
      </c>
      <c r="C80">
        <v>2.55</v>
      </c>
      <c r="D80">
        <v>3.28</v>
      </c>
      <c r="E80">
        <v>2.9</v>
      </c>
      <c r="F80">
        <v>2.95</v>
      </c>
      <c r="G80">
        <v>3.12</v>
      </c>
      <c r="H80">
        <v>2.75</v>
      </c>
      <c r="I80">
        <v>3.24</v>
      </c>
      <c r="J80">
        <v>2.54</v>
      </c>
      <c r="K80">
        <v>2.63</v>
      </c>
      <c r="L80" s="5">
        <f t="shared" si="3"/>
        <v>2.923</v>
      </c>
      <c r="O80" s="34">
        <v>40</v>
      </c>
      <c r="P80" s="12">
        <v>3.27808</v>
      </c>
      <c r="Q80" s="10">
        <v>3.413147</v>
      </c>
      <c r="R80" s="10">
        <v>3.176364</v>
      </c>
      <c r="S80" s="10">
        <v>2.54962</v>
      </c>
      <c r="T80" s="10">
        <v>3.285023</v>
      </c>
      <c r="U80" s="10">
        <v>2.90332599999999</v>
      </c>
      <c r="V80" s="10">
        <v>2.951776</v>
      </c>
      <c r="W80" s="10">
        <v>3.122856</v>
      </c>
      <c r="X80" s="10">
        <v>3.207409</v>
      </c>
      <c r="Y80" s="10">
        <v>2.748495</v>
      </c>
      <c r="Z80" s="5">
        <f t="shared" si="4"/>
        <v>3.0636096</v>
      </c>
    </row>
    <row r="81" ht="15.75" spans="1:26">
      <c r="A81" s="16">
        <v>50</v>
      </c>
      <c r="B81" s="15">
        <v>3.16</v>
      </c>
      <c r="C81">
        <v>2.55</v>
      </c>
      <c r="D81">
        <v>3.11</v>
      </c>
      <c r="E81">
        <v>2.75</v>
      </c>
      <c r="F81">
        <v>2.95</v>
      </c>
      <c r="G81">
        <v>3.12</v>
      </c>
      <c r="H81">
        <v>2.75</v>
      </c>
      <c r="I81">
        <v>3.21</v>
      </c>
      <c r="J81">
        <v>2.5</v>
      </c>
      <c r="K81">
        <v>2.63</v>
      </c>
      <c r="L81" s="5">
        <f t="shared" si="3"/>
        <v>2.873</v>
      </c>
      <c r="O81" s="35">
        <v>50</v>
      </c>
      <c r="P81" s="12">
        <v>3.155749</v>
      </c>
      <c r="Q81" s="10">
        <v>3.413147</v>
      </c>
      <c r="R81" s="10">
        <v>3.176364</v>
      </c>
      <c r="S81" s="10">
        <v>2.54962</v>
      </c>
      <c r="T81" s="10">
        <v>3.10955</v>
      </c>
      <c r="U81" s="10">
        <v>2.90332599999999</v>
      </c>
      <c r="V81" s="10">
        <v>2.951776</v>
      </c>
      <c r="W81" s="10">
        <v>3.122856</v>
      </c>
      <c r="X81" s="10">
        <v>3.207409</v>
      </c>
      <c r="Y81" s="10">
        <v>2.748495</v>
      </c>
      <c r="Z81" s="5">
        <f t="shared" si="4"/>
        <v>3.0338292</v>
      </c>
    </row>
    <row r="82" ht="15.75" spans="1:26">
      <c r="A82" s="9">
        <v>60</v>
      </c>
      <c r="B82" s="15">
        <v>3.16</v>
      </c>
      <c r="C82">
        <v>2.55</v>
      </c>
      <c r="D82">
        <v>3.11</v>
      </c>
      <c r="E82">
        <v>2.75</v>
      </c>
      <c r="F82">
        <v>2.95</v>
      </c>
      <c r="G82">
        <v>2.88</v>
      </c>
      <c r="H82">
        <v>2.75</v>
      </c>
      <c r="I82">
        <v>2.68</v>
      </c>
      <c r="J82">
        <v>2.5</v>
      </c>
      <c r="K82">
        <v>2.63</v>
      </c>
      <c r="L82" s="5">
        <f t="shared" si="3"/>
        <v>2.796</v>
      </c>
      <c r="O82" s="34">
        <v>60</v>
      </c>
      <c r="P82" s="12">
        <v>3.155749</v>
      </c>
      <c r="Q82" s="10">
        <v>3.29144799999999</v>
      </c>
      <c r="R82" s="10">
        <v>3.15799999999999</v>
      </c>
      <c r="S82" s="10">
        <v>2.54962</v>
      </c>
      <c r="T82" s="10">
        <v>3.10955</v>
      </c>
      <c r="U82" s="10">
        <v>2.755306</v>
      </c>
      <c r="V82" s="10">
        <v>2.951776</v>
      </c>
      <c r="W82" s="10">
        <v>2.880093</v>
      </c>
      <c r="X82" s="10">
        <v>2.86637999999999</v>
      </c>
      <c r="Y82" s="10">
        <v>2.748495</v>
      </c>
      <c r="Z82" s="5">
        <f t="shared" si="4"/>
        <v>2.9466417</v>
      </c>
    </row>
    <row r="83" ht="15.75" spans="1:26">
      <c r="A83" s="16">
        <v>70</v>
      </c>
      <c r="B83" s="15">
        <v>3.16</v>
      </c>
      <c r="C83">
        <v>2.55</v>
      </c>
      <c r="D83">
        <v>2.99</v>
      </c>
      <c r="E83">
        <v>2.75</v>
      </c>
      <c r="F83">
        <v>2.95</v>
      </c>
      <c r="G83">
        <v>2.88</v>
      </c>
      <c r="H83">
        <v>2.75</v>
      </c>
      <c r="I83">
        <v>2.68</v>
      </c>
      <c r="J83">
        <v>2.5</v>
      </c>
      <c r="K83">
        <v>2.63</v>
      </c>
      <c r="L83" s="5">
        <f t="shared" si="3"/>
        <v>2.784</v>
      </c>
      <c r="O83" s="35">
        <v>70</v>
      </c>
      <c r="P83" s="12">
        <v>3.155749</v>
      </c>
      <c r="Q83" s="10">
        <v>2.887863</v>
      </c>
      <c r="R83" s="10">
        <v>2.880093</v>
      </c>
      <c r="S83" s="10">
        <v>2.54962</v>
      </c>
      <c r="T83" s="10">
        <v>2.991665</v>
      </c>
      <c r="U83" s="10">
        <v>2.755306</v>
      </c>
      <c r="V83" s="10">
        <v>2.951776</v>
      </c>
      <c r="W83" s="10">
        <v>2.880093</v>
      </c>
      <c r="X83" s="10">
        <v>2.86637999999999</v>
      </c>
      <c r="Y83" s="10">
        <v>2.748495</v>
      </c>
      <c r="Z83" s="5">
        <f t="shared" si="4"/>
        <v>2.866704</v>
      </c>
    </row>
    <row r="84" ht="15.75" spans="1:26">
      <c r="A84" s="9">
        <v>80</v>
      </c>
      <c r="B84" s="15">
        <v>3.16</v>
      </c>
      <c r="C84">
        <v>2.55</v>
      </c>
      <c r="D84">
        <v>2.99</v>
      </c>
      <c r="E84">
        <v>2.7</v>
      </c>
      <c r="F84">
        <v>2.95</v>
      </c>
      <c r="G84">
        <v>2.88</v>
      </c>
      <c r="H84">
        <v>2.75</v>
      </c>
      <c r="I84">
        <v>2.65</v>
      </c>
      <c r="J84">
        <v>2.5</v>
      </c>
      <c r="K84">
        <v>2.63</v>
      </c>
      <c r="L84" s="5">
        <f t="shared" si="3"/>
        <v>2.776</v>
      </c>
      <c r="O84" s="34">
        <v>80</v>
      </c>
      <c r="P84" s="12">
        <v>3.155749</v>
      </c>
      <c r="Q84" s="10">
        <v>2.522194</v>
      </c>
      <c r="R84" s="10">
        <v>2.880093</v>
      </c>
      <c r="S84" s="10">
        <v>2.54962</v>
      </c>
      <c r="T84" s="10">
        <v>2.991665</v>
      </c>
      <c r="U84" s="10">
        <v>2.706893</v>
      </c>
      <c r="V84" s="10">
        <v>2.951776</v>
      </c>
      <c r="W84" s="10">
        <v>2.880093</v>
      </c>
      <c r="X84" s="10">
        <v>2.86637999999999</v>
      </c>
      <c r="Y84" s="10">
        <v>2.748495</v>
      </c>
      <c r="Z84" s="5">
        <f t="shared" si="4"/>
        <v>2.8252958</v>
      </c>
    </row>
    <row r="85" ht="15.75" spans="1:26">
      <c r="A85" s="9">
        <v>90</v>
      </c>
      <c r="B85" s="15">
        <v>3.16</v>
      </c>
      <c r="C85">
        <v>2.55</v>
      </c>
      <c r="D85">
        <v>2.99</v>
      </c>
      <c r="E85">
        <v>2.7</v>
      </c>
      <c r="F85">
        <v>2.95</v>
      </c>
      <c r="G85">
        <v>2.67</v>
      </c>
      <c r="H85">
        <v>2.75</v>
      </c>
      <c r="I85">
        <v>2.65</v>
      </c>
      <c r="J85">
        <v>2.5</v>
      </c>
      <c r="K85">
        <v>2.63</v>
      </c>
      <c r="L85" s="5">
        <f t="shared" si="3"/>
        <v>2.755</v>
      </c>
      <c r="O85" s="34">
        <v>90</v>
      </c>
      <c r="P85" s="12">
        <v>3.155749</v>
      </c>
      <c r="Q85" s="10">
        <v>2.522194</v>
      </c>
      <c r="R85" s="10">
        <v>2.880093</v>
      </c>
      <c r="S85" s="10">
        <v>2.54962</v>
      </c>
      <c r="T85" s="10">
        <v>2.991665</v>
      </c>
      <c r="U85" s="10">
        <v>2.706893</v>
      </c>
      <c r="V85" s="10">
        <v>2.951776</v>
      </c>
      <c r="W85" s="10">
        <v>2.671304</v>
      </c>
      <c r="X85" s="10">
        <v>2.86637999999999</v>
      </c>
      <c r="Y85" s="10">
        <v>2.748495</v>
      </c>
      <c r="Z85" s="5">
        <f t="shared" si="4"/>
        <v>2.8044169</v>
      </c>
    </row>
    <row r="86" ht="15.75" spans="1:26">
      <c r="A86" s="9">
        <v>100</v>
      </c>
      <c r="B86" s="15">
        <v>3.04</v>
      </c>
      <c r="C86">
        <v>2.55</v>
      </c>
      <c r="D86">
        <v>2.99</v>
      </c>
      <c r="E86">
        <v>2.7</v>
      </c>
      <c r="F86">
        <v>2.95</v>
      </c>
      <c r="G86">
        <v>2.67</v>
      </c>
      <c r="H86">
        <v>2.7</v>
      </c>
      <c r="I86">
        <v>2.65</v>
      </c>
      <c r="J86">
        <v>2.5</v>
      </c>
      <c r="K86">
        <v>2.63</v>
      </c>
      <c r="L86" s="5">
        <f t="shared" si="3"/>
        <v>2.738</v>
      </c>
      <c r="O86" s="34">
        <v>100</v>
      </c>
      <c r="P86" s="12">
        <v>3.042206</v>
      </c>
      <c r="Q86" s="10">
        <v>2.522194</v>
      </c>
      <c r="R86" s="10">
        <v>2.880093</v>
      </c>
      <c r="S86" s="10">
        <v>2.54962</v>
      </c>
      <c r="T86" s="10">
        <v>2.991665</v>
      </c>
      <c r="U86" s="10">
        <v>2.706893</v>
      </c>
      <c r="V86" s="10">
        <v>2.951776</v>
      </c>
      <c r="W86" s="10">
        <v>2.671304</v>
      </c>
      <c r="X86" s="10">
        <v>2.86637999999999</v>
      </c>
      <c r="Y86" s="10">
        <v>2.748495</v>
      </c>
      <c r="Z86" s="5">
        <f t="shared" si="4"/>
        <v>2.7930626</v>
      </c>
    </row>
    <row r="87" ht="15.75" spans="1:26">
      <c r="A87" s="9">
        <v>110</v>
      </c>
      <c r="B87" s="15"/>
      <c r="L87" s="5" t="e">
        <f t="shared" ref="L87:L96" si="5">AVERAGE(B87:K87)</f>
        <v>#DIV/0!</v>
      </c>
      <c r="O87" s="34">
        <v>110</v>
      </c>
      <c r="P87" s="12">
        <v>3.042206</v>
      </c>
      <c r="Q87" s="10">
        <v>2.522194</v>
      </c>
      <c r="R87" s="10">
        <v>2.880093</v>
      </c>
      <c r="S87" s="10">
        <v>2.54962</v>
      </c>
      <c r="T87" s="10">
        <v>2.991665</v>
      </c>
      <c r="U87" s="10">
        <v>2.706893</v>
      </c>
      <c r="V87" s="10">
        <v>2.951776</v>
      </c>
      <c r="W87" s="10">
        <v>2.671304</v>
      </c>
      <c r="X87" s="10">
        <v>2.86637999999999</v>
      </c>
      <c r="Y87" s="10">
        <v>2.748495</v>
      </c>
      <c r="Z87" s="5">
        <f t="shared" si="4"/>
        <v>2.7930626</v>
      </c>
    </row>
    <row r="88" ht="15.75" spans="1:26">
      <c r="A88" s="9">
        <v>120</v>
      </c>
      <c r="B88" s="15"/>
      <c r="L88" s="5" t="e">
        <f t="shared" si="5"/>
        <v>#DIV/0!</v>
      </c>
      <c r="O88" s="34">
        <v>120</v>
      </c>
      <c r="P88" s="12">
        <v>2.846368</v>
      </c>
      <c r="Q88" s="10">
        <v>2.522194</v>
      </c>
      <c r="R88" s="10">
        <v>2.880093</v>
      </c>
      <c r="S88" s="10">
        <v>2.54962</v>
      </c>
      <c r="T88" s="10">
        <v>2.991665</v>
      </c>
      <c r="U88" s="10">
        <v>2.706893</v>
      </c>
      <c r="V88" s="10">
        <v>2.951776</v>
      </c>
      <c r="W88" s="10">
        <v>2.671304</v>
      </c>
      <c r="X88" s="10">
        <v>2.86637999999999</v>
      </c>
      <c r="Y88" s="10">
        <v>2.748495</v>
      </c>
      <c r="Z88" s="5">
        <f t="shared" si="4"/>
        <v>2.7734788</v>
      </c>
    </row>
    <row r="89" ht="15.75" spans="1:26">
      <c r="A89" s="9">
        <v>130</v>
      </c>
      <c r="B89" s="15"/>
      <c r="L89" s="5" t="e">
        <f t="shared" si="5"/>
        <v>#DIV/0!</v>
      </c>
      <c r="O89" s="34">
        <v>130</v>
      </c>
      <c r="P89" s="12">
        <v>2.846368</v>
      </c>
      <c r="Q89" s="10">
        <v>2.522194</v>
      </c>
      <c r="R89" s="10">
        <v>2.880093</v>
      </c>
      <c r="S89" s="10">
        <v>2.54962</v>
      </c>
      <c r="T89" s="10">
        <v>2.880093</v>
      </c>
      <c r="U89" s="10">
        <v>2.706893</v>
      </c>
      <c r="V89" s="10">
        <v>2.951776</v>
      </c>
      <c r="W89" s="10">
        <v>2.671304</v>
      </c>
      <c r="X89" s="10">
        <v>2.86637999999999</v>
      </c>
      <c r="Y89" s="10">
        <v>2.748495</v>
      </c>
      <c r="Z89" s="5">
        <f t="shared" si="4"/>
        <v>2.7623216</v>
      </c>
    </row>
    <row r="90" ht="15.75" spans="1:26">
      <c r="A90" s="9">
        <v>140</v>
      </c>
      <c r="B90" s="15"/>
      <c r="L90" s="5" t="e">
        <f t="shared" si="5"/>
        <v>#DIV/0!</v>
      </c>
      <c r="O90" s="34">
        <v>140</v>
      </c>
      <c r="P90" s="12">
        <v>2.846368</v>
      </c>
      <c r="Q90" s="10">
        <v>2.522194</v>
      </c>
      <c r="R90" s="10">
        <v>2.880093</v>
      </c>
      <c r="S90" s="10">
        <v>2.54962</v>
      </c>
      <c r="T90" s="10">
        <v>2.880093</v>
      </c>
      <c r="U90" s="10">
        <v>2.706893</v>
      </c>
      <c r="V90" s="10">
        <v>2.951776</v>
      </c>
      <c r="W90" s="10">
        <v>2.671304</v>
      </c>
      <c r="X90" s="10">
        <v>2.86637999999999</v>
      </c>
      <c r="Y90" s="10">
        <v>2.748495</v>
      </c>
      <c r="Z90" s="5">
        <f t="shared" si="4"/>
        <v>2.7623216</v>
      </c>
    </row>
    <row r="91" ht="15.75" spans="1:26">
      <c r="A91" s="9">
        <v>150</v>
      </c>
      <c r="B91" s="15"/>
      <c r="L91" s="5" t="e">
        <f t="shared" si="5"/>
        <v>#DIV/0!</v>
      </c>
      <c r="O91" s="34">
        <v>150</v>
      </c>
      <c r="P91" s="12">
        <v>2.846368</v>
      </c>
      <c r="Q91" s="10">
        <v>2.522194</v>
      </c>
      <c r="R91" s="10">
        <v>2.880093</v>
      </c>
      <c r="S91" s="10">
        <v>2.54962</v>
      </c>
      <c r="T91" s="10">
        <v>2.880093</v>
      </c>
      <c r="U91" s="10">
        <v>2.706893</v>
      </c>
      <c r="V91" s="10">
        <v>2.951776</v>
      </c>
      <c r="W91" s="10">
        <v>2.671304</v>
      </c>
      <c r="X91" s="10">
        <v>2.42813299999999</v>
      </c>
      <c r="Y91" s="10">
        <v>2.53590699999999</v>
      </c>
      <c r="Z91" s="5">
        <f t="shared" si="4"/>
        <v>2.6972381</v>
      </c>
    </row>
    <row r="92" ht="15.75" spans="1:26">
      <c r="A92" s="9">
        <v>160</v>
      </c>
      <c r="B92" s="15"/>
      <c r="L92" s="5" t="e">
        <f t="shared" si="5"/>
        <v>#DIV/0!</v>
      </c>
      <c r="O92" s="34">
        <v>160</v>
      </c>
      <c r="P92" s="12">
        <v>2.846368</v>
      </c>
      <c r="Q92" s="10">
        <v>2.522194</v>
      </c>
      <c r="R92" s="10">
        <v>2.880093</v>
      </c>
      <c r="S92" s="10">
        <v>2.54962</v>
      </c>
      <c r="T92" s="10">
        <v>2.636922</v>
      </c>
      <c r="U92" s="10">
        <v>2.706893</v>
      </c>
      <c r="V92" s="10">
        <v>2.951776</v>
      </c>
      <c r="W92" s="10">
        <v>2.671304</v>
      </c>
      <c r="X92" s="10">
        <v>2.320163</v>
      </c>
      <c r="Y92" s="10">
        <v>2.53590699999999</v>
      </c>
      <c r="Z92" s="5">
        <f t="shared" si="4"/>
        <v>2.662124</v>
      </c>
    </row>
    <row r="93" ht="15.75" spans="1:26">
      <c r="A93" s="9">
        <v>170</v>
      </c>
      <c r="B93" s="15"/>
      <c r="L93" s="5" t="e">
        <f t="shared" si="5"/>
        <v>#DIV/0!</v>
      </c>
      <c r="O93" s="34">
        <v>170</v>
      </c>
      <c r="P93" s="12">
        <v>2.846368</v>
      </c>
      <c r="Q93" s="10">
        <v>2.522194</v>
      </c>
      <c r="R93" s="10">
        <v>2.880093</v>
      </c>
      <c r="S93" s="10">
        <v>2.54962</v>
      </c>
      <c r="T93" s="10">
        <v>2.636922</v>
      </c>
      <c r="U93" s="10">
        <v>2.706893</v>
      </c>
      <c r="V93" s="10">
        <v>2.951776</v>
      </c>
      <c r="W93" s="10">
        <v>2.671304</v>
      </c>
      <c r="X93" s="10">
        <v>2.320163</v>
      </c>
      <c r="Y93" s="10">
        <v>2.53590699999999</v>
      </c>
      <c r="Z93" s="5">
        <f t="shared" si="4"/>
        <v>2.662124</v>
      </c>
    </row>
    <row r="94" ht="15.75" spans="1:26">
      <c r="A94" s="9">
        <v>180</v>
      </c>
      <c r="B94" s="15"/>
      <c r="L94" s="5" t="e">
        <f t="shared" si="5"/>
        <v>#DIV/0!</v>
      </c>
      <c r="O94" s="34">
        <v>180</v>
      </c>
      <c r="P94" s="12">
        <v>2.846368</v>
      </c>
      <c r="Q94" s="10">
        <v>2.522194</v>
      </c>
      <c r="R94" s="10">
        <v>2.880093</v>
      </c>
      <c r="S94" s="10">
        <v>2.54962</v>
      </c>
      <c r="T94" s="10">
        <v>2.636922</v>
      </c>
      <c r="U94" s="10">
        <v>2.536919</v>
      </c>
      <c r="V94" s="10">
        <v>2.951776</v>
      </c>
      <c r="W94" s="10">
        <v>2.671304</v>
      </c>
      <c r="X94" s="10">
        <v>2.320163</v>
      </c>
      <c r="Y94" s="10">
        <v>2.53590699999999</v>
      </c>
      <c r="Z94" s="5">
        <f t="shared" si="4"/>
        <v>2.6451266</v>
      </c>
    </row>
    <row r="95" ht="15.75" spans="1:26">
      <c r="A95" s="9">
        <v>190</v>
      </c>
      <c r="B95" s="15"/>
      <c r="L95" s="5" t="e">
        <f t="shared" si="5"/>
        <v>#DIV/0!</v>
      </c>
      <c r="O95" s="34">
        <v>190</v>
      </c>
      <c r="P95" s="12">
        <v>2.741975</v>
      </c>
      <c r="Q95" s="10">
        <v>2.522194</v>
      </c>
      <c r="R95" s="10">
        <v>2.880093</v>
      </c>
      <c r="S95" s="10">
        <v>2.54962</v>
      </c>
      <c r="T95" s="10">
        <v>2.636922</v>
      </c>
      <c r="U95" s="10">
        <v>2.536919</v>
      </c>
      <c r="V95" s="10">
        <v>2.951776</v>
      </c>
      <c r="W95" s="10">
        <v>2.671304</v>
      </c>
      <c r="X95" s="10">
        <v>2.320163</v>
      </c>
      <c r="Y95" s="10">
        <v>2.53590699999999</v>
      </c>
      <c r="Z95" s="5">
        <f t="shared" si="4"/>
        <v>2.6346873</v>
      </c>
    </row>
    <row r="96" ht="15.75" spans="1:26">
      <c r="A96" s="9">
        <v>200</v>
      </c>
      <c r="B96" s="15"/>
      <c r="L96" s="5" t="e">
        <f t="shared" si="5"/>
        <v>#DIV/0!</v>
      </c>
      <c r="O96" s="34">
        <v>200</v>
      </c>
      <c r="P96" s="12">
        <v>2.741975</v>
      </c>
      <c r="Q96" s="10">
        <v>2.522194</v>
      </c>
      <c r="R96" s="10">
        <v>2.880093</v>
      </c>
      <c r="S96" s="10">
        <v>2.54962</v>
      </c>
      <c r="T96" s="10">
        <v>2.636922</v>
      </c>
      <c r="U96" s="10">
        <v>2.536919</v>
      </c>
      <c r="V96" s="10">
        <v>2.951776</v>
      </c>
      <c r="W96" s="10">
        <v>2.671304</v>
      </c>
      <c r="X96" s="10">
        <v>2.320163</v>
      </c>
      <c r="Y96" s="10">
        <v>2.53590699999999</v>
      </c>
      <c r="Z96" s="5">
        <f t="shared" si="4"/>
        <v>2.6346873</v>
      </c>
    </row>
    <row r="97" spans="15:19">
      <c r="O97" s="32"/>
      <c r="R97" s="10"/>
      <c r="S97" s="10"/>
    </row>
    <row r="98" spans="15:15">
      <c r="O98" s="32"/>
    </row>
    <row r="99" ht="14.25" spans="1:26">
      <c r="A99" s="1" t="s">
        <v>44</v>
      </c>
      <c r="B99" s="8">
        <v>1</v>
      </c>
      <c r="C99">
        <v>2</v>
      </c>
      <c r="D99">
        <v>3</v>
      </c>
      <c r="E99" s="8">
        <v>4</v>
      </c>
      <c r="F99">
        <v>5</v>
      </c>
      <c r="G99">
        <v>6</v>
      </c>
      <c r="H99" s="8">
        <v>7</v>
      </c>
      <c r="I99">
        <v>8</v>
      </c>
      <c r="J99">
        <v>9</v>
      </c>
      <c r="K99">
        <v>10</v>
      </c>
      <c r="L99" t="s">
        <v>0</v>
      </c>
      <c r="O99" s="33" t="s">
        <v>44</v>
      </c>
      <c r="P99" s="8">
        <v>1</v>
      </c>
      <c r="Q99">
        <v>2</v>
      </c>
      <c r="R99">
        <v>3</v>
      </c>
      <c r="S99" s="8">
        <v>4</v>
      </c>
      <c r="T99">
        <v>5</v>
      </c>
      <c r="U99">
        <v>6</v>
      </c>
      <c r="V99" s="8">
        <v>7</v>
      </c>
      <c r="W99">
        <v>8</v>
      </c>
      <c r="X99">
        <v>9</v>
      </c>
      <c r="Y99">
        <v>10</v>
      </c>
      <c r="Z99" t="s">
        <v>0</v>
      </c>
    </row>
    <row r="100" ht="14.25" spans="1:26">
      <c r="A100" s="9">
        <v>0</v>
      </c>
      <c r="B100">
        <v>5.69</v>
      </c>
      <c r="C100">
        <v>5.09</v>
      </c>
      <c r="D100" s="8">
        <v>4.69</v>
      </c>
      <c r="E100">
        <v>4.6</v>
      </c>
      <c r="F100">
        <v>5.2</v>
      </c>
      <c r="G100">
        <v>6.18</v>
      </c>
      <c r="H100">
        <v>5.22</v>
      </c>
      <c r="L100" s="5">
        <f t="shared" ref="L100:L110" si="6">AVERAGE(B100:K100)</f>
        <v>5.23857142857143</v>
      </c>
      <c r="O100" s="34">
        <v>0</v>
      </c>
      <c r="P100" s="10">
        <v>5.699954</v>
      </c>
      <c r="Q100" s="10">
        <v>4.449842</v>
      </c>
      <c r="R100" s="11">
        <v>5.09046399999999</v>
      </c>
      <c r="S100" s="10">
        <v>4.69406799999999</v>
      </c>
      <c r="T100" s="10">
        <v>4.612395</v>
      </c>
      <c r="U100" s="10">
        <v>5.261718</v>
      </c>
      <c r="V100" s="10">
        <v>7.466596</v>
      </c>
      <c r="W100" s="10">
        <v>4.805292</v>
      </c>
      <c r="X100" s="10">
        <v>5.321975</v>
      </c>
      <c r="Y100" s="10">
        <v>6.189499</v>
      </c>
      <c r="Z100" s="5">
        <f t="shared" ref="Z100:Z120" si="7">AVERAGE(P100:Y100)</f>
        <v>5.3591803</v>
      </c>
    </row>
    <row r="101" ht="15.75" spans="1:26">
      <c r="A101" s="16">
        <v>10</v>
      </c>
      <c r="B101" s="15">
        <v>3.96</v>
      </c>
      <c r="C101">
        <v>3.86</v>
      </c>
      <c r="D101">
        <v>3.68</v>
      </c>
      <c r="E101">
        <v>4.1</v>
      </c>
      <c r="F101">
        <v>4.27</v>
      </c>
      <c r="G101">
        <v>4.15</v>
      </c>
      <c r="H101">
        <v>3.95</v>
      </c>
      <c r="L101" s="5">
        <f t="shared" si="6"/>
        <v>3.99571428571428</v>
      </c>
      <c r="O101" s="35">
        <v>10</v>
      </c>
      <c r="P101" s="12">
        <v>3.968988</v>
      </c>
      <c r="Q101" s="10">
        <v>3.371493</v>
      </c>
      <c r="R101" s="10">
        <v>3.865144</v>
      </c>
      <c r="S101" s="10">
        <v>3.684136</v>
      </c>
      <c r="T101" s="10">
        <v>4.10876</v>
      </c>
      <c r="U101" s="10">
        <v>3.269625</v>
      </c>
      <c r="V101" s="10">
        <v>3.403539</v>
      </c>
      <c r="W101" s="10">
        <v>3.598494</v>
      </c>
      <c r="X101" s="10">
        <v>4.189898</v>
      </c>
      <c r="Y101" s="10">
        <v>4.155027</v>
      </c>
      <c r="Z101" s="5">
        <f t="shared" si="7"/>
        <v>3.7615104</v>
      </c>
    </row>
    <row r="102" ht="15.75" spans="1:26">
      <c r="A102" s="9">
        <v>20</v>
      </c>
      <c r="B102" s="15">
        <v>3.96</v>
      </c>
      <c r="C102">
        <v>3.86</v>
      </c>
      <c r="D102">
        <v>3.68</v>
      </c>
      <c r="E102">
        <v>4.11</v>
      </c>
      <c r="F102">
        <v>4.18</v>
      </c>
      <c r="G102">
        <v>4.15</v>
      </c>
      <c r="H102">
        <v>3.75</v>
      </c>
      <c r="L102" s="5">
        <f t="shared" si="6"/>
        <v>3.95571428571429</v>
      </c>
      <c r="O102" s="34">
        <v>20</v>
      </c>
      <c r="P102" s="12">
        <v>3.968988</v>
      </c>
      <c r="Q102" s="10">
        <v>3.371493</v>
      </c>
      <c r="R102" s="10">
        <v>3.865144</v>
      </c>
      <c r="S102" s="10">
        <v>3.684136</v>
      </c>
      <c r="T102" s="10">
        <v>4.10876</v>
      </c>
      <c r="U102" s="10">
        <v>3.269625</v>
      </c>
      <c r="V102" s="10">
        <v>3.403539</v>
      </c>
      <c r="W102" s="10">
        <v>3.598494</v>
      </c>
      <c r="X102" s="10">
        <v>4.189898</v>
      </c>
      <c r="Y102" s="10">
        <v>4.155027</v>
      </c>
      <c r="Z102" s="5">
        <f t="shared" si="7"/>
        <v>3.7615104</v>
      </c>
    </row>
    <row r="103" ht="15.75" spans="1:26">
      <c r="A103" s="16">
        <v>30</v>
      </c>
      <c r="B103" s="15">
        <v>3.87</v>
      </c>
      <c r="C103">
        <v>3.86</v>
      </c>
      <c r="D103">
        <v>3.68</v>
      </c>
      <c r="E103">
        <v>4.11</v>
      </c>
      <c r="F103">
        <v>4.15</v>
      </c>
      <c r="G103">
        <v>3.75</v>
      </c>
      <c r="H103">
        <v>3.24</v>
      </c>
      <c r="L103" s="5">
        <f t="shared" si="6"/>
        <v>3.80857142857143</v>
      </c>
      <c r="O103" s="35">
        <v>30</v>
      </c>
      <c r="P103" s="12">
        <v>3.879308</v>
      </c>
      <c r="Q103" s="10">
        <v>3.371493</v>
      </c>
      <c r="R103" s="10">
        <v>3.865144</v>
      </c>
      <c r="S103" s="10">
        <v>3.684136</v>
      </c>
      <c r="T103" s="10">
        <v>4.10876</v>
      </c>
      <c r="U103" s="10">
        <v>3.269625</v>
      </c>
      <c r="V103" s="10">
        <v>3.403539</v>
      </c>
      <c r="W103" s="10">
        <v>3.598494</v>
      </c>
      <c r="X103" s="10">
        <v>4.189898</v>
      </c>
      <c r="Y103" s="10">
        <v>3.74251399999999</v>
      </c>
      <c r="Z103" s="5">
        <f t="shared" si="7"/>
        <v>3.7112911</v>
      </c>
    </row>
    <row r="104" ht="15.75" spans="1:26">
      <c r="A104" s="9">
        <v>40</v>
      </c>
      <c r="B104" s="15">
        <v>3.87</v>
      </c>
      <c r="C104">
        <v>3.86</v>
      </c>
      <c r="D104">
        <v>3.6</v>
      </c>
      <c r="E104">
        <v>3.96</v>
      </c>
      <c r="F104">
        <v>4.15</v>
      </c>
      <c r="G104">
        <v>3.75</v>
      </c>
      <c r="H104">
        <v>3.14</v>
      </c>
      <c r="L104" s="5">
        <f t="shared" si="6"/>
        <v>3.76142857142857</v>
      </c>
      <c r="O104" s="34">
        <v>40</v>
      </c>
      <c r="P104" s="12">
        <v>3.879308</v>
      </c>
      <c r="Q104" s="10">
        <v>3.371493</v>
      </c>
      <c r="R104" s="10">
        <v>3.865144</v>
      </c>
      <c r="S104" s="10">
        <v>3.684136</v>
      </c>
      <c r="T104" s="10">
        <v>3.962043</v>
      </c>
      <c r="U104" s="10">
        <v>3.269625</v>
      </c>
      <c r="V104" s="10">
        <v>3.403539</v>
      </c>
      <c r="W104" s="10">
        <v>3.598494</v>
      </c>
      <c r="X104" s="10">
        <v>4.189898</v>
      </c>
      <c r="Y104" s="10">
        <v>3.74251399999999</v>
      </c>
      <c r="Z104" s="5">
        <f t="shared" si="7"/>
        <v>3.6966194</v>
      </c>
    </row>
    <row r="105" ht="15.75" spans="1:26">
      <c r="A105" s="16">
        <v>50</v>
      </c>
      <c r="B105" s="15">
        <v>3.87</v>
      </c>
      <c r="C105">
        <v>3.86</v>
      </c>
      <c r="D105">
        <v>3.55</v>
      </c>
      <c r="E105">
        <v>3.96</v>
      </c>
      <c r="F105">
        <v>4.15</v>
      </c>
      <c r="G105">
        <v>3.75</v>
      </c>
      <c r="H105">
        <v>3.1</v>
      </c>
      <c r="L105" s="5">
        <f t="shared" si="6"/>
        <v>3.74857142857143</v>
      </c>
      <c r="O105" s="35">
        <v>50</v>
      </c>
      <c r="P105" s="12">
        <v>3.879308</v>
      </c>
      <c r="Q105" s="10">
        <v>3.371493</v>
      </c>
      <c r="R105" s="10">
        <v>3.865144</v>
      </c>
      <c r="S105" s="10">
        <v>3.642604</v>
      </c>
      <c r="T105" s="10">
        <v>3.962043</v>
      </c>
      <c r="U105" s="10">
        <v>3.008535</v>
      </c>
      <c r="V105" s="10">
        <v>3.403539</v>
      </c>
      <c r="W105" s="10">
        <v>3.598494</v>
      </c>
      <c r="X105" s="10">
        <v>4.189898</v>
      </c>
      <c r="Y105" s="10">
        <v>3.74251399999999</v>
      </c>
      <c r="Z105" s="5">
        <f t="shared" si="7"/>
        <v>3.6663572</v>
      </c>
    </row>
    <row r="106" ht="15.75" spans="1:26">
      <c r="A106" s="9">
        <v>60</v>
      </c>
      <c r="B106" s="15">
        <v>3.87</v>
      </c>
      <c r="C106">
        <v>3.86</v>
      </c>
      <c r="D106">
        <v>3.52</v>
      </c>
      <c r="E106">
        <v>3.96</v>
      </c>
      <c r="F106">
        <v>4</v>
      </c>
      <c r="G106">
        <v>3.75</v>
      </c>
      <c r="H106">
        <v>3.04</v>
      </c>
      <c r="L106" s="5">
        <f t="shared" si="6"/>
        <v>3.71428571428571</v>
      </c>
      <c r="O106" s="34">
        <v>60</v>
      </c>
      <c r="P106" s="12">
        <v>3.879308</v>
      </c>
      <c r="Q106" s="10">
        <v>3.371493</v>
      </c>
      <c r="R106" s="10">
        <v>3.865144</v>
      </c>
      <c r="S106" s="10">
        <v>3.642604</v>
      </c>
      <c r="T106" s="10">
        <v>3.962043</v>
      </c>
      <c r="U106" s="10">
        <v>3.008535</v>
      </c>
      <c r="V106" s="10">
        <v>3.403539</v>
      </c>
      <c r="W106" s="10">
        <v>3.429646</v>
      </c>
      <c r="X106" s="10">
        <v>4.189898</v>
      </c>
      <c r="Y106" s="10">
        <v>3.74251399999999</v>
      </c>
      <c r="Z106" s="5">
        <f t="shared" si="7"/>
        <v>3.6494724</v>
      </c>
    </row>
    <row r="107" ht="15.75" spans="1:26">
      <c r="A107" s="16">
        <v>70</v>
      </c>
      <c r="B107" s="15">
        <v>3.59</v>
      </c>
      <c r="C107">
        <v>3.86</v>
      </c>
      <c r="D107">
        <v>3.52</v>
      </c>
      <c r="E107">
        <v>3.96</v>
      </c>
      <c r="F107">
        <v>3.96</v>
      </c>
      <c r="G107">
        <v>3.75</v>
      </c>
      <c r="H107">
        <v>3.04</v>
      </c>
      <c r="L107" s="5">
        <f t="shared" si="6"/>
        <v>3.66857142857143</v>
      </c>
      <c r="O107" s="35">
        <v>70</v>
      </c>
      <c r="P107" s="12">
        <v>3.879308</v>
      </c>
      <c r="Q107" s="10">
        <v>3.371493</v>
      </c>
      <c r="R107" s="10">
        <v>3.865144</v>
      </c>
      <c r="S107" s="10">
        <v>3.642604</v>
      </c>
      <c r="T107" s="10">
        <v>3.962043</v>
      </c>
      <c r="U107" s="10">
        <v>3.008535</v>
      </c>
      <c r="V107" s="10">
        <v>3.403539</v>
      </c>
      <c r="W107" s="10">
        <v>3.429646</v>
      </c>
      <c r="X107" s="10">
        <v>3.207462</v>
      </c>
      <c r="Y107" s="10">
        <v>3.74251399999999</v>
      </c>
      <c r="Z107" s="5">
        <f t="shared" si="7"/>
        <v>3.5512288</v>
      </c>
    </row>
    <row r="108" ht="15.75" spans="1:26">
      <c r="A108" s="9">
        <v>80</v>
      </c>
      <c r="B108" s="15">
        <v>3.59</v>
      </c>
      <c r="C108">
        <v>3.86</v>
      </c>
      <c r="D108">
        <v>3.25</v>
      </c>
      <c r="E108">
        <v>3.96</v>
      </c>
      <c r="F108">
        <v>3.86</v>
      </c>
      <c r="G108">
        <v>3.52</v>
      </c>
      <c r="H108">
        <v>3.04</v>
      </c>
      <c r="L108" s="5">
        <f t="shared" si="6"/>
        <v>3.58285714285714</v>
      </c>
      <c r="O108" s="34">
        <v>80</v>
      </c>
      <c r="P108" s="12">
        <v>3.595097</v>
      </c>
      <c r="Q108" s="10">
        <v>3.371493</v>
      </c>
      <c r="R108" s="10">
        <v>3.865144</v>
      </c>
      <c r="S108" s="10">
        <v>3.642604</v>
      </c>
      <c r="T108" s="10">
        <v>3.962043</v>
      </c>
      <c r="U108" s="10">
        <v>3.008535</v>
      </c>
      <c r="V108" s="10">
        <v>3.403539</v>
      </c>
      <c r="W108" s="10">
        <v>3.429646</v>
      </c>
      <c r="X108" s="10">
        <v>3.207462</v>
      </c>
      <c r="Y108" s="10">
        <v>3.520329</v>
      </c>
      <c r="Z108" s="5">
        <f t="shared" si="7"/>
        <v>3.5005892</v>
      </c>
    </row>
    <row r="109" ht="15.75" spans="1:26">
      <c r="A109" s="9">
        <v>90</v>
      </c>
      <c r="B109" s="15">
        <v>3.55</v>
      </c>
      <c r="C109">
        <v>3.86</v>
      </c>
      <c r="D109">
        <v>3.25</v>
      </c>
      <c r="E109">
        <v>3.96</v>
      </c>
      <c r="F109">
        <v>3.86</v>
      </c>
      <c r="G109">
        <v>3.52</v>
      </c>
      <c r="H109">
        <v>3.04</v>
      </c>
      <c r="L109" s="5">
        <f t="shared" si="6"/>
        <v>3.57714285714286</v>
      </c>
      <c r="O109" s="34">
        <v>90</v>
      </c>
      <c r="P109" s="12">
        <v>3.595097</v>
      </c>
      <c r="Q109" s="10">
        <v>3.371493</v>
      </c>
      <c r="R109" s="10">
        <v>3.865144</v>
      </c>
      <c r="S109" s="10">
        <v>3.642604</v>
      </c>
      <c r="T109" s="10">
        <v>3.962043</v>
      </c>
      <c r="U109" s="10">
        <v>3.008535</v>
      </c>
      <c r="V109" s="10">
        <v>3.403539</v>
      </c>
      <c r="W109" s="10">
        <v>3.429646</v>
      </c>
      <c r="X109" s="10">
        <v>3.207462</v>
      </c>
      <c r="Y109" s="10">
        <v>3.520329</v>
      </c>
      <c r="Z109" s="5">
        <f t="shared" si="7"/>
        <v>3.5005892</v>
      </c>
    </row>
    <row r="110" ht="15.75" spans="1:26">
      <c r="A110" s="9">
        <v>100</v>
      </c>
      <c r="B110" s="15">
        <v>3.55</v>
      </c>
      <c r="C110">
        <v>3.86</v>
      </c>
      <c r="D110">
        <v>3.25</v>
      </c>
      <c r="E110">
        <v>3.96</v>
      </c>
      <c r="F110">
        <v>3.76</v>
      </c>
      <c r="G110">
        <v>3.52</v>
      </c>
      <c r="H110">
        <v>3.04</v>
      </c>
      <c r="L110" s="5">
        <f t="shared" si="6"/>
        <v>3.56285714285714</v>
      </c>
      <c r="O110" s="34">
        <v>100</v>
      </c>
      <c r="P110" s="12">
        <v>3.595097</v>
      </c>
      <c r="Q110" s="10">
        <v>3.371493</v>
      </c>
      <c r="R110" s="10">
        <v>3.474335</v>
      </c>
      <c r="S110" s="10">
        <v>3.642604</v>
      </c>
      <c r="T110" s="10">
        <v>3.962043</v>
      </c>
      <c r="U110" s="10">
        <v>3.008535</v>
      </c>
      <c r="V110" s="10">
        <v>3.403539</v>
      </c>
      <c r="W110" s="10">
        <v>3.429646</v>
      </c>
      <c r="X110" s="10">
        <v>3.207462</v>
      </c>
      <c r="Y110" s="10">
        <v>3.520329</v>
      </c>
      <c r="Z110" s="5">
        <f t="shared" si="7"/>
        <v>3.4615083</v>
      </c>
    </row>
    <row r="111" ht="15.75" spans="1:26">
      <c r="A111" s="9">
        <v>110</v>
      </c>
      <c r="B111" s="15"/>
      <c r="L111" s="5" t="e">
        <f t="shared" ref="L111:L120" si="8">AVERAGE(B111:K111)</f>
        <v>#DIV/0!</v>
      </c>
      <c r="O111" s="34">
        <v>110</v>
      </c>
      <c r="P111" s="12">
        <v>3.595097</v>
      </c>
      <c r="Q111" s="10">
        <v>3.371493</v>
      </c>
      <c r="R111" s="10">
        <v>3.474335</v>
      </c>
      <c r="S111" s="10">
        <v>3.256764</v>
      </c>
      <c r="T111" s="10">
        <v>3.962043</v>
      </c>
      <c r="U111" s="10">
        <v>3.008535</v>
      </c>
      <c r="V111" s="10">
        <v>3.403539</v>
      </c>
      <c r="W111" s="10">
        <v>3.429646</v>
      </c>
      <c r="X111" s="10">
        <v>3.207462</v>
      </c>
      <c r="Y111" s="10">
        <v>3.520329</v>
      </c>
      <c r="Z111" s="5">
        <f t="shared" si="7"/>
        <v>3.4229243</v>
      </c>
    </row>
    <row r="112" ht="15.75" spans="1:26">
      <c r="A112" s="9">
        <v>120</v>
      </c>
      <c r="B112" s="15"/>
      <c r="L112" s="5" t="e">
        <f t="shared" si="8"/>
        <v>#DIV/0!</v>
      </c>
      <c r="O112" s="34">
        <v>120</v>
      </c>
      <c r="P112" s="12">
        <v>3.595097</v>
      </c>
      <c r="Q112" s="10">
        <v>3.371493</v>
      </c>
      <c r="R112" s="10">
        <v>3.474335</v>
      </c>
      <c r="S112" s="10">
        <v>3.256764</v>
      </c>
      <c r="T112" s="10">
        <v>3.962043</v>
      </c>
      <c r="U112" s="10">
        <v>3.008535</v>
      </c>
      <c r="V112" s="10">
        <v>3.403539</v>
      </c>
      <c r="W112" s="10">
        <v>3.429646</v>
      </c>
      <c r="X112" s="10">
        <v>3.207462</v>
      </c>
      <c r="Y112" s="10">
        <v>3.520329</v>
      </c>
      <c r="Z112" s="5">
        <f t="shared" si="7"/>
        <v>3.4229243</v>
      </c>
    </row>
    <row r="113" ht="15.75" spans="1:26">
      <c r="A113" s="9">
        <v>130</v>
      </c>
      <c r="B113" s="15"/>
      <c r="L113" s="5" t="e">
        <f t="shared" si="8"/>
        <v>#DIV/0!</v>
      </c>
      <c r="O113" s="34">
        <v>130</v>
      </c>
      <c r="P113" s="12">
        <v>3.454498</v>
      </c>
      <c r="Q113" s="10">
        <v>3.371493</v>
      </c>
      <c r="R113" s="10">
        <v>3.474335</v>
      </c>
      <c r="S113" s="10">
        <v>3.256764</v>
      </c>
      <c r="T113" s="10">
        <v>3.962043</v>
      </c>
      <c r="U113" s="10">
        <v>3.008535</v>
      </c>
      <c r="V113" s="10">
        <v>3.403539</v>
      </c>
      <c r="W113" s="10">
        <v>3.429646</v>
      </c>
      <c r="X113" s="10">
        <v>3.207462</v>
      </c>
      <c r="Y113" s="10">
        <v>3.520329</v>
      </c>
      <c r="Z113" s="5">
        <f t="shared" si="7"/>
        <v>3.4088644</v>
      </c>
    </row>
    <row r="114" ht="15.75" spans="1:26">
      <c r="A114" s="9">
        <v>140</v>
      </c>
      <c r="B114" s="15"/>
      <c r="L114" s="5" t="e">
        <f t="shared" si="8"/>
        <v>#DIV/0!</v>
      </c>
      <c r="O114" s="34">
        <v>140</v>
      </c>
      <c r="P114" s="12">
        <v>3.454498</v>
      </c>
      <c r="Q114" s="10">
        <v>3.371493</v>
      </c>
      <c r="R114" s="10">
        <v>3.474335</v>
      </c>
      <c r="S114" s="10">
        <v>3.256764</v>
      </c>
      <c r="T114" s="10">
        <v>3.962043</v>
      </c>
      <c r="U114" s="10">
        <v>3.008535</v>
      </c>
      <c r="V114" s="10">
        <v>3.403539</v>
      </c>
      <c r="W114" s="10">
        <v>3.364921</v>
      </c>
      <c r="X114" s="10">
        <v>3.207462</v>
      </c>
      <c r="Y114" s="10">
        <v>3.520329</v>
      </c>
      <c r="Z114" s="5">
        <f t="shared" si="7"/>
        <v>3.4023919</v>
      </c>
    </row>
    <row r="115" ht="15.75" spans="1:26">
      <c r="A115" s="9">
        <v>150</v>
      </c>
      <c r="B115" s="15"/>
      <c r="L115" s="5" t="e">
        <f t="shared" si="8"/>
        <v>#DIV/0!</v>
      </c>
      <c r="O115" s="34">
        <v>150</v>
      </c>
      <c r="P115" s="12">
        <v>3.454498</v>
      </c>
      <c r="Q115" s="10">
        <v>3.371493</v>
      </c>
      <c r="R115" s="10">
        <v>3.474335</v>
      </c>
      <c r="S115" s="10">
        <v>3.256764</v>
      </c>
      <c r="T115" s="10">
        <v>3.680434</v>
      </c>
      <c r="U115" s="10">
        <v>3.008535</v>
      </c>
      <c r="V115" s="10">
        <v>3.403539</v>
      </c>
      <c r="W115" s="10">
        <v>3.364921</v>
      </c>
      <c r="X115" s="10">
        <v>3.207462</v>
      </c>
      <c r="Y115" s="10">
        <v>3.520329</v>
      </c>
      <c r="Z115" s="5">
        <f t="shared" si="7"/>
        <v>3.374231</v>
      </c>
    </row>
    <row r="116" ht="15.75" spans="1:26">
      <c r="A116" s="9">
        <v>160</v>
      </c>
      <c r="B116" s="15"/>
      <c r="L116" s="5" t="e">
        <f t="shared" si="8"/>
        <v>#DIV/0!</v>
      </c>
      <c r="O116" s="34">
        <v>160</v>
      </c>
      <c r="P116" s="12">
        <v>3.454498</v>
      </c>
      <c r="Q116" s="10">
        <v>3.371493</v>
      </c>
      <c r="R116" s="10">
        <v>3.474335</v>
      </c>
      <c r="S116" s="10">
        <v>3.256764</v>
      </c>
      <c r="T116" s="10">
        <v>3.680434</v>
      </c>
      <c r="U116" s="10">
        <v>3.008535</v>
      </c>
      <c r="V116" s="10">
        <v>3.403539</v>
      </c>
      <c r="W116" s="10">
        <v>3.364921</v>
      </c>
      <c r="X116" s="10">
        <v>3.207462</v>
      </c>
      <c r="Y116" s="10">
        <v>3.520329</v>
      </c>
      <c r="Z116" s="5">
        <f t="shared" si="7"/>
        <v>3.374231</v>
      </c>
    </row>
    <row r="117" ht="15.75" spans="1:26">
      <c r="A117" s="9">
        <v>170</v>
      </c>
      <c r="B117" s="15"/>
      <c r="L117" s="5" t="e">
        <f t="shared" si="8"/>
        <v>#DIV/0!</v>
      </c>
      <c r="O117" s="34">
        <v>170</v>
      </c>
      <c r="P117" s="12">
        <v>3.454498</v>
      </c>
      <c r="Q117" s="10">
        <v>3.371493</v>
      </c>
      <c r="R117" s="10">
        <v>3.474335</v>
      </c>
      <c r="S117" s="10">
        <v>3.256764</v>
      </c>
      <c r="T117" s="10">
        <v>3.680434</v>
      </c>
      <c r="U117" s="10">
        <v>3.008535</v>
      </c>
      <c r="V117" s="10">
        <v>3.403539</v>
      </c>
      <c r="W117" s="10">
        <v>3.364921</v>
      </c>
      <c r="X117" s="10">
        <v>3.207462</v>
      </c>
      <c r="Y117" s="10">
        <v>3.520329</v>
      </c>
      <c r="Z117" s="5">
        <f t="shared" si="7"/>
        <v>3.374231</v>
      </c>
    </row>
    <row r="118" ht="15.75" spans="1:26">
      <c r="A118" s="9">
        <v>180</v>
      </c>
      <c r="B118" s="15"/>
      <c r="L118" s="5" t="e">
        <f t="shared" si="8"/>
        <v>#DIV/0!</v>
      </c>
      <c r="O118" s="34">
        <v>180</v>
      </c>
      <c r="P118" s="12">
        <v>3.454498</v>
      </c>
      <c r="Q118" s="10">
        <v>3.371493</v>
      </c>
      <c r="R118" s="10">
        <v>3.474335</v>
      </c>
      <c r="S118" s="10">
        <v>3.256764</v>
      </c>
      <c r="T118" s="10">
        <v>3.680434</v>
      </c>
      <c r="U118" s="10">
        <v>3.008535</v>
      </c>
      <c r="V118" s="10">
        <v>3.403539</v>
      </c>
      <c r="W118" s="10">
        <v>3.364921</v>
      </c>
      <c r="X118" s="10">
        <v>3.207462</v>
      </c>
      <c r="Y118" s="10">
        <v>3.520329</v>
      </c>
      <c r="Z118" s="5">
        <f t="shared" si="7"/>
        <v>3.374231</v>
      </c>
    </row>
    <row r="119" ht="15.75" spans="1:26">
      <c r="A119" s="9">
        <v>190</v>
      </c>
      <c r="B119" s="15"/>
      <c r="L119" s="5" t="e">
        <f t="shared" si="8"/>
        <v>#DIV/0!</v>
      </c>
      <c r="O119" s="34">
        <v>190</v>
      </c>
      <c r="P119" s="12">
        <v>3.454498</v>
      </c>
      <c r="Q119" s="10">
        <v>3.371493</v>
      </c>
      <c r="R119" s="10">
        <v>3.474335</v>
      </c>
      <c r="S119" s="10">
        <v>3.256764</v>
      </c>
      <c r="T119" s="10">
        <v>3.680434</v>
      </c>
      <c r="U119" s="10">
        <v>3.008535</v>
      </c>
      <c r="V119" s="10">
        <v>3.403539</v>
      </c>
      <c r="W119" s="10">
        <v>3.364921</v>
      </c>
      <c r="X119" s="10">
        <v>3.207462</v>
      </c>
      <c r="Y119" s="10">
        <v>3.520329</v>
      </c>
      <c r="Z119" s="5">
        <f t="shared" si="7"/>
        <v>3.374231</v>
      </c>
    </row>
    <row r="120" ht="15.75" spans="1:26">
      <c r="A120" s="9">
        <v>200</v>
      </c>
      <c r="B120" s="15"/>
      <c r="L120" s="5" t="e">
        <f t="shared" si="8"/>
        <v>#DIV/0!</v>
      </c>
      <c r="O120" s="37">
        <v>200</v>
      </c>
      <c r="P120" s="12">
        <v>3.454498</v>
      </c>
      <c r="Q120" s="10">
        <v>3.371493</v>
      </c>
      <c r="R120" s="10">
        <v>3.474335</v>
      </c>
      <c r="S120" s="10">
        <v>3.256764</v>
      </c>
      <c r="T120" s="10">
        <v>3.680434</v>
      </c>
      <c r="U120" s="10">
        <v>3.008535</v>
      </c>
      <c r="V120" s="10">
        <v>3.403539</v>
      </c>
      <c r="W120" s="10">
        <v>3.364921</v>
      </c>
      <c r="X120" s="10">
        <v>3.207462</v>
      </c>
      <c r="Y120" s="10">
        <v>3.520329</v>
      </c>
      <c r="Z120" s="5">
        <f t="shared" si="7"/>
        <v>3.374231</v>
      </c>
    </row>
    <row r="121" spans="15:15">
      <c r="O121" s="38"/>
    </row>
    <row r="122" spans="15:15">
      <c r="O122" s="39"/>
    </row>
    <row r="123" ht="14.25" spans="1:26">
      <c r="A123" s="1" t="s">
        <v>5</v>
      </c>
      <c r="B123" s="8" t="s">
        <v>45</v>
      </c>
      <c r="C123">
        <v>2</v>
      </c>
      <c r="D123">
        <v>3</v>
      </c>
      <c r="E123" s="8">
        <v>4</v>
      </c>
      <c r="F123">
        <v>5</v>
      </c>
      <c r="G123">
        <v>6</v>
      </c>
      <c r="H123" s="8">
        <v>7</v>
      </c>
      <c r="I123">
        <v>8</v>
      </c>
      <c r="J123">
        <v>9</v>
      </c>
      <c r="K123">
        <v>10</v>
      </c>
      <c r="L123" t="s">
        <v>0</v>
      </c>
      <c r="O123" s="40" t="s">
        <v>5</v>
      </c>
      <c r="P123" s="8" t="s">
        <v>45</v>
      </c>
      <c r="Q123">
        <v>2</v>
      </c>
      <c r="R123">
        <v>3</v>
      </c>
      <c r="S123" s="8">
        <v>4</v>
      </c>
      <c r="T123">
        <v>5</v>
      </c>
      <c r="U123">
        <v>6</v>
      </c>
      <c r="V123" s="8">
        <v>7</v>
      </c>
      <c r="W123">
        <v>8</v>
      </c>
      <c r="X123">
        <v>9</v>
      </c>
      <c r="Y123">
        <v>10</v>
      </c>
      <c r="Z123" t="s">
        <v>0</v>
      </c>
    </row>
    <row r="124" ht="14.25" spans="1:26">
      <c r="A124" s="9">
        <v>0</v>
      </c>
      <c r="B124">
        <v>4.35</v>
      </c>
      <c r="C124">
        <v>4.79</v>
      </c>
      <c r="D124" s="8">
        <v>3.59</v>
      </c>
      <c r="E124">
        <v>4.26</v>
      </c>
      <c r="F124">
        <v>3.95</v>
      </c>
      <c r="G124">
        <v>4.4</v>
      </c>
      <c r="H124">
        <v>4</v>
      </c>
      <c r="I124">
        <v>4.41</v>
      </c>
      <c r="L124" s="5">
        <f t="shared" ref="L124:L134" si="9">AVERAGE(B124:K124)</f>
        <v>4.21875</v>
      </c>
      <c r="O124" s="34">
        <v>0</v>
      </c>
      <c r="P124" s="10">
        <v>4.35868599999999</v>
      </c>
      <c r="Q124" s="10">
        <v>4.797131</v>
      </c>
      <c r="R124" s="11">
        <v>3.592514</v>
      </c>
      <c r="S124" s="10">
        <v>4.266038</v>
      </c>
      <c r="T124" s="10">
        <v>4.90312</v>
      </c>
      <c r="U124" s="10">
        <v>4.13636599999999</v>
      </c>
      <c r="V124" s="10">
        <v>3.952462</v>
      </c>
      <c r="W124" s="10">
        <v>3.683034</v>
      </c>
      <c r="X124" s="10">
        <v>3.844952</v>
      </c>
      <c r="Y124" s="10">
        <v>4.40882199999999</v>
      </c>
      <c r="Z124" s="5">
        <f t="shared" ref="Z124:Z144" si="10">AVERAGE(P124:Y124)</f>
        <v>4.1943125</v>
      </c>
    </row>
    <row r="125" ht="15.75" spans="1:26">
      <c r="A125" s="16">
        <v>10</v>
      </c>
      <c r="B125">
        <v>4.35</v>
      </c>
      <c r="C125">
        <v>4.79</v>
      </c>
      <c r="D125">
        <v>3.39</v>
      </c>
      <c r="E125">
        <v>4.26</v>
      </c>
      <c r="F125">
        <v>3.95</v>
      </c>
      <c r="G125">
        <v>4.3</v>
      </c>
      <c r="H125">
        <v>4</v>
      </c>
      <c r="I125">
        <v>4.45</v>
      </c>
      <c r="L125" s="5">
        <f t="shared" si="9"/>
        <v>4.18625</v>
      </c>
      <c r="O125" s="35">
        <v>10</v>
      </c>
      <c r="P125" s="10">
        <v>4.35868599999999</v>
      </c>
      <c r="Q125" s="10">
        <v>4.797131</v>
      </c>
      <c r="R125" s="10">
        <v>3.592514</v>
      </c>
      <c r="S125" s="10">
        <v>4.266038</v>
      </c>
      <c r="T125" s="10">
        <v>4.90312</v>
      </c>
      <c r="U125" s="10">
        <v>4.13636599999999</v>
      </c>
      <c r="V125" s="10">
        <v>3.952462</v>
      </c>
      <c r="W125" s="10">
        <v>3.683034</v>
      </c>
      <c r="X125" s="10">
        <v>3.844952</v>
      </c>
      <c r="Y125" s="10">
        <v>3.695985</v>
      </c>
      <c r="Z125" s="5">
        <f t="shared" si="10"/>
        <v>4.1230288</v>
      </c>
    </row>
    <row r="126" ht="14.25" spans="1:26">
      <c r="A126" s="9">
        <v>20</v>
      </c>
      <c r="B126">
        <v>4.35</v>
      </c>
      <c r="C126">
        <v>4.79</v>
      </c>
      <c r="D126">
        <v>3.29</v>
      </c>
      <c r="E126">
        <v>4.26</v>
      </c>
      <c r="F126">
        <v>3.95</v>
      </c>
      <c r="G126">
        <v>4.2</v>
      </c>
      <c r="H126">
        <v>4</v>
      </c>
      <c r="I126">
        <v>4.2</v>
      </c>
      <c r="L126" s="5">
        <f t="shared" si="9"/>
        <v>4.13</v>
      </c>
      <c r="O126" s="34">
        <v>20</v>
      </c>
      <c r="P126" s="10">
        <v>4.35868599999999</v>
      </c>
      <c r="Q126" s="10">
        <v>4.797131</v>
      </c>
      <c r="R126" s="10">
        <v>3.291464</v>
      </c>
      <c r="S126" s="10">
        <v>4.266038</v>
      </c>
      <c r="T126" s="10">
        <v>4.90312</v>
      </c>
      <c r="U126" s="10">
        <v>4.13636599999999</v>
      </c>
      <c r="V126" s="10">
        <v>3.952462</v>
      </c>
      <c r="W126" s="10">
        <v>3.683034</v>
      </c>
      <c r="X126" s="10">
        <v>3.844952</v>
      </c>
      <c r="Y126" s="10">
        <v>3.695985</v>
      </c>
      <c r="Z126" s="5">
        <f t="shared" si="10"/>
        <v>4.0929238</v>
      </c>
    </row>
    <row r="127" ht="15.75" spans="1:26">
      <c r="A127" s="16">
        <v>30</v>
      </c>
      <c r="B127">
        <v>4.35</v>
      </c>
      <c r="C127">
        <v>4.79</v>
      </c>
      <c r="D127">
        <v>3.19</v>
      </c>
      <c r="E127">
        <v>4.26</v>
      </c>
      <c r="F127">
        <v>3.95</v>
      </c>
      <c r="G127">
        <v>3.69</v>
      </c>
      <c r="H127">
        <v>3.9</v>
      </c>
      <c r="I127">
        <v>4.1</v>
      </c>
      <c r="L127" s="5">
        <f t="shared" si="9"/>
        <v>4.02875</v>
      </c>
      <c r="O127" s="35">
        <v>30</v>
      </c>
      <c r="P127" s="10">
        <v>4.35868599999999</v>
      </c>
      <c r="Q127" s="10">
        <v>4.797131</v>
      </c>
      <c r="R127" s="10">
        <v>3.291464</v>
      </c>
      <c r="S127" s="10">
        <v>4.266038</v>
      </c>
      <c r="T127" s="10">
        <v>4.90312</v>
      </c>
      <c r="U127" s="10">
        <v>4.13636599999999</v>
      </c>
      <c r="V127" s="10">
        <v>3.952462</v>
      </c>
      <c r="W127" s="10">
        <v>3.683034</v>
      </c>
      <c r="X127" s="10">
        <v>3.844952</v>
      </c>
      <c r="Y127" s="10">
        <v>3.695985</v>
      </c>
      <c r="Z127" s="5">
        <f t="shared" si="10"/>
        <v>4.0929238</v>
      </c>
    </row>
    <row r="128" ht="14.25" spans="1:26">
      <c r="A128" s="9">
        <v>40</v>
      </c>
      <c r="B128">
        <v>4.35</v>
      </c>
      <c r="C128">
        <v>4.79</v>
      </c>
      <c r="D128">
        <v>3.09</v>
      </c>
      <c r="E128">
        <v>4.26</v>
      </c>
      <c r="F128">
        <v>3.95</v>
      </c>
      <c r="G128">
        <v>3.59</v>
      </c>
      <c r="H128">
        <v>3.9</v>
      </c>
      <c r="I128">
        <v>3.62</v>
      </c>
      <c r="L128" s="5">
        <f t="shared" si="9"/>
        <v>3.94375</v>
      </c>
      <c r="O128" s="34">
        <v>40</v>
      </c>
      <c r="P128" s="10">
        <v>4.35868599999999</v>
      </c>
      <c r="Q128" s="10">
        <v>4.797131</v>
      </c>
      <c r="R128" s="10">
        <v>3.291464</v>
      </c>
      <c r="S128" s="10">
        <v>4.266038</v>
      </c>
      <c r="T128" s="10">
        <v>4.90312</v>
      </c>
      <c r="U128" s="10">
        <v>4.13636599999999</v>
      </c>
      <c r="V128" s="10">
        <v>3.952462</v>
      </c>
      <c r="W128" s="10">
        <v>3.683034</v>
      </c>
      <c r="X128" s="10">
        <v>3.844952</v>
      </c>
      <c r="Y128" s="10">
        <v>3.695985</v>
      </c>
      <c r="Z128" s="5">
        <f t="shared" si="10"/>
        <v>4.0929238</v>
      </c>
    </row>
    <row r="129" ht="15.75" spans="1:26">
      <c r="A129" s="16">
        <v>50</v>
      </c>
      <c r="B129">
        <v>4.35</v>
      </c>
      <c r="C129">
        <v>4.79</v>
      </c>
      <c r="D129">
        <v>3.09</v>
      </c>
      <c r="E129">
        <v>4.26</v>
      </c>
      <c r="F129">
        <v>3.95</v>
      </c>
      <c r="G129">
        <v>3.49</v>
      </c>
      <c r="H129">
        <v>3.9</v>
      </c>
      <c r="I129">
        <v>3.62</v>
      </c>
      <c r="L129" s="5">
        <f t="shared" si="9"/>
        <v>3.93125</v>
      </c>
      <c r="O129" s="35">
        <v>50</v>
      </c>
      <c r="P129" s="10">
        <v>4.35868599999999</v>
      </c>
      <c r="Q129" s="10">
        <v>4.797131</v>
      </c>
      <c r="R129" s="10">
        <v>3.291464</v>
      </c>
      <c r="S129" s="10">
        <v>4.266038</v>
      </c>
      <c r="T129" s="10">
        <v>4.90312</v>
      </c>
      <c r="U129" s="10">
        <v>4.13636599999999</v>
      </c>
      <c r="V129" s="10">
        <v>3.952462</v>
      </c>
      <c r="W129" s="10">
        <v>3.683034</v>
      </c>
      <c r="X129" s="10">
        <v>3.844952</v>
      </c>
      <c r="Y129" s="10">
        <v>3.695985</v>
      </c>
      <c r="Z129" s="5">
        <f t="shared" si="10"/>
        <v>4.0929238</v>
      </c>
    </row>
    <row r="130" ht="14.25" spans="1:26">
      <c r="A130" s="9">
        <v>60</v>
      </c>
      <c r="B130">
        <v>4.35</v>
      </c>
      <c r="C130">
        <v>4.79</v>
      </c>
      <c r="D130">
        <v>3.09</v>
      </c>
      <c r="E130">
        <v>4.26</v>
      </c>
      <c r="F130">
        <v>3.95</v>
      </c>
      <c r="G130">
        <v>3.69</v>
      </c>
      <c r="H130">
        <v>3.9</v>
      </c>
      <c r="I130">
        <v>3.62</v>
      </c>
      <c r="L130" s="5">
        <f t="shared" si="9"/>
        <v>3.95625</v>
      </c>
      <c r="O130" s="34">
        <v>60</v>
      </c>
      <c r="P130" s="10">
        <v>4.35868599999999</v>
      </c>
      <c r="Q130" s="10">
        <v>4.797131</v>
      </c>
      <c r="R130" s="10">
        <v>3.291464</v>
      </c>
      <c r="S130" s="10">
        <v>4.266038</v>
      </c>
      <c r="T130" s="10">
        <v>4.90312</v>
      </c>
      <c r="U130" s="10">
        <v>4.13636599999999</v>
      </c>
      <c r="V130" s="10">
        <v>3.952462</v>
      </c>
      <c r="W130" s="10">
        <v>3.683034</v>
      </c>
      <c r="X130" s="10">
        <v>3.844952</v>
      </c>
      <c r="Y130" s="10">
        <v>3.695985</v>
      </c>
      <c r="Z130" s="5">
        <f t="shared" si="10"/>
        <v>4.0929238</v>
      </c>
    </row>
    <row r="131" ht="15.75" spans="1:26">
      <c r="A131" s="16">
        <v>70</v>
      </c>
      <c r="B131">
        <v>4.35</v>
      </c>
      <c r="C131">
        <v>4.79</v>
      </c>
      <c r="D131">
        <v>3.09</v>
      </c>
      <c r="E131">
        <v>4.26</v>
      </c>
      <c r="F131">
        <v>3.95</v>
      </c>
      <c r="G131">
        <v>3.59</v>
      </c>
      <c r="H131">
        <v>3.9</v>
      </c>
      <c r="I131">
        <v>3.62</v>
      </c>
      <c r="L131" s="5">
        <f t="shared" si="9"/>
        <v>3.94375</v>
      </c>
      <c r="O131" s="35">
        <v>70</v>
      </c>
      <c r="P131" s="10">
        <v>4.35868599999999</v>
      </c>
      <c r="Q131" s="10">
        <v>4.797131</v>
      </c>
      <c r="R131" s="10">
        <v>3.291464</v>
      </c>
      <c r="S131" s="10">
        <v>4.266038</v>
      </c>
      <c r="T131" s="10">
        <v>4.90312</v>
      </c>
      <c r="U131" s="10">
        <v>4.13636599999999</v>
      </c>
      <c r="V131" s="10">
        <v>3.952462</v>
      </c>
      <c r="W131" s="10">
        <v>3.683034</v>
      </c>
      <c r="X131" s="10">
        <v>3.844952</v>
      </c>
      <c r="Y131" s="10">
        <v>3.695985</v>
      </c>
      <c r="Z131" s="5">
        <f t="shared" si="10"/>
        <v>4.0929238</v>
      </c>
    </row>
    <row r="132" ht="14.25" spans="1:26">
      <c r="A132" s="9">
        <v>80</v>
      </c>
      <c r="B132">
        <v>4.35</v>
      </c>
      <c r="C132">
        <v>4.79</v>
      </c>
      <c r="D132">
        <v>3.09</v>
      </c>
      <c r="E132">
        <v>4.26</v>
      </c>
      <c r="F132">
        <v>3.95</v>
      </c>
      <c r="G132">
        <v>3.49</v>
      </c>
      <c r="H132">
        <v>3.9</v>
      </c>
      <c r="I132">
        <v>3.62</v>
      </c>
      <c r="L132" s="5">
        <f t="shared" si="9"/>
        <v>3.93125</v>
      </c>
      <c r="O132" s="34">
        <v>80</v>
      </c>
      <c r="P132" s="10">
        <v>4.35868599999999</v>
      </c>
      <c r="Q132" s="10">
        <v>4.797131</v>
      </c>
      <c r="R132" s="10">
        <v>3.291464</v>
      </c>
      <c r="S132" s="10">
        <v>4.266038</v>
      </c>
      <c r="T132" s="10">
        <v>4.90312</v>
      </c>
      <c r="U132" s="10">
        <v>4.13636599999999</v>
      </c>
      <c r="V132" s="10">
        <v>3.952462</v>
      </c>
      <c r="W132" s="10">
        <v>3.683034</v>
      </c>
      <c r="X132" s="10">
        <v>3.844952</v>
      </c>
      <c r="Y132" s="10">
        <v>3.695985</v>
      </c>
      <c r="Z132" s="5">
        <f t="shared" si="10"/>
        <v>4.0929238</v>
      </c>
    </row>
    <row r="133" ht="14.25" spans="1:26">
      <c r="A133" s="9">
        <v>90</v>
      </c>
      <c r="B133">
        <v>4.35</v>
      </c>
      <c r="C133">
        <v>4.79</v>
      </c>
      <c r="D133">
        <v>3.09</v>
      </c>
      <c r="E133">
        <v>4.26</v>
      </c>
      <c r="F133">
        <v>3.95</v>
      </c>
      <c r="G133">
        <v>3.69</v>
      </c>
      <c r="H133">
        <v>3.9</v>
      </c>
      <c r="I133">
        <v>3.62</v>
      </c>
      <c r="L133" s="5">
        <f t="shared" si="9"/>
        <v>3.95625</v>
      </c>
      <c r="O133" s="34">
        <v>90</v>
      </c>
      <c r="P133" s="10">
        <v>4.35868599999999</v>
      </c>
      <c r="Q133" s="10">
        <v>4.797131</v>
      </c>
      <c r="R133" s="10">
        <v>3.291464</v>
      </c>
      <c r="S133" s="10">
        <v>4.266038</v>
      </c>
      <c r="T133" s="10">
        <v>4.90312</v>
      </c>
      <c r="U133" s="10">
        <v>4.13636599999999</v>
      </c>
      <c r="V133" s="10">
        <v>3.952462</v>
      </c>
      <c r="W133" s="10">
        <v>3.683034</v>
      </c>
      <c r="X133" s="10">
        <v>3.844952</v>
      </c>
      <c r="Y133" s="10">
        <v>3.695985</v>
      </c>
      <c r="Z133" s="5">
        <f t="shared" si="10"/>
        <v>4.0929238</v>
      </c>
    </row>
    <row r="134" ht="14.25" spans="1:26">
      <c r="A134" s="9">
        <v>100</v>
      </c>
      <c r="B134">
        <v>4.35</v>
      </c>
      <c r="C134">
        <v>4.79</v>
      </c>
      <c r="D134">
        <v>3.09</v>
      </c>
      <c r="E134">
        <v>4.26</v>
      </c>
      <c r="F134">
        <v>3.95</v>
      </c>
      <c r="G134">
        <v>3.59</v>
      </c>
      <c r="H134">
        <v>3.9</v>
      </c>
      <c r="I134">
        <v>3.62</v>
      </c>
      <c r="L134" s="5">
        <f t="shared" si="9"/>
        <v>3.94375</v>
      </c>
      <c r="O134" s="34">
        <v>100</v>
      </c>
      <c r="P134" s="10">
        <v>4.35868599999999</v>
      </c>
      <c r="Q134" s="10">
        <v>4.797131</v>
      </c>
      <c r="R134" s="10">
        <v>3.291464</v>
      </c>
      <c r="S134" s="10">
        <v>4.266038</v>
      </c>
      <c r="T134" s="10">
        <v>4.90312</v>
      </c>
      <c r="U134" s="10">
        <v>4.13636599999999</v>
      </c>
      <c r="V134" s="10">
        <v>3.952462</v>
      </c>
      <c r="W134" s="10">
        <v>3.683034</v>
      </c>
      <c r="X134" s="10">
        <v>3.844952</v>
      </c>
      <c r="Y134" s="10">
        <v>3.695985</v>
      </c>
      <c r="Z134" s="5">
        <f t="shared" si="10"/>
        <v>4.0929238</v>
      </c>
    </row>
    <row r="135" ht="14.25" spans="1:26">
      <c r="A135" s="9">
        <v>110</v>
      </c>
      <c r="L135" s="5" t="e">
        <f t="shared" ref="L135:L144" si="11">AVERAGE(B135:K135)</f>
        <v>#DIV/0!</v>
      </c>
      <c r="O135" s="34">
        <v>110</v>
      </c>
      <c r="P135" s="10">
        <v>4.35868599999999</v>
      </c>
      <c r="Q135" s="10">
        <v>4.797131</v>
      </c>
      <c r="R135" s="10">
        <v>3.291464</v>
      </c>
      <c r="S135" s="10">
        <v>4.266038</v>
      </c>
      <c r="T135" s="10">
        <v>4.90312</v>
      </c>
      <c r="U135" s="10">
        <v>4.13636599999999</v>
      </c>
      <c r="V135" s="10">
        <v>3.952462</v>
      </c>
      <c r="W135" s="10">
        <v>3.683034</v>
      </c>
      <c r="X135" s="10">
        <v>3.844952</v>
      </c>
      <c r="Y135" s="10">
        <v>3.695985</v>
      </c>
      <c r="Z135" s="5">
        <f t="shared" si="10"/>
        <v>4.0929238</v>
      </c>
    </row>
    <row r="136" ht="14.25" spans="1:26">
      <c r="A136" s="9">
        <v>120</v>
      </c>
      <c r="L136" s="5" t="e">
        <f t="shared" si="11"/>
        <v>#DIV/0!</v>
      </c>
      <c r="O136" s="34">
        <v>120</v>
      </c>
      <c r="P136" s="10">
        <v>4.35868599999999</v>
      </c>
      <c r="Q136" s="10">
        <v>4.797131</v>
      </c>
      <c r="R136" s="10">
        <v>3.291464</v>
      </c>
      <c r="S136" s="10">
        <v>4.266038</v>
      </c>
      <c r="T136" s="10">
        <v>4.90312</v>
      </c>
      <c r="U136" s="10">
        <v>4.13636599999999</v>
      </c>
      <c r="V136" s="10">
        <v>3.952462</v>
      </c>
      <c r="W136" s="10">
        <v>3.683034</v>
      </c>
      <c r="X136" s="10">
        <v>3.844952</v>
      </c>
      <c r="Y136" s="10">
        <v>3.695985</v>
      </c>
      <c r="Z136" s="5">
        <f t="shared" si="10"/>
        <v>4.0929238</v>
      </c>
    </row>
    <row r="137" ht="14.25" spans="1:26">
      <c r="A137" s="9">
        <v>130</v>
      </c>
      <c r="L137" s="5" t="e">
        <f t="shared" si="11"/>
        <v>#DIV/0!</v>
      </c>
      <c r="O137" s="34">
        <v>130</v>
      </c>
      <c r="P137" s="10">
        <v>4.35868599999999</v>
      </c>
      <c r="Q137" s="10">
        <v>4.797131</v>
      </c>
      <c r="R137" s="10">
        <v>3.291464</v>
      </c>
      <c r="S137" s="10">
        <v>4.266038</v>
      </c>
      <c r="T137" s="10">
        <v>4.90312</v>
      </c>
      <c r="U137" s="10">
        <v>4.13636599999999</v>
      </c>
      <c r="V137" s="10">
        <v>3.952462</v>
      </c>
      <c r="W137" s="10">
        <v>3.683034</v>
      </c>
      <c r="X137" s="10">
        <v>3.844952</v>
      </c>
      <c r="Y137" s="10">
        <v>3.695985</v>
      </c>
      <c r="Z137" s="5">
        <f t="shared" si="10"/>
        <v>4.0929238</v>
      </c>
    </row>
    <row r="138" ht="14.25" spans="1:26">
      <c r="A138" s="9">
        <v>140</v>
      </c>
      <c r="L138" s="5" t="e">
        <f t="shared" si="11"/>
        <v>#DIV/0!</v>
      </c>
      <c r="O138" s="34">
        <v>140</v>
      </c>
      <c r="P138" s="10">
        <v>4.35868599999999</v>
      </c>
      <c r="Q138" s="10">
        <v>4.797131</v>
      </c>
      <c r="R138" s="10">
        <v>3.291464</v>
      </c>
      <c r="S138" s="10">
        <v>4.266038</v>
      </c>
      <c r="T138" s="10">
        <v>4.90312</v>
      </c>
      <c r="U138" s="10">
        <v>4.13636599999999</v>
      </c>
      <c r="V138" s="10">
        <v>3.952462</v>
      </c>
      <c r="W138" s="10">
        <v>3.683034</v>
      </c>
      <c r="X138" s="10">
        <v>3.844952</v>
      </c>
      <c r="Y138" s="10">
        <v>3.695985</v>
      </c>
      <c r="Z138" s="5">
        <f t="shared" si="10"/>
        <v>4.0929238</v>
      </c>
    </row>
    <row r="139" ht="14.25" spans="1:26">
      <c r="A139" s="9">
        <v>150</v>
      </c>
      <c r="L139" s="5" t="e">
        <f t="shared" si="11"/>
        <v>#DIV/0!</v>
      </c>
      <c r="O139" s="34">
        <v>150</v>
      </c>
      <c r="P139" s="10">
        <v>4.35868599999999</v>
      </c>
      <c r="Q139" s="10">
        <v>4.797131</v>
      </c>
      <c r="R139" s="10">
        <v>3.291464</v>
      </c>
      <c r="S139" s="10">
        <v>4.266038</v>
      </c>
      <c r="T139" s="10">
        <v>4.90312</v>
      </c>
      <c r="U139" s="10">
        <v>4.13636599999999</v>
      </c>
      <c r="V139" s="10">
        <v>3.952462</v>
      </c>
      <c r="W139" s="10">
        <v>3.683034</v>
      </c>
      <c r="X139" s="10">
        <v>3.844952</v>
      </c>
      <c r="Y139" s="10">
        <v>3.695985</v>
      </c>
      <c r="Z139" s="5">
        <f t="shared" si="10"/>
        <v>4.0929238</v>
      </c>
    </row>
    <row r="140" ht="14.25" spans="1:26">
      <c r="A140" s="9">
        <v>160</v>
      </c>
      <c r="L140" s="5" t="e">
        <f t="shared" si="11"/>
        <v>#DIV/0!</v>
      </c>
      <c r="O140" s="34">
        <v>160</v>
      </c>
      <c r="P140" s="10">
        <v>4.35868599999999</v>
      </c>
      <c r="Q140" s="10">
        <v>4.797131</v>
      </c>
      <c r="R140" s="10">
        <v>3.291464</v>
      </c>
      <c r="S140" s="10">
        <v>4.266038</v>
      </c>
      <c r="T140" s="10">
        <v>4.90312</v>
      </c>
      <c r="U140" s="10">
        <v>4.13636599999999</v>
      </c>
      <c r="V140" s="10">
        <v>3.952462</v>
      </c>
      <c r="W140" s="10">
        <v>3.683034</v>
      </c>
      <c r="X140" s="10">
        <v>3.844952</v>
      </c>
      <c r="Y140" s="10">
        <v>3.695985</v>
      </c>
      <c r="Z140" s="5">
        <f t="shared" si="10"/>
        <v>4.0929238</v>
      </c>
    </row>
    <row r="141" ht="14.25" spans="1:26">
      <c r="A141" s="9">
        <v>170</v>
      </c>
      <c r="L141" s="5" t="e">
        <f t="shared" si="11"/>
        <v>#DIV/0!</v>
      </c>
      <c r="O141" s="34">
        <v>170</v>
      </c>
      <c r="P141" s="10">
        <v>4.35868599999999</v>
      </c>
      <c r="Q141" s="10">
        <v>4.797131</v>
      </c>
      <c r="R141" s="10">
        <v>3.291464</v>
      </c>
      <c r="S141" s="10">
        <v>4.266038</v>
      </c>
      <c r="T141" s="10">
        <v>4.90312</v>
      </c>
      <c r="U141" s="10">
        <v>4.13636599999999</v>
      </c>
      <c r="V141" s="10">
        <v>3.952462</v>
      </c>
      <c r="W141" s="10">
        <v>3.683034</v>
      </c>
      <c r="X141" s="10">
        <v>3.844952</v>
      </c>
      <c r="Y141" s="10">
        <v>3.695985</v>
      </c>
      <c r="Z141" s="5">
        <f t="shared" si="10"/>
        <v>4.0929238</v>
      </c>
    </row>
    <row r="142" ht="14.25" spans="1:26">
      <c r="A142" s="9">
        <v>180</v>
      </c>
      <c r="L142" s="5" t="e">
        <f t="shared" si="11"/>
        <v>#DIV/0!</v>
      </c>
      <c r="O142" s="34">
        <v>180</v>
      </c>
      <c r="P142" s="10">
        <v>4.35868599999999</v>
      </c>
      <c r="Q142" s="10">
        <v>4.797131</v>
      </c>
      <c r="R142" s="10">
        <v>3.291464</v>
      </c>
      <c r="S142" s="10">
        <v>4.266038</v>
      </c>
      <c r="T142" s="10">
        <v>4.90312</v>
      </c>
      <c r="U142" s="10">
        <v>4.13636599999999</v>
      </c>
      <c r="V142" s="10">
        <v>3.952462</v>
      </c>
      <c r="W142" s="10">
        <v>3.683034</v>
      </c>
      <c r="X142" s="10">
        <v>3.844952</v>
      </c>
      <c r="Y142" s="10">
        <v>3.695985</v>
      </c>
      <c r="Z142" s="5">
        <f t="shared" si="10"/>
        <v>4.0929238</v>
      </c>
    </row>
    <row r="143" ht="14.25" spans="1:26">
      <c r="A143" s="9">
        <v>190</v>
      </c>
      <c r="L143" s="5" t="e">
        <f t="shared" si="11"/>
        <v>#DIV/0!</v>
      </c>
      <c r="O143" s="34">
        <v>190</v>
      </c>
      <c r="P143" s="10">
        <v>4.35868599999999</v>
      </c>
      <c r="Q143" s="10">
        <v>4.797131</v>
      </c>
      <c r="R143" s="10">
        <v>3.291464</v>
      </c>
      <c r="S143" s="10">
        <v>4.266038</v>
      </c>
      <c r="T143" s="10">
        <v>4.90312</v>
      </c>
      <c r="U143" s="10">
        <v>4.13636599999999</v>
      </c>
      <c r="V143" s="10">
        <v>3.952462</v>
      </c>
      <c r="W143" s="10">
        <v>3.683034</v>
      </c>
      <c r="X143" s="10">
        <v>3.844952</v>
      </c>
      <c r="Y143" s="10">
        <v>3.695985</v>
      </c>
      <c r="Z143" s="5">
        <f t="shared" si="10"/>
        <v>4.0929238</v>
      </c>
    </row>
    <row r="144" ht="14.25" spans="1:26">
      <c r="A144" s="9">
        <v>200</v>
      </c>
      <c r="L144" s="5" t="e">
        <f t="shared" si="11"/>
        <v>#DIV/0!</v>
      </c>
      <c r="O144" s="37">
        <v>200</v>
      </c>
      <c r="P144" s="10">
        <v>4.35868599999999</v>
      </c>
      <c r="Q144" s="10">
        <v>4.797131</v>
      </c>
      <c r="R144" s="10">
        <v>3.291464</v>
      </c>
      <c r="S144" s="10">
        <v>4.266038</v>
      </c>
      <c r="T144" s="10">
        <v>4.90312</v>
      </c>
      <c r="U144" s="10">
        <v>4.13636599999999</v>
      </c>
      <c r="V144" s="10">
        <v>3.952462</v>
      </c>
      <c r="W144" s="10">
        <v>3.683034</v>
      </c>
      <c r="X144" s="10">
        <v>3.844952</v>
      </c>
      <c r="Y144" s="10">
        <v>3.695985</v>
      </c>
      <c r="Z144" s="5">
        <f t="shared" si="10"/>
        <v>4.0929238</v>
      </c>
    </row>
    <row r="145" spans="15:15">
      <c r="O145" s="38"/>
    </row>
    <row r="146" spans="15:15">
      <c r="O146" s="39"/>
    </row>
    <row r="147" ht="14.25" spans="1:26">
      <c r="A147" s="1" t="s">
        <v>6</v>
      </c>
      <c r="B147" s="8" t="s">
        <v>45</v>
      </c>
      <c r="C147">
        <v>2</v>
      </c>
      <c r="D147">
        <v>3</v>
      </c>
      <c r="E147" s="8">
        <v>4</v>
      </c>
      <c r="F147">
        <v>5</v>
      </c>
      <c r="G147">
        <v>6</v>
      </c>
      <c r="H147" s="8">
        <v>7</v>
      </c>
      <c r="I147">
        <v>8</v>
      </c>
      <c r="J147">
        <v>9</v>
      </c>
      <c r="K147">
        <v>10</v>
      </c>
      <c r="L147" t="s">
        <v>0</v>
      </c>
      <c r="O147" s="40" t="s">
        <v>6</v>
      </c>
      <c r="P147" s="8" t="s">
        <v>45</v>
      </c>
      <c r="Q147">
        <v>2</v>
      </c>
      <c r="R147">
        <v>3</v>
      </c>
      <c r="S147" s="8">
        <v>4</v>
      </c>
      <c r="T147">
        <v>5</v>
      </c>
      <c r="U147">
        <v>6</v>
      </c>
      <c r="V147" s="8">
        <v>7</v>
      </c>
      <c r="W147">
        <v>8</v>
      </c>
      <c r="X147">
        <v>9</v>
      </c>
      <c r="Y147">
        <v>10</v>
      </c>
      <c r="Z147" t="s">
        <v>0</v>
      </c>
    </row>
    <row r="148" ht="14.25" spans="1:26">
      <c r="A148" s="9">
        <v>0</v>
      </c>
      <c r="B148">
        <v>4.74</v>
      </c>
      <c r="C148">
        <v>4.43</v>
      </c>
      <c r="D148" s="8">
        <v>4.67</v>
      </c>
      <c r="E148">
        <v>4.05</v>
      </c>
      <c r="F148">
        <v>3.78</v>
      </c>
      <c r="G148">
        <v>4.25</v>
      </c>
      <c r="H148">
        <v>5.39</v>
      </c>
      <c r="I148">
        <v>3.41</v>
      </c>
      <c r="J148">
        <v>4.42</v>
      </c>
      <c r="L148" s="5">
        <f t="shared" ref="L148:L158" si="12">AVERAGE(B148:K148)</f>
        <v>4.34888888888889</v>
      </c>
      <c r="O148" s="34">
        <v>0</v>
      </c>
      <c r="P148" s="10">
        <v>4.744746</v>
      </c>
      <c r="Q148" s="10">
        <v>4.437331</v>
      </c>
      <c r="R148" s="11">
        <v>3.224279</v>
      </c>
      <c r="S148" s="10">
        <v>4.674324</v>
      </c>
      <c r="T148" s="10">
        <v>4.055189</v>
      </c>
      <c r="U148" s="10">
        <v>3.753326</v>
      </c>
      <c r="V148" s="10">
        <v>4.25960699999999</v>
      </c>
      <c r="W148" s="10">
        <v>3.110138</v>
      </c>
      <c r="X148" s="10">
        <v>3.430001</v>
      </c>
      <c r="Y148" s="10">
        <v>5.394307</v>
      </c>
      <c r="Z148" s="5">
        <f t="shared" ref="Z148:Z168" si="13">AVERAGE(P148:Y148)</f>
        <v>4.1083248</v>
      </c>
    </row>
    <row r="149" ht="15.75" spans="1:26">
      <c r="A149" s="16">
        <v>10</v>
      </c>
      <c r="B149">
        <v>4.36</v>
      </c>
      <c r="C149">
        <v>4.26</v>
      </c>
      <c r="D149">
        <v>4.55</v>
      </c>
      <c r="E149">
        <v>3.93</v>
      </c>
      <c r="F149">
        <v>3.75</v>
      </c>
      <c r="G149">
        <v>2.96</v>
      </c>
      <c r="H149">
        <v>3.77</v>
      </c>
      <c r="I149">
        <v>3.37</v>
      </c>
      <c r="J149">
        <v>3.59</v>
      </c>
      <c r="L149" s="5">
        <f t="shared" si="12"/>
        <v>3.83777777777778</v>
      </c>
      <c r="O149" s="35">
        <v>10</v>
      </c>
      <c r="P149" s="10">
        <v>2.651647</v>
      </c>
      <c r="Q149" s="10">
        <v>2.536919</v>
      </c>
      <c r="R149" s="10">
        <v>3.224279</v>
      </c>
      <c r="S149" s="10">
        <v>3.116505</v>
      </c>
      <c r="T149" s="10">
        <v>3.936862</v>
      </c>
      <c r="U149" s="10">
        <v>3.428137</v>
      </c>
      <c r="V149" s="10">
        <v>2.964478</v>
      </c>
      <c r="W149" s="10">
        <v>3.110138</v>
      </c>
      <c r="X149" s="10">
        <v>3.430001</v>
      </c>
      <c r="Y149" s="10">
        <v>3.272024</v>
      </c>
      <c r="Z149" s="5">
        <f t="shared" si="13"/>
        <v>3.167099</v>
      </c>
    </row>
    <row r="150" ht="14.25" spans="1:26">
      <c r="A150" s="9">
        <v>20</v>
      </c>
      <c r="B150">
        <v>2.65</v>
      </c>
      <c r="C150">
        <v>2.53</v>
      </c>
      <c r="D150">
        <v>3.11</v>
      </c>
      <c r="E150">
        <v>3.28</v>
      </c>
      <c r="F150">
        <v>3.4</v>
      </c>
      <c r="G150">
        <v>2.96</v>
      </c>
      <c r="H150">
        <v>3.27</v>
      </c>
      <c r="I150">
        <v>2.77</v>
      </c>
      <c r="J150">
        <v>2.78</v>
      </c>
      <c r="L150" s="5">
        <f t="shared" si="12"/>
        <v>2.97222222222222</v>
      </c>
      <c r="O150" s="34">
        <v>20</v>
      </c>
      <c r="P150" s="10">
        <v>2.651647</v>
      </c>
      <c r="Q150" s="10">
        <v>2.536919</v>
      </c>
      <c r="R150" s="10">
        <v>2.83265499999999</v>
      </c>
      <c r="S150" s="10">
        <v>3.116505</v>
      </c>
      <c r="T150" s="10">
        <v>3.281548</v>
      </c>
      <c r="U150" s="10">
        <v>3.291145</v>
      </c>
      <c r="V150" s="10">
        <v>2.964478</v>
      </c>
      <c r="W150" s="10">
        <v>3.110138</v>
      </c>
      <c r="X150" s="10">
        <v>3.430001</v>
      </c>
      <c r="Y150" s="10">
        <v>2.616911</v>
      </c>
      <c r="Z150" s="5">
        <f t="shared" si="13"/>
        <v>2.9831947</v>
      </c>
    </row>
    <row r="151" ht="15.75" spans="1:26">
      <c r="A151" s="16">
        <v>30</v>
      </c>
      <c r="B151">
        <v>2.65</v>
      </c>
      <c r="C151">
        <v>2.53</v>
      </c>
      <c r="D151">
        <v>3.11</v>
      </c>
      <c r="E151">
        <v>3</v>
      </c>
      <c r="F151">
        <v>2.88</v>
      </c>
      <c r="G151">
        <v>2.76</v>
      </c>
      <c r="H151">
        <v>2.62</v>
      </c>
      <c r="I151">
        <v>2.77</v>
      </c>
      <c r="J151">
        <v>2.78</v>
      </c>
      <c r="L151" s="5">
        <f t="shared" si="12"/>
        <v>2.78888888888889</v>
      </c>
      <c r="O151" s="35">
        <v>30</v>
      </c>
      <c r="P151" s="10">
        <v>2.651647</v>
      </c>
      <c r="Q151" s="10">
        <v>2.536919</v>
      </c>
      <c r="R151" s="10">
        <v>2.421178</v>
      </c>
      <c r="S151" s="10">
        <v>3.116505</v>
      </c>
      <c r="T151" s="10">
        <v>3.007295</v>
      </c>
      <c r="U151" s="10">
        <v>2.881105</v>
      </c>
      <c r="V151" s="10">
        <v>2.766376</v>
      </c>
      <c r="W151" s="10">
        <v>3.098463</v>
      </c>
      <c r="X151" s="10">
        <v>2.687582</v>
      </c>
      <c r="Y151" s="10">
        <v>2.616911</v>
      </c>
      <c r="Z151" s="5">
        <f t="shared" si="13"/>
        <v>2.7783981</v>
      </c>
    </row>
    <row r="152" ht="14.25" spans="1:26">
      <c r="A152" s="9">
        <v>40</v>
      </c>
      <c r="B152">
        <v>2.65</v>
      </c>
      <c r="C152">
        <v>2.53</v>
      </c>
      <c r="D152">
        <v>3.11</v>
      </c>
      <c r="E152">
        <v>3</v>
      </c>
      <c r="F152">
        <v>2.88</v>
      </c>
      <c r="G152">
        <v>2.76</v>
      </c>
      <c r="H152">
        <v>2.61</v>
      </c>
      <c r="I152">
        <v>2.77</v>
      </c>
      <c r="J152">
        <v>2.78</v>
      </c>
      <c r="L152" s="5">
        <f t="shared" si="12"/>
        <v>2.78777777777778</v>
      </c>
      <c r="O152" s="34">
        <v>40</v>
      </c>
      <c r="P152" s="10">
        <v>2.651647</v>
      </c>
      <c r="Q152" s="10">
        <v>2.536919</v>
      </c>
      <c r="R152" s="10">
        <v>2.421178</v>
      </c>
      <c r="S152" s="10">
        <v>3.10955</v>
      </c>
      <c r="T152" s="10">
        <v>3.007295</v>
      </c>
      <c r="U152" s="10">
        <v>2.881105</v>
      </c>
      <c r="V152" s="10">
        <v>2.766376</v>
      </c>
      <c r="W152" s="10">
        <v>3.098463</v>
      </c>
      <c r="X152" s="10">
        <v>2.687582</v>
      </c>
      <c r="Y152" s="10">
        <v>2.616911</v>
      </c>
      <c r="Z152" s="5">
        <f t="shared" si="13"/>
        <v>2.7777026</v>
      </c>
    </row>
    <row r="153" ht="15.75" spans="1:26">
      <c r="A153" s="16">
        <v>50</v>
      </c>
      <c r="B153">
        <v>2.65</v>
      </c>
      <c r="C153">
        <v>2.53</v>
      </c>
      <c r="D153">
        <v>2.82</v>
      </c>
      <c r="E153">
        <v>3</v>
      </c>
      <c r="F153">
        <v>2.88</v>
      </c>
      <c r="G153">
        <v>2.76</v>
      </c>
      <c r="H153">
        <v>2.61</v>
      </c>
      <c r="I153">
        <v>2.77</v>
      </c>
      <c r="J153">
        <v>2.78</v>
      </c>
      <c r="L153" s="5">
        <f t="shared" si="12"/>
        <v>2.75555555555556</v>
      </c>
      <c r="O153" s="35">
        <v>50</v>
      </c>
      <c r="P153" s="10">
        <v>2.651647</v>
      </c>
      <c r="Q153" s="10">
        <v>2.536919</v>
      </c>
      <c r="R153" s="10">
        <v>2.421178</v>
      </c>
      <c r="S153" s="10">
        <v>3.10955</v>
      </c>
      <c r="T153" s="10">
        <v>3.007295</v>
      </c>
      <c r="U153" s="10">
        <v>2.881105</v>
      </c>
      <c r="V153" s="10">
        <v>2.766376</v>
      </c>
      <c r="W153" s="10">
        <v>2.943055</v>
      </c>
      <c r="X153" s="10">
        <v>2.687582</v>
      </c>
      <c r="Y153" s="10">
        <v>2.616911</v>
      </c>
      <c r="Z153" s="5">
        <f t="shared" si="13"/>
        <v>2.7621618</v>
      </c>
    </row>
    <row r="154" ht="14.25" spans="1:26">
      <c r="A154" s="9">
        <v>60</v>
      </c>
      <c r="B154">
        <v>2.65</v>
      </c>
      <c r="C154">
        <v>2.53</v>
      </c>
      <c r="D154">
        <v>2.82</v>
      </c>
      <c r="E154">
        <v>3</v>
      </c>
      <c r="F154">
        <v>2.88</v>
      </c>
      <c r="G154">
        <v>2.76</v>
      </c>
      <c r="H154">
        <v>2.61</v>
      </c>
      <c r="I154">
        <v>2.77</v>
      </c>
      <c r="J154">
        <v>2.53</v>
      </c>
      <c r="L154" s="5">
        <f t="shared" si="12"/>
        <v>2.72777777777778</v>
      </c>
      <c r="O154" s="34">
        <v>60</v>
      </c>
      <c r="P154" s="10">
        <v>2.651647</v>
      </c>
      <c r="Q154" s="10">
        <v>2.515896</v>
      </c>
      <c r="R154" s="10">
        <v>2.421178</v>
      </c>
      <c r="S154" s="10">
        <v>2.822633</v>
      </c>
      <c r="T154" s="10">
        <v>3.007295</v>
      </c>
      <c r="U154" s="10">
        <v>2.881105</v>
      </c>
      <c r="V154" s="10">
        <v>2.766376</v>
      </c>
      <c r="W154" s="10">
        <v>2.943055</v>
      </c>
      <c r="X154" s="10">
        <v>2.687582</v>
      </c>
      <c r="Y154" s="10">
        <v>2.616911</v>
      </c>
      <c r="Z154" s="5">
        <f t="shared" si="13"/>
        <v>2.7313678</v>
      </c>
    </row>
    <row r="155" ht="15.75" spans="1:26">
      <c r="A155" s="16">
        <v>70</v>
      </c>
      <c r="B155">
        <v>2.65</v>
      </c>
      <c r="C155">
        <v>2.53</v>
      </c>
      <c r="D155">
        <v>2.82</v>
      </c>
      <c r="E155">
        <v>3</v>
      </c>
      <c r="F155">
        <v>2.88</v>
      </c>
      <c r="G155">
        <v>2.76</v>
      </c>
      <c r="H155">
        <v>2.61</v>
      </c>
      <c r="I155">
        <v>2.77</v>
      </c>
      <c r="J155">
        <v>2.53</v>
      </c>
      <c r="L155" s="5">
        <f t="shared" si="12"/>
        <v>2.72777777777778</v>
      </c>
      <c r="O155" s="35">
        <v>70</v>
      </c>
      <c r="P155" s="10">
        <v>2.651647</v>
      </c>
      <c r="Q155" s="10">
        <v>2.515896</v>
      </c>
      <c r="R155" s="10">
        <v>2.421178</v>
      </c>
      <c r="S155" s="10">
        <v>2.822633</v>
      </c>
      <c r="T155" s="10">
        <v>3.007295</v>
      </c>
      <c r="U155" s="10">
        <v>2.881105</v>
      </c>
      <c r="V155" s="10">
        <v>2.766376</v>
      </c>
      <c r="W155" s="10">
        <v>2.943055</v>
      </c>
      <c r="X155" s="10">
        <v>2.687582</v>
      </c>
      <c r="Y155" s="10">
        <v>2.616911</v>
      </c>
      <c r="Z155" s="5">
        <f t="shared" si="13"/>
        <v>2.7313678</v>
      </c>
    </row>
    <row r="156" ht="14.25" spans="1:26">
      <c r="A156" s="9">
        <v>80</v>
      </c>
      <c r="B156">
        <v>2.65</v>
      </c>
      <c r="C156">
        <v>2.53</v>
      </c>
      <c r="D156">
        <v>2.82</v>
      </c>
      <c r="E156">
        <v>2.7</v>
      </c>
      <c r="F156">
        <v>2.88</v>
      </c>
      <c r="G156">
        <v>2.76</v>
      </c>
      <c r="H156">
        <v>2.61</v>
      </c>
      <c r="I156">
        <v>2.77</v>
      </c>
      <c r="J156">
        <v>2.53</v>
      </c>
      <c r="L156" s="5">
        <f t="shared" si="12"/>
        <v>2.69444444444444</v>
      </c>
      <c r="O156" s="34">
        <v>80</v>
      </c>
      <c r="P156" s="10">
        <v>2.651647</v>
      </c>
      <c r="Q156" s="10">
        <v>2.515896</v>
      </c>
      <c r="R156" s="10">
        <v>2.421178</v>
      </c>
      <c r="S156" s="10">
        <v>2.822633</v>
      </c>
      <c r="T156" s="10">
        <v>3.007295</v>
      </c>
      <c r="U156" s="10">
        <v>2.671304</v>
      </c>
      <c r="V156" s="10">
        <v>2.766376</v>
      </c>
      <c r="W156" s="10">
        <v>2.943055</v>
      </c>
      <c r="X156" s="10">
        <v>2.687582</v>
      </c>
      <c r="Y156" s="10">
        <v>2.616911</v>
      </c>
      <c r="Z156" s="5">
        <f t="shared" si="13"/>
        <v>2.7103877</v>
      </c>
    </row>
    <row r="157" ht="14.25" spans="1:26">
      <c r="A157" s="9">
        <v>90</v>
      </c>
      <c r="B157">
        <v>2.65</v>
      </c>
      <c r="C157">
        <v>2.53</v>
      </c>
      <c r="D157">
        <v>2.7</v>
      </c>
      <c r="E157">
        <v>2.7</v>
      </c>
      <c r="F157">
        <v>2.88</v>
      </c>
      <c r="G157">
        <v>2.76</v>
      </c>
      <c r="H157">
        <v>2.61</v>
      </c>
      <c r="I157">
        <v>2.77</v>
      </c>
      <c r="J157">
        <v>2.53</v>
      </c>
      <c r="L157" s="5">
        <f t="shared" si="12"/>
        <v>2.68111111111111</v>
      </c>
      <c r="O157" s="34">
        <v>90</v>
      </c>
      <c r="P157" s="10">
        <v>2.651647</v>
      </c>
      <c r="Q157" s="10">
        <v>2.515896</v>
      </c>
      <c r="R157" s="10">
        <v>2.421178</v>
      </c>
      <c r="S157" s="10">
        <v>2.706893</v>
      </c>
      <c r="T157" s="10">
        <v>2.70786799999999</v>
      </c>
      <c r="U157" s="10">
        <v>2.671304</v>
      </c>
      <c r="V157" s="10">
        <v>2.766376</v>
      </c>
      <c r="W157" s="10">
        <v>2.91704</v>
      </c>
      <c r="X157" s="10">
        <v>2.687582</v>
      </c>
      <c r="Y157" s="10">
        <v>2.616911</v>
      </c>
      <c r="Z157" s="5">
        <f t="shared" si="13"/>
        <v>2.6662695</v>
      </c>
    </row>
    <row r="158" ht="14.25" spans="1:26">
      <c r="A158" s="9">
        <v>100</v>
      </c>
      <c r="B158">
        <v>2.65</v>
      </c>
      <c r="C158">
        <v>2.53</v>
      </c>
      <c r="D158">
        <v>2.7</v>
      </c>
      <c r="E158">
        <v>2.7</v>
      </c>
      <c r="F158">
        <v>2.88</v>
      </c>
      <c r="G158">
        <v>2.76</v>
      </c>
      <c r="H158">
        <v>2.61</v>
      </c>
      <c r="I158">
        <v>2.77</v>
      </c>
      <c r="J158">
        <v>2.53</v>
      </c>
      <c r="L158" s="5">
        <f t="shared" si="12"/>
        <v>2.68111111111111</v>
      </c>
      <c r="O158" s="34">
        <v>100</v>
      </c>
      <c r="P158" s="10">
        <v>2.651647</v>
      </c>
      <c r="Q158" s="10">
        <v>2.515896</v>
      </c>
      <c r="R158" s="10">
        <v>2.421178</v>
      </c>
      <c r="S158" s="10">
        <v>2.706893</v>
      </c>
      <c r="T158" s="10">
        <v>2.70786799999999</v>
      </c>
      <c r="U158" s="10">
        <v>2.671304</v>
      </c>
      <c r="V158" s="10">
        <v>2.766376</v>
      </c>
      <c r="W158" s="10">
        <v>2.91704</v>
      </c>
      <c r="X158" s="10">
        <v>2.687582</v>
      </c>
      <c r="Y158" s="10">
        <v>2.616911</v>
      </c>
      <c r="Z158" s="5">
        <f t="shared" si="13"/>
        <v>2.6662695</v>
      </c>
    </row>
    <row r="159" ht="14.25" spans="1:26">
      <c r="A159" s="9">
        <v>110</v>
      </c>
      <c r="L159" s="5" t="e">
        <f t="shared" ref="L159:L168" si="14">AVERAGE(B159:K159)</f>
        <v>#DIV/0!</v>
      </c>
      <c r="O159" s="34">
        <v>110</v>
      </c>
      <c r="P159" s="10">
        <v>2.651647</v>
      </c>
      <c r="Q159" s="10">
        <v>2.515896</v>
      </c>
      <c r="R159" s="10">
        <v>2.421178</v>
      </c>
      <c r="S159" s="10">
        <v>2.441846</v>
      </c>
      <c r="T159" s="10">
        <v>2.70786799999999</v>
      </c>
      <c r="U159" s="10">
        <v>2.671304</v>
      </c>
      <c r="V159" s="10">
        <v>2.766376</v>
      </c>
      <c r="W159" s="10">
        <v>2.91704</v>
      </c>
      <c r="X159" s="10">
        <v>2.687582</v>
      </c>
      <c r="Y159" s="10">
        <v>2.616911</v>
      </c>
      <c r="Z159" s="5">
        <f t="shared" si="13"/>
        <v>2.6397648</v>
      </c>
    </row>
    <row r="160" ht="14.25" spans="1:26">
      <c r="A160" s="9">
        <v>120</v>
      </c>
      <c r="L160" s="5" t="e">
        <f t="shared" si="14"/>
        <v>#DIV/0!</v>
      </c>
      <c r="O160" s="34">
        <v>120</v>
      </c>
      <c r="P160" s="10">
        <v>2.651647</v>
      </c>
      <c r="Q160" s="10">
        <v>2.515896</v>
      </c>
      <c r="R160" s="10">
        <v>2.421178</v>
      </c>
      <c r="S160" s="10">
        <v>2.441846</v>
      </c>
      <c r="T160" s="10">
        <v>2.70786799999999</v>
      </c>
      <c r="U160" s="10">
        <v>2.671304</v>
      </c>
      <c r="V160" s="10">
        <v>2.766376</v>
      </c>
      <c r="W160" s="10">
        <v>2.91704</v>
      </c>
      <c r="X160" s="10">
        <v>2.687582</v>
      </c>
      <c r="Y160" s="10">
        <v>2.616911</v>
      </c>
      <c r="Z160" s="5">
        <f t="shared" si="13"/>
        <v>2.6397648</v>
      </c>
    </row>
    <row r="161" ht="14.25" spans="1:26">
      <c r="A161" s="9">
        <v>130</v>
      </c>
      <c r="L161" s="5" t="e">
        <f t="shared" si="14"/>
        <v>#DIV/0!</v>
      </c>
      <c r="O161" s="34">
        <v>130</v>
      </c>
      <c r="P161" s="10">
        <v>2.651647</v>
      </c>
      <c r="Q161" s="10">
        <v>2.515896</v>
      </c>
      <c r="R161" s="10">
        <v>2.421178</v>
      </c>
      <c r="S161" s="10">
        <v>2.441846</v>
      </c>
      <c r="T161" s="10">
        <v>2.70786799999999</v>
      </c>
      <c r="U161" s="10">
        <v>2.671304</v>
      </c>
      <c r="V161" s="10">
        <v>2.766376</v>
      </c>
      <c r="W161" s="10">
        <v>2.91704</v>
      </c>
      <c r="X161" s="10">
        <v>2.687582</v>
      </c>
      <c r="Y161" s="10">
        <v>2.616911</v>
      </c>
      <c r="Z161" s="5">
        <f t="shared" si="13"/>
        <v>2.6397648</v>
      </c>
    </row>
    <row r="162" ht="14.25" spans="1:26">
      <c r="A162" s="9">
        <v>140</v>
      </c>
      <c r="L162" s="5" t="e">
        <f t="shared" si="14"/>
        <v>#DIV/0!</v>
      </c>
      <c r="O162" s="34">
        <v>140</v>
      </c>
      <c r="P162" s="10">
        <v>2.651647</v>
      </c>
      <c r="Q162" s="10">
        <v>2.515896</v>
      </c>
      <c r="R162" s="10">
        <v>2.421178</v>
      </c>
      <c r="S162" s="10">
        <v>2.441846</v>
      </c>
      <c r="T162" s="10">
        <v>2.70786799999999</v>
      </c>
      <c r="U162" s="10">
        <v>2.671304</v>
      </c>
      <c r="V162" s="10">
        <v>2.766376</v>
      </c>
      <c r="W162" s="10">
        <v>2.91704</v>
      </c>
      <c r="X162" s="10">
        <v>2.687582</v>
      </c>
      <c r="Y162" s="10">
        <v>2.616911</v>
      </c>
      <c r="Z162" s="5">
        <f t="shared" si="13"/>
        <v>2.6397648</v>
      </c>
    </row>
    <row r="163" ht="14.25" spans="1:26">
      <c r="A163" s="9">
        <v>150</v>
      </c>
      <c r="L163" s="5" t="e">
        <f t="shared" si="14"/>
        <v>#DIV/0!</v>
      </c>
      <c r="O163" s="34">
        <v>150</v>
      </c>
      <c r="P163" s="10">
        <v>2.651647</v>
      </c>
      <c r="Q163" s="10">
        <v>2.515896</v>
      </c>
      <c r="R163" s="10">
        <v>2.421178</v>
      </c>
      <c r="S163" s="10">
        <v>2.441846</v>
      </c>
      <c r="T163" s="10">
        <v>2.70786799999999</v>
      </c>
      <c r="U163" s="10">
        <v>2.671304</v>
      </c>
      <c r="V163" s="10">
        <v>2.766376</v>
      </c>
      <c r="W163" s="10">
        <v>2.91704</v>
      </c>
      <c r="X163" s="10">
        <v>2.687582</v>
      </c>
      <c r="Y163" s="10">
        <v>2.616911</v>
      </c>
      <c r="Z163" s="5">
        <f t="shared" si="13"/>
        <v>2.6397648</v>
      </c>
    </row>
    <row r="164" ht="14.25" spans="1:26">
      <c r="A164" s="9">
        <v>160</v>
      </c>
      <c r="L164" s="5" t="e">
        <f t="shared" si="14"/>
        <v>#DIV/0!</v>
      </c>
      <c r="O164" s="34">
        <v>160</v>
      </c>
      <c r="P164" s="10">
        <v>2.651647</v>
      </c>
      <c r="Q164" s="10">
        <v>2.515896</v>
      </c>
      <c r="R164" s="10">
        <v>2.421178</v>
      </c>
      <c r="S164" s="10">
        <v>2.441846</v>
      </c>
      <c r="T164" s="10">
        <v>2.70786799999999</v>
      </c>
      <c r="U164" s="10">
        <v>2.671304</v>
      </c>
      <c r="V164" s="10">
        <v>2.766376</v>
      </c>
      <c r="W164" s="10">
        <v>2.612832</v>
      </c>
      <c r="X164" s="10">
        <v>2.687582</v>
      </c>
      <c r="Y164" s="10">
        <v>2.616911</v>
      </c>
      <c r="Z164" s="5">
        <f t="shared" si="13"/>
        <v>2.609344</v>
      </c>
    </row>
    <row r="165" ht="14.25" spans="1:26">
      <c r="A165" s="9">
        <v>170</v>
      </c>
      <c r="L165" s="5" t="e">
        <f t="shared" si="14"/>
        <v>#DIV/0!</v>
      </c>
      <c r="O165" s="34">
        <v>170</v>
      </c>
      <c r="P165" s="10">
        <v>2.651647</v>
      </c>
      <c r="Q165" s="10">
        <v>2.515896</v>
      </c>
      <c r="R165" s="10">
        <v>2.421178</v>
      </c>
      <c r="S165" s="10">
        <v>2.441846</v>
      </c>
      <c r="T165" s="10">
        <v>2.70786799999999</v>
      </c>
      <c r="U165" s="10">
        <v>2.616911</v>
      </c>
      <c r="V165" s="10">
        <v>2.766376</v>
      </c>
      <c r="W165" s="10">
        <v>2.612832</v>
      </c>
      <c r="X165" s="10">
        <v>2.687582</v>
      </c>
      <c r="Y165" s="10">
        <v>2.612832</v>
      </c>
      <c r="Z165" s="5">
        <f t="shared" si="13"/>
        <v>2.6034968</v>
      </c>
    </row>
    <row r="166" ht="14.25" spans="1:26">
      <c r="A166" s="9">
        <v>180</v>
      </c>
      <c r="L166" s="5" t="e">
        <f t="shared" si="14"/>
        <v>#DIV/0!</v>
      </c>
      <c r="O166" s="34">
        <v>180</v>
      </c>
      <c r="P166" s="10">
        <v>2.651647</v>
      </c>
      <c r="Q166" s="10">
        <v>2.515896</v>
      </c>
      <c r="R166" s="10">
        <v>2.421178</v>
      </c>
      <c r="S166" s="10">
        <v>2.441846</v>
      </c>
      <c r="T166" s="10">
        <v>2.70786799999999</v>
      </c>
      <c r="U166" s="10">
        <v>2.616911</v>
      </c>
      <c r="V166" s="10">
        <v>2.766376</v>
      </c>
      <c r="W166" s="10">
        <v>2.612832</v>
      </c>
      <c r="X166" s="10">
        <v>2.687582</v>
      </c>
      <c r="Y166" s="10">
        <v>2.612832</v>
      </c>
      <c r="Z166" s="5">
        <f t="shared" si="13"/>
        <v>2.6034968</v>
      </c>
    </row>
    <row r="167" ht="14.25" spans="1:26">
      <c r="A167" s="9">
        <v>190</v>
      </c>
      <c r="L167" s="5" t="e">
        <f t="shared" si="14"/>
        <v>#DIV/0!</v>
      </c>
      <c r="O167" s="34">
        <v>190</v>
      </c>
      <c r="P167" s="10">
        <v>2.651647</v>
      </c>
      <c r="Q167" s="10">
        <v>2.515896</v>
      </c>
      <c r="R167" s="10">
        <v>2.421178</v>
      </c>
      <c r="S167" s="10">
        <v>2.441846</v>
      </c>
      <c r="T167" s="10">
        <v>2.70786799999999</v>
      </c>
      <c r="U167" s="10">
        <v>2.616911</v>
      </c>
      <c r="V167" s="10">
        <v>2.766376</v>
      </c>
      <c r="W167" s="10">
        <v>2.612832</v>
      </c>
      <c r="X167" s="10">
        <v>2.687582</v>
      </c>
      <c r="Y167" s="10">
        <v>2.612832</v>
      </c>
      <c r="Z167" s="5">
        <f t="shared" si="13"/>
        <v>2.6034968</v>
      </c>
    </row>
    <row r="168" ht="14.25" spans="1:26">
      <c r="A168" s="9">
        <v>200</v>
      </c>
      <c r="L168" s="5" t="e">
        <f t="shared" si="14"/>
        <v>#DIV/0!</v>
      </c>
      <c r="O168" s="37">
        <v>200</v>
      </c>
      <c r="P168" s="10">
        <v>2.54962</v>
      </c>
      <c r="Q168" s="10">
        <v>2.515896</v>
      </c>
      <c r="R168" s="10">
        <v>2.421178</v>
      </c>
      <c r="S168" s="10">
        <v>2.441846</v>
      </c>
      <c r="T168" s="10">
        <v>2.70786799999999</v>
      </c>
      <c r="U168" s="10">
        <v>2.616911</v>
      </c>
      <c r="V168" s="10">
        <v>2.766376</v>
      </c>
      <c r="W168" s="10">
        <v>2.612832</v>
      </c>
      <c r="X168" s="10">
        <v>2.687582</v>
      </c>
      <c r="Y168" s="10">
        <v>2.612832</v>
      </c>
      <c r="Z168" s="5">
        <f t="shared" si="13"/>
        <v>2.5932941</v>
      </c>
    </row>
    <row r="169" spans="15:15">
      <c r="O169" s="38"/>
    </row>
    <row r="170" spans="15:15">
      <c r="O170" s="39"/>
    </row>
    <row r="171" ht="14.25" spans="1:26">
      <c r="A171" s="1" t="s">
        <v>7</v>
      </c>
      <c r="B171" s="8" t="s">
        <v>45</v>
      </c>
      <c r="C171">
        <v>2</v>
      </c>
      <c r="D171">
        <v>3</v>
      </c>
      <c r="E171" s="8">
        <v>4</v>
      </c>
      <c r="F171">
        <v>5</v>
      </c>
      <c r="G171">
        <v>6</v>
      </c>
      <c r="H171" s="8">
        <v>7</v>
      </c>
      <c r="I171">
        <v>8</v>
      </c>
      <c r="J171">
        <v>9</v>
      </c>
      <c r="K171">
        <v>10</v>
      </c>
      <c r="L171" t="s">
        <v>0</v>
      </c>
      <c r="O171" s="40" t="s">
        <v>7</v>
      </c>
      <c r="P171" s="8" t="s">
        <v>45</v>
      </c>
      <c r="Q171">
        <v>2</v>
      </c>
      <c r="R171">
        <v>3</v>
      </c>
      <c r="S171" s="8">
        <v>4</v>
      </c>
      <c r="T171">
        <v>5</v>
      </c>
      <c r="U171">
        <v>6</v>
      </c>
      <c r="V171" s="8">
        <v>7</v>
      </c>
      <c r="W171">
        <v>8</v>
      </c>
      <c r="X171">
        <v>9</v>
      </c>
      <c r="Y171">
        <v>10</v>
      </c>
      <c r="Z171" t="s">
        <v>0</v>
      </c>
    </row>
    <row r="172" ht="14.25" spans="1:26">
      <c r="A172" s="9">
        <v>0</v>
      </c>
      <c r="B172">
        <v>3.78</v>
      </c>
      <c r="C172">
        <v>4.56</v>
      </c>
      <c r="D172" s="8">
        <v>5.33</v>
      </c>
      <c r="E172">
        <v>5.26</v>
      </c>
      <c r="F172">
        <v>3.95</v>
      </c>
      <c r="G172">
        <v>4.35</v>
      </c>
      <c r="L172" s="5">
        <f t="shared" ref="L172:L182" si="15">AVERAGE(B172:K172)</f>
        <v>4.53833333333333</v>
      </c>
      <c r="O172" s="34">
        <v>0</v>
      </c>
      <c r="P172" s="10">
        <v>3.781026</v>
      </c>
      <c r="Q172" s="10">
        <v>4.065232</v>
      </c>
      <c r="R172" s="11">
        <v>4.559539</v>
      </c>
      <c r="S172" s="10">
        <v>5.330151</v>
      </c>
      <c r="T172" s="10">
        <v>5.26679199999999</v>
      </c>
      <c r="U172" s="10">
        <v>3.95882999999999</v>
      </c>
      <c r="V172" s="10">
        <v>4.357719</v>
      </c>
      <c r="W172" s="10">
        <v>3.954946</v>
      </c>
      <c r="X172" s="10">
        <v>3.867983</v>
      </c>
      <c r="Y172" s="10">
        <v>4.253664</v>
      </c>
      <c r="Z172" s="5">
        <f t="shared" ref="Z172:Z192" si="16">AVERAGE(P172:Y172)</f>
        <v>4.3395882</v>
      </c>
    </row>
    <row r="173" ht="15.75" spans="1:26">
      <c r="A173" s="16">
        <v>10</v>
      </c>
      <c r="B173">
        <v>3.4</v>
      </c>
      <c r="C173">
        <v>3.02</v>
      </c>
      <c r="D173">
        <v>3.18</v>
      </c>
      <c r="E173">
        <v>3.74</v>
      </c>
      <c r="F173">
        <v>2.54</v>
      </c>
      <c r="G173">
        <v>3.23</v>
      </c>
      <c r="L173" s="5">
        <f t="shared" si="15"/>
        <v>3.185</v>
      </c>
      <c r="O173" s="35">
        <v>10</v>
      </c>
      <c r="P173" s="10">
        <v>3.40670599999999</v>
      </c>
      <c r="Q173" s="10">
        <v>3.257596</v>
      </c>
      <c r="R173" s="10">
        <v>3.021657</v>
      </c>
      <c r="S173" s="10">
        <v>3.18692699999999</v>
      </c>
      <c r="T173" s="10">
        <v>3.739504</v>
      </c>
      <c r="U173" s="10">
        <v>2.535907</v>
      </c>
      <c r="V173" s="10">
        <v>3.22387099999999</v>
      </c>
      <c r="W173" s="10">
        <v>2.488469</v>
      </c>
      <c r="X173" s="10">
        <v>2.822633</v>
      </c>
      <c r="Y173" s="10">
        <v>3.14579599999999</v>
      </c>
      <c r="Z173" s="5">
        <f t="shared" si="16"/>
        <v>3.0829066</v>
      </c>
    </row>
    <row r="174" ht="14.25" spans="1:26">
      <c r="A174" s="9">
        <v>20</v>
      </c>
      <c r="B174">
        <v>2.74</v>
      </c>
      <c r="C174">
        <v>2.91</v>
      </c>
      <c r="D174">
        <v>2.65</v>
      </c>
      <c r="E174">
        <v>2.41</v>
      </c>
      <c r="F174">
        <v>2.54</v>
      </c>
      <c r="G174">
        <v>2.92</v>
      </c>
      <c r="L174" s="5">
        <f t="shared" si="15"/>
        <v>2.695</v>
      </c>
      <c r="O174" s="34">
        <v>20</v>
      </c>
      <c r="P174" s="10">
        <v>2.745708</v>
      </c>
      <c r="Q174" s="10">
        <v>3.14113</v>
      </c>
      <c r="R174" s="10">
        <v>2.914829</v>
      </c>
      <c r="S174" s="10">
        <v>2.65758999999999</v>
      </c>
      <c r="T174" s="10">
        <v>2.401167</v>
      </c>
      <c r="U174" s="10">
        <v>2.535907</v>
      </c>
      <c r="V174" s="10">
        <v>2.91704</v>
      </c>
      <c r="W174" s="10">
        <v>2.488469</v>
      </c>
      <c r="X174" s="10">
        <v>2.822633</v>
      </c>
      <c r="Y174" s="10">
        <v>2.80790799999999</v>
      </c>
      <c r="Z174" s="5">
        <f t="shared" si="16"/>
        <v>2.7432381</v>
      </c>
    </row>
    <row r="175" ht="15.75" spans="1:26">
      <c r="A175" s="16">
        <v>30</v>
      </c>
      <c r="B175">
        <v>2.74</v>
      </c>
      <c r="C175">
        <v>2.77</v>
      </c>
      <c r="D175">
        <v>2.53</v>
      </c>
      <c r="E175">
        <v>2.4</v>
      </c>
      <c r="F175">
        <v>2.54</v>
      </c>
      <c r="G175">
        <v>2.91</v>
      </c>
      <c r="L175" s="5">
        <f t="shared" si="15"/>
        <v>2.64833333333333</v>
      </c>
      <c r="O175" s="35">
        <v>30</v>
      </c>
      <c r="P175" s="10">
        <v>2.745708</v>
      </c>
      <c r="Q175" s="10">
        <v>2.880093</v>
      </c>
      <c r="R175" s="10">
        <v>2.772319</v>
      </c>
      <c r="S175" s="10">
        <v>2.53590699999999</v>
      </c>
      <c r="T175" s="10">
        <v>2.401167</v>
      </c>
      <c r="U175" s="10">
        <v>2.535907</v>
      </c>
      <c r="V175" s="10">
        <v>2.91704</v>
      </c>
      <c r="W175" s="10">
        <v>2.488469</v>
      </c>
      <c r="X175" s="10">
        <v>2.685372</v>
      </c>
      <c r="Y175" s="10">
        <v>2.80790799999999</v>
      </c>
      <c r="Z175" s="5">
        <f t="shared" si="16"/>
        <v>2.676989</v>
      </c>
    </row>
    <row r="176" ht="14.25" spans="1:26">
      <c r="A176" s="9">
        <v>40</v>
      </c>
      <c r="B176">
        <v>2.68</v>
      </c>
      <c r="C176">
        <v>2.77</v>
      </c>
      <c r="D176">
        <v>2.53</v>
      </c>
      <c r="E176">
        <v>2.4</v>
      </c>
      <c r="F176">
        <v>2.54</v>
      </c>
      <c r="G176">
        <v>2.82</v>
      </c>
      <c r="L176" s="5">
        <f t="shared" si="15"/>
        <v>2.62333333333333</v>
      </c>
      <c r="O176" s="34">
        <v>40</v>
      </c>
      <c r="P176" s="10">
        <v>2.685372</v>
      </c>
      <c r="Q176" s="10">
        <v>2.880093</v>
      </c>
      <c r="R176" s="10">
        <v>2.772319</v>
      </c>
      <c r="S176" s="10">
        <v>2.53590699999999</v>
      </c>
      <c r="T176" s="10">
        <v>2.401167</v>
      </c>
      <c r="U176" s="10">
        <v>2.535907</v>
      </c>
      <c r="V176" s="10">
        <v>2.822633</v>
      </c>
      <c r="W176" s="10">
        <v>2.488469</v>
      </c>
      <c r="X176" s="10">
        <v>2.685372</v>
      </c>
      <c r="Y176" s="10">
        <v>2.80790799999999</v>
      </c>
      <c r="Z176" s="5">
        <f t="shared" si="16"/>
        <v>2.6615147</v>
      </c>
    </row>
    <row r="177" ht="15.75" spans="1:26">
      <c r="A177" s="16">
        <v>50</v>
      </c>
      <c r="B177">
        <v>2.64</v>
      </c>
      <c r="C177">
        <v>2.65</v>
      </c>
      <c r="D177">
        <v>2.53</v>
      </c>
      <c r="E177">
        <v>2.4</v>
      </c>
      <c r="F177">
        <v>2.38</v>
      </c>
      <c r="G177">
        <v>2.65</v>
      </c>
      <c r="L177" s="5">
        <f t="shared" si="15"/>
        <v>2.54166666666667</v>
      </c>
      <c r="O177" s="35">
        <v>50</v>
      </c>
      <c r="P177" s="10">
        <v>2.640525</v>
      </c>
      <c r="Q177" s="10">
        <v>2.387454</v>
      </c>
      <c r="R177" s="10">
        <v>2.651647</v>
      </c>
      <c r="S177" s="10">
        <v>2.53590699999999</v>
      </c>
      <c r="T177" s="10">
        <v>2.401167</v>
      </c>
      <c r="U177" s="10">
        <v>2.387454</v>
      </c>
      <c r="V177" s="10">
        <v>2.651647</v>
      </c>
      <c r="W177" s="10">
        <v>2.488469</v>
      </c>
      <c r="X177" s="10">
        <v>2.650636</v>
      </c>
      <c r="Y177" s="10">
        <v>2.80790799999999</v>
      </c>
      <c r="Z177" s="5">
        <f t="shared" si="16"/>
        <v>2.5602814</v>
      </c>
    </row>
    <row r="178" ht="14.25" spans="1:26">
      <c r="A178" s="9">
        <v>60</v>
      </c>
      <c r="B178">
        <v>2.43</v>
      </c>
      <c r="C178">
        <v>2.65</v>
      </c>
      <c r="D178">
        <v>2.38</v>
      </c>
      <c r="E178">
        <v>2.4</v>
      </c>
      <c r="F178">
        <v>2.38</v>
      </c>
      <c r="G178">
        <v>2.65</v>
      </c>
      <c r="L178" s="5">
        <f t="shared" si="15"/>
        <v>2.48166666666667</v>
      </c>
      <c r="O178" s="34">
        <v>60</v>
      </c>
      <c r="P178" s="10">
        <v>2.428133</v>
      </c>
      <c r="Q178" s="10">
        <v>2.387454</v>
      </c>
      <c r="R178" s="10">
        <v>2.651647</v>
      </c>
      <c r="S178" s="10">
        <v>2.387454</v>
      </c>
      <c r="T178" s="10">
        <v>2.401167</v>
      </c>
      <c r="U178" s="10">
        <v>2.387454</v>
      </c>
      <c r="V178" s="10">
        <v>2.651647</v>
      </c>
      <c r="W178" s="10">
        <v>2.441846</v>
      </c>
      <c r="X178" s="10">
        <v>2.650636</v>
      </c>
      <c r="Y178" s="10">
        <v>2.42813299999999</v>
      </c>
      <c r="Z178" s="5">
        <f t="shared" si="16"/>
        <v>2.4815571</v>
      </c>
    </row>
    <row r="179" ht="15.75" spans="1:26">
      <c r="A179" s="16">
        <v>70</v>
      </c>
      <c r="B179">
        <v>2.43</v>
      </c>
      <c r="C179">
        <v>2.38</v>
      </c>
      <c r="D179">
        <v>2.38</v>
      </c>
      <c r="E179">
        <v>2.4</v>
      </c>
      <c r="F179">
        <v>2.38</v>
      </c>
      <c r="G179">
        <v>2.65</v>
      </c>
      <c r="L179" s="5">
        <f t="shared" si="15"/>
        <v>2.43666666666667</v>
      </c>
      <c r="O179" s="35">
        <v>70</v>
      </c>
      <c r="P179" s="10">
        <v>2.428133</v>
      </c>
      <c r="Q179" s="10">
        <v>2.387454</v>
      </c>
      <c r="R179" s="10">
        <v>2.387454</v>
      </c>
      <c r="S179" s="10">
        <v>2.387454</v>
      </c>
      <c r="T179" s="10">
        <v>2.401167</v>
      </c>
      <c r="U179" s="10">
        <v>2.387454</v>
      </c>
      <c r="V179" s="10">
        <v>2.651647</v>
      </c>
      <c r="W179" s="10">
        <v>2.441846</v>
      </c>
      <c r="X179" s="10">
        <v>2.650636</v>
      </c>
      <c r="Y179" s="10">
        <v>2.42813299999999</v>
      </c>
      <c r="Z179" s="5">
        <f t="shared" si="16"/>
        <v>2.4551378</v>
      </c>
    </row>
    <row r="180" ht="14.25" spans="1:26">
      <c r="A180" s="9">
        <v>80</v>
      </c>
      <c r="B180">
        <v>2.43</v>
      </c>
      <c r="C180">
        <v>2.38</v>
      </c>
      <c r="D180">
        <v>2.38</v>
      </c>
      <c r="E180">
        <v>2.17</v>
      </c>
      <c r="F180">
        <v>2.38</v>
      </c>
      <c r="G180">
        <v>2.65</v>
      </c>
      <c r="L180" s="5">
        <f t="shared" si="15"/>
        <v>2.39833333333333</v>
      </c>
      <c r="O180" s="34">
        <v>80</v>
      </c>
      <c r="P180" s="10">
        <v>2.428133</v>
      </c>
      <c r="Q180" s="10">
        <v>2.387454</v>
      </c>
      <c r="R180" s="10">
        <v>2.387454</v>
      </c>
      <c r="S180" s="10">
        <v>2.387454</v>
      </c>
      <c r="T180" s="10">
        <v>2.401167</v>
      </c>
      <c r="U180" s="10">
        <v>2.387454</v>
      </c>
      <c r="V180" s="10">
        <v>2.651647</v>
      </c>
      <c r="W180" s="10">
        <v>2.441846</v>
      </c>
      <c r="X180" s="10">
        <v>2.650636</v>
      </c>
      <c r="Y180" s="10">
        <v>2.42813299999999</v>
      </c>
      <c r="Z180" s="5">
        <f t="shared" si="16"/>
        <v>2.4551378</v>
      </c>
    </row>
    <row r="181" ht="14.25" spans="1:26">
      <c r="A181" s="9">
        <v>90</v>
      </c>
      <c r="B181">
        <v>2.43</v>
      </c>
      <c r="C181">
        <v>2.38</v>
      </c>
      <c r="D181">
        <v>2.38</v>
      </c>
      <c r="E181">
        <v>2.17</v>
      </c>
      <c r="F181">
        <v>2.38</v>
      </c>
      <c r="G181">
        <v>2.65</v>
      </c>
      <c r="L181" s="5">
        <f t="shared" si="15"/>
        <v>2.39833333333333</v>
      </c>
      <c r="O181" s="34">
        <v>90</v>
      </c>
      <c r="P181" s="10">
        <v>2.428133</v>
      </c>
      <c r="Q181" s="10">
        <v>2.387454</v>
      </c>
      <c r="R181" s="10">
        <v>2.387454</v>
      </c>
      <c r="S181" s="10">
        <v>2.387454</v>
      </c>
      <c r="T181" s="10">
        <v>2.17171</v>
      </c>
      <c r="U181" s="10">
        <v>2.387454</v>
      </c>
      <c r="V181" s="10">
        <v>2.651647</v>
      </c>
      <c r="W181" s="10">
        <v>2.441846</v>
      </c>
      <c r="X181" s="10">
        <v>2.53590699999999</v>
      </c>
      <c r="Y181" s="10">
        <v>2.42813299999999</v>
      </c>
      <c r="Z181" s="5">
        <f t="shared" si="16"/>
        <v>2.4207192</v>
      </c>
    </row>
    <row r="182" ht="14.25" spans="1:26">
      <c r="A182" s="9">
        <v>100</v>
      </c>
      <c r="B182">
        <v>2.43</v>
      </c>
      <c r="C182">
        <v>2.38</v>
      </c>
      <c r="D182">
        <v>2.38</v>
      </c>
      <c r="E182">
        <v>2.17</v>
      </c>
      <c r="F182">
        <v>2.38</v>
      </c>
      <c r="G182">
        <v>2.65</v>
      </c>
      <c r="L182" s="5">
        <f t="shared" si="15"/>
        <v>2.39833333333333</v>
      </c>
      <c r="O182" s="34">
        <v>100</v>
      </c>
      <c r="P182" s="10">
        <v>2.428133</v>
      </c>
      <c r="Q182" s="10">
        <v>2.387454</v>
      </c>
      <c r="R182" s="10">
        <v>2.387454</v>
      </c>
      <c r="S182" s="10">
        <v>2.387454</v>
      </c>
      <c r="T182" s="10">
        <v>2.17171</v>
      </c>
      <c r="U182" s="10">
        <v>2.387454</v>
      </c>
      <c r="V182" s="10">
        <v>2.651647</v>
      </c>
      <c r="W182" s="10">
        <v>2.441846</v>
      </c>
      <c r="X182" s="10">
        <v>2.387454</v>
      </c>
      <c r="Y182" s="10">
        <v>2.327118</v>
      </c>
      <c r="Z182" s="5">
        <f t="shared" si="16"/>
        <v>2.3957724</v>
      </c>
    </row>
    <row r="183" ht="14.25" spans="1:26">
      <c r="A183" s="9">
        <v>110</v>
      </c>
      <c r="L183" s="5" t="e">
        <f t="shared" ref="L183:L192" si="17">AVERAGE(B183:K183)</f>
        <v>#DIV/0!</v>
      </c>
      <c r="O183" s="34">
        <v>110</v>
      </c>
      <c r="P183" s="10">
        <v>2.37374</v>
      </c>
      <c r="Q183" s="10">
        <v>2.387454</v>
      </c>
      <c r="R183" s="10">
        <v>2.387454</v>
      </c>
      <c r="S183" s="10">
        <v>2.387454</v>
      </c>
      <c r="T183" s="10">
        <v>2.17171</v>
      </c>
      <c r="U183" s="10">
        <v>2.387454</v>
      </c>
      <c r="V183" s="10">
        <v>2.651647</v>
      </c>
      <c r="W183" s="10">
        <v>2.441846</v>
      </c>
      <c r="X183" s="10">
        <v>2.387454</v>
      </c>
      <c r="Y183" s="10">
        <v>2.327118</v>
      </c>
      <c r="Z183" s="5">
        <f t="shared" si="16"/>
        <v>2.3903331</v>
      </c>
    </row>
    <row r="184" ht="14.25" spans="1:26">
      <c r="A184" s="9">
        <v>120</v>
      </c>
      <c r="L184" s="5" t="e">
        <f t="shared" si="17"/>
        <v>#DIV/0!</v>
      </c>
      <c r="O184" s="34">
        <v>120</v>
      </c>
      <c r="P184" s="10">
        <v>2.37374</v>
      </c>
      <c r="Q184" s="10">
        <v>2.387454</v>
      </c>
      <c r="R184" s="10">
        <v>2.387454</v>
      </c>
      <c r="S184" s="10">
        <v>2.387454</v>
      </c>
      <c r="T184" s="10">
        <v>2.17171</v>
      </c>
      <c r="U184" s="10">
        <v>2.387454</v>
      </c>
      <c r="V184" s="10">
        <v>2.550632</v>
      </c>
      <c r="W184" s="10">
        <v>2.441846</v>
      </c>
      <c r="X184" s="10">
        <v>2.387454</v>
      </c>
      <c r="Y184" s="10">
        <v>2.327118</v>
      </c>
      <c r="Z184" s="5">
        <f t="shared" si="16"/>
        <v>2.3802316</v>
      </c>
    </row>
    <row r="185" ht="14.25" spans="1:26">
      <c r="A185" s="9">
        <v>130</v>
      </c>
      <c r="L185" s="5" t="e">
        <f t="shared" si="17"/>
        <v>#DIV/0!</v>
      </c>
      <c r="O185" s="34">
        <v>130</v>
      </c>
      <c r="P185" s="10">
        <v>2.37374</v>
      </c>
      <c r="Q185" s="10">
        <v>2.387454</v>
      </c>
      <c r="R185" s="10">
        <v>2.387454</v>
      </c>
      <c r="S185" s="10">
        <v>2.387454</v>
      </c>
      <c r="T185" s="10">
        <v>2.17171</v>
      </c>
      <c r="U185" s="10">
        <v>2.387454</v>
      </c>
      <c r="V185" s="10">
        <v>2.550632</v>
      </c>
      <c r="W185" s="10">
        <v>2.441846</v>
      </c>
      <c r="X185" s="10">
        <v>2.387454</v>
      </c>
      <c r="Y185" s="10">
        <v>2.27272499999999</v>
      </c>
      <c r="Z185" s="5">
        <f t="shared" si="16"/>
        <v>2.3747923</v>
      </c>
    </row>
    <row r="186" ht="14.25" spans="1:26">
      <c r="A186" s="9">
        <v>140</v>
      </c>
      <c r="L186" s="5" t="e">
        <f t="shared" si="17"/>
        <v>#DIV/0!</v>
      </c>
      <c r="O186" s="34">
        <v>140</v>
      </c>
      <c r="P186" s="10">
        <v>2.37374</v>
      </c>
      <c r="Q186" s="10">
        <v>2.387454</v>
      </c>
      <c r="R186" s="10">
        <v>2.387454</v>
      </c>
      <c r="S186" s="10">
        <v>2.387454</v>
      </c>
      <c r="T186" s="10">
        <v>2.17171</v>
      </c>
      <c r="U186" s="10">
        <v>2.387454</v>
      </c>
      <c r="V186" s="10">
        <v>2.550632</v>
      </c>
      <c r="W186" s="10">
        <v>2.441846</v>
      </c>
      <c r="X186" s="10">
        <v>2.387454</v>
      </c>
      <c r="Y186" s="10">
        <v>2.27272499999999</v>
      </c>
      <c r="Z186" s="5">
        <f t="shared" si="16"/>
        <v>2.3747923</v>
      </c>
    </row>
    <row r="187" ht="14.25" spans="1:26">
      <c r="A187" s="9">
        <v>150</v>
      </c>
      <c r="L187" s="5" t="e">
        <f t="shared" si="17"/>
        <v>#DIV/0!</v>
      </c>
      <c r="O187" s="34">
        <v>150</v>
      </c>
      <c r="P187" s="10">
        <v>2.37374</v>
      </c>
      <c r="Q187" s="10">
        <v>2.387454</v>
      </c>
      <c r="R187" s="10">
        <v>2.387454</v>
      </c>
      <c r="S187" s="10">
        <v>2.387454</v>
      </c>
      <c r="T187" s="10">
        <v>2.17171</v>
      </c>
      <c r="U187" s="10">
        <v>2.387454</v>
      </c>
      <c r="V187" s="10">
        <v>2.550632</v>
      </c>
      <c r="W187" s="10">
        <v>2.441846</v>
      </c>
      <c r="X187" s="10">
        <v>2.387454</v>
      </c>
      <c r="Y187" s="10">
        <v>2.27272499999999</v>
      </c>
      <c r="Z187" s="5">
        <f t="shared" si="16"/>
        <v>2.3747923</v>
      </c>
    </row>
    <row r="188" ht="14.25" spans="1:26">
      <c r="A188" s="9">
        <v>160</v>
      </c>
      <c r="L188" s="5" t="e">
        <f t="shared" si="17"/>
        <v>#DIV/0!</v>
      </c>
      <c r="O188" s="34">
        <v>160</v>
      </c>
      <c r="P188" s="10">
        <v>2.37374</v>
      </c>
      <c r="Q188" s="10">
        <v>2.387454</v>
      </c>
      <c r="R188" s="10">
        <v>2.387454</v>
      </c>
      <c r="S188" s="10">
        <v>2.387454</v>
      </c>
      <c r="T188" s="10">
        <v>2.17171</v>
      </c>
      <c r="U188" s="10">
        <v>2.387454</v>
      </c>
      <c r="V188" s="10">
        <v>2.550632</v>
      </c>
      <c r="W188" s="10">
        <v>2.441846</v>
      </c>
      <c r="X188" s="10">
        <v>2.387454</v>
      </c>
      <c r="Y188" s="10">
        <v>2.27272499999999</v>
      </c>
      <c r="Z188" s="5">
        <f t="shared" si="16"/>
        <v>2.3747923</v>
      </c>
    </row>
    <row r="189" ht="14.25" spans="1:26">
      <c r="A189" s="9">
        <v>170</v>
      </c>
      <c r="L189" s="5" t="e">
        <f t="shared" si="17"/>
        <v>#DIV/0!</v>
      </c>
      <c r="O189" s="34">
        <v>170</v>
      </c>
      <c r="P189" s="10">
        <v>2.37374</v>
      </c>
      <c r="Q189" s="10">
        <v>2.387454</v>
      </c>
      <c r="R189" s="10">
        <v>2.387454</v>
      </c>
      <c r="S189" s="10">
        <v>2.387454</v>
      </c>
      <c r="T189" s="10">
        <v>2.17171</v>
      </c>
      <c r="U189" s="10">
        <v>2.387454</v>
      </c>
      <c r="V189" s="10">
        <v>2.550632</v>
      </c>
      <c r="W189" s="10">
        <v>2.441846</v>
      </c>
      <c r="X189" s="10">
        <v>2.387454</v>
      </c>
      <c r="Y189" s="10">
        <v>2.27272499999999</v>
      </c>
      <c r="Z189" s="5">
        <f t="shared" si="16"/>
        <v>2.3747923</v>
      </c>
    </row>
    <row r="190" ht="14.25" spans="1:26">
      <c r="A190" s="9">
        <v>180</v>
      </c>
      <c r="L190" s="5" t="e">
        <f t="shared" si="17"/>
        <v>#DIV/0!</v>
      </c>
      <c r="O190" s="34">
        <v>180</v>
      </c>
      <c r="P190" s="10">
        <v>2.37374</v>
      </c>
      <c r="Q190" s="10">
        <v>2.387454</v>
      </c>
      <c r="R190" s="10">
        <v>2.387454</v>
      </c>
      <c r="S190" s="10">
        <v>2.387454</v>
      </c>
      <c r="T190" s="10">
        <v>2.17171</v>
      </c>
      <c r="U190" s="10">
        <v>2.387454</v>
      </c>
      <c r="V190" s="10">
        <v>2.550632</v>
      </c>
      <c r="W190" s="10">
        <v>2.441846</v>
      </c>
      <c r="X190" s="10">
        <v>2.387454</v>
      </c>
      <c r="Y190" s="10">
        <v>2.27272499999999</v>
      </c>
      <c r="Z190" s="5">
        <f t="shared" si="16"/>
        <v>2.3747923</v>
      </c>
    </row>
    <row r="191" ht="14.25" spans="1:26">
      <c r="A191" s="9">
        <v>190</v>
      </c>
      <c r="L191" s="5" t="e">
        <f t="shared" si="17"/>
        <v>#DIV/0!</v>
      </c>
      <c r="O191" s="34">
        <v>190</v>
      </c>
      <c r="P191" s="10">
        <v>2.37374</v>
      </c>
      <c r="Q191" s="10">
        <v>2.387454</v>
      </c>
      <c r="R191" s="10">
        <v>2.387454</v>
      </c>
      <c r="S191" s="10">
        <v>2.387454</v>
      </c>
      <c r="T191" s="10">
        <v>2.17171</v>
      </c>
      <c r="U191" s="10">
        <v>2.387454</v>
      </c>
      <c r="V191" s="10">
        <v>2.550632</v>
      </c>
      <c r="W191" s="10">
        <v>2.441846</v>
      </c>
      <c r="X191" s="10">
        <v>2.387454</v>
      </c>
      <c r="Y191" s="10">
        <v>2.27272499999999</v>
      </c>
      <c r="Z191" s="5">
        <f t="shared" si="16"/>
        <v>2.3747923</v>
      </c>
    </row>
    <row r="192" ht="14.25" spans="1:26">
      <c r="A192" s="9">
        <v>200</v>
      </c>
      <c r="L192" s="5" t="e">
        <f t="shared" si="17"/>
        <v>#DIV/0!</v>
      </c>
      <c r="O192" s="34">
        <v>200</v>
      </c>
      <c r="P192" s="10">
        <v>2.37374</v>
      </c>
      <c r="Q192" s="10">
        <v>2.387454</v>
      </c>
      <c r="R192" s="10">
        <v>2.387454</v>
      </c>
      <c r="S192" s="10">
        <v>2.387454</v>
      </c>
      <c r="T192" s="10">
        <v>2.17171</v>
      </c>
      <c r="U192" s="10">
        <v>2.387454</v>
      </c>
      <c r="V192" s="10">
        <v>2.550632</v>
      </c>
      <c r="W192" s="10">
        <v>2.441846</v>
      </c>
      <c r="X192" s="10">
        <v>2.387454</v>
      </c>
      <c r="Y192" s="10">
        <v>2.27272499999999</v>
      </c>
      <c r="Z192" s="5">
        <f t="shared" si="16"/>
        <v>2.3747923</v>
      </c>
    </row>
    <row r="193" spans="15:21">
      <c r="O193" s="38"/>
      <c r="U193" s="10"/>
    </row>
    <row r="194" spans="15:21">
      <c r="O194" s="39"/>
      <c r="U194" s="10"/>
    </row>
    <row r="195" ht="14.25" spans="1:26">
      <c r="A195" s="1" t="s">
        <v>8</v>
      </c>
      <c r="B195" s="8" t="s">
        <v>45</v>
      </c>
      <c r="C195">
        <v>2</v>
      </c>
      <c r="D195">
        <v>3</v>
      </c>
      <c r="E195" s="8">
        <v>4</v>
      </c>
      <c r="F195">
        <v>5</v>
      </c>
      <c r="G195">
        <v>6</v>
      </c>
      <c r="H195" s="8">
        <v>7</v>
      </c>
      <c r="I195">
        <v>8</v>
      </c>
      <c r="J195">
        <v>9</v>
      </c>
      <c r="K195">
        <v>10</v>
      </c>
      <c r="L195" t="s">
        <v>0</v>
      </c>
      <c r="O195" s="33" t="s">
        <v>8</v>
      </c>
      <c r="P195" s="8" t="s">
        <v>45</v>
      </c>
      <c r="Q195">
        <v>2</v>
      </c>
      <c r="R195">
        <v>3</v>
      </c>
      <c r="S195" s="8">
        <v>4</v>
      </c>
      <c r="T195">
        <v>5</v>
      </c>
      <c r="U195">
        <v>6</v>
      </c>
      <c r="V195" s="8">
        <v>7</v>
      </c>
      <c r="W195">
        <v>8</v>
      </c>
      <c r="X195">
        <v>9</v>
      </c>
      <c r="Y195">
        <v>10</v>
      </c>
      <c r="Z195" t="s">
        <v>0</v>
      </c>
    </row>
    <row r="196" ht="14.25" spans="1:26">
      <c r="A196" s="9">
        <v>0</v>
      </c>
      <c r="B196">
        <v>3.62</v>
      </c>
      <c r="C196">
        <v>4.45</v>
      </c>
      <c r="D196" s="8">
        <v>3.61</v>
      </c>
      <c r="E196">
        <v>5.13</v>
      </c>
      <c r="F196">
        <v>4.16</v>
      </c>
      <c r="G196">
        <v>3.96</v>
      </c>
      <c r="L196" s="5">
        <f t="shared" ref="L196:L206" si="18">AVERAGE(B196:K196)</f>
        <v>4.155</v>
      </c>
      <c r="O196" s="34">
        <v>0</v>
      </c>
      <c r="P196" s="10">
        <v>3.625749</v>
      </c>
      <c r="Q196" s="10">
        <v>3.638525</v>
      </c>
      <c r="R196" s="10">
        <v>4.45852299999999</v>
      </c>
      <c r="S196" s="10">
        <v>3.607852</v>
      </c>
      <c r="T196" s="10">
        <v>5.138512</v>
      </c>
      <c r="U196" s="10">
        <v>4.16258199999999</v>
      </c>
      <c r="V196" s="10">
        <v>3.960751</v>
      </c>
      <c r="W196" s="10">
        <v>3.409679</v>
      </c>
      <c r="X196" s="10">
        <v>4.235624</v>
      </c>
      <c r="Y196" s="10">
        <v>2.816024</v>
      </c>
      <c r="Z196" s="5">
        <f t="shared" ref="Z196:Z216" si="19">AVERAGE(P196:Y196)</f>
        <v>3.9053821</v>
      </c>
    </row>
    <row r="197" ht="15.75" spans="1:26">
      <c r="A197" s="16">
        <v>10</v>
      </c>
      <c r="B197">
        <v>3.62</v>
      </c>
      <c r="C197">
        <v>2.97</v>
      </c>
      <c r="D197">
        <v>3.24</v>
      </c>
      <c r="E197">
        <v>4.07</v>
      </c>
      <c r="F197">
        <v>3.58</v>
      </c>
      <c r="G197">
        <v>3.96</v>
      </c>
      <c r="L197" s="5">
        <f t="shared" si="18"/>
        <v>3.57333333333333</v>
      </c>
      <c r="O197" s="35">
        <v>10</v>
      </c>
      <c r="P197" s="10">
        <v>3.625749</v>
      </c>
      <c r="Q197" s="10">
        <v>3.638525</v>
      </c>
      <c r="R197" s="10">
        <v>2.975165</v>
      </c>
      <c r="S197" s="10">
        <v>3.244753</v>
      </c>
      <c r="T197" s="10">
        <v>4.075604</v>
      </c>
      <c r="U197" s="10">
        <v>3.007295</v>
      </c>
      <c r="V197" s="10">
        <v>3.960751</v>
      </c>
      <c r="W197" s="10">
        <v>3.409679</v>
      </c>
      <c r="X197" s="10">
        <v>3.364921</v>
      </c>
      <c r="Y197" s="10">
        <v>2.816024</v>
      </c>
      <c r="Z197" s="5">
        <f t="shared" si="19"/>
        <v>3.4118466</v>
      </c>
    </row>
    <row r="198" ht="14.25" spans="1:26">
      <c r="A198" s="9">
        <v>20</v>
      </c>
      <c r="B198">
        <v>3.12</v>
      </c>
      <c r="C198">
        <v>2.97</v>
      </c>
      <c r="D198">
        <v>3.24</v>
      </c>
      <c r="E198">
        <v>3.79</v>
      </c>
      <c r="F198">
        <v>3.28</v>
      </c>
      <c r="G198">
        <v>3.6</v>
      </c>
      <c r="L198" s="5">
        <f t="shared" si="18"/>
        <v>3.33333333333333</v>
      </c>
      <c r="O198" s="34">
        <v>20</v>
      </c>
      <c r="P198" s="10">
        <v>3.126591</v>
      </c>
      <c r="Q198" s="10">
        <v>3.638525</v>
      </c>
      <c r="R198" s="10">
        <v>2.975165</v>
      </c>
      <c r="S198" s="10">
        <v>3.244753</v>
      </c>
      <c r="T198" s="10">
        <v>3.795306</v>
      </c>
      <c r="U198" s="10">
        <v>3.007295</v>
      </c>
      <c r="V198" s="10">
        <v>3.601651</v>
      </c>
      <c r="W198" s="10">
        <v>3.18779499999999</v>
      </c>
      <c r="X198" s="10">
        <v>2.881105</v>
      </c>
      <c r="Y198" s="10">
        <v>2.816024</v>
      </c>
      <c r="Z198" s="5">
        <f t="shared" si="19"/>
        <v>3.227421</v>
      </c>
    </row>
    <row r="199" ht="15.75" spans="1:26">
      <c r="A199" s="16">
        <v>30</v>
      </c>
      <c r="B199">
        <v>3.12</v>
      </c>
      <c r="C199">
        <v>2.97</v>
      </c>
      <c r="D199">
        <v>3.24</v>
      </c>
      <c r="E199">
        <v>2.77</v>
      </c>
      <c r="F199">
        <v>3.18</v>
      </c>
      <c r="G199">
        <v>3.52</v>
      </c>
      <c r="L199" s="5">
        <f t="shared" si="18"/>
        <v>3.13333333333333</v>
      </c>
      <c r="O199" s="35">
        <v>30</v>
      </c>
      <c r="P199" s="10">
        <v>3.126591</v>
      </c>
      <c r="Q199" s="10">
        <v>3.638525</v>
      </c>
      <c r="R199" s="10">
        <v>2.975165</v>
      </c>
      <c r="S199" s="10">
        <v>3.244753</v>
      </c>
      <c r="T199" s="10">
        <v>2.772319</v>
      </c>
      <c r="U199" s="10">
        <v>3.007295</v>
      </c>
      <c r="V199" s="10">
        <v>3.524408</v>
      </c>
      <c r="W199" s="10">
        <v>3.18779499999999</v>
      </c>
      <c r="X199" s="10">
        <v>2.881105</v>
      </c>
      <c r="Y199" s="10">
        <v>2.816024</v>
      </c>
      <c r="Z199" s="5">
        <f t="shared" si="19"/>
        <v>3.117398</v>
      </c>
    </row>
    <row r="200" ht="14.25" spans="1:26">
      <c r="A200" s="9">
        <v>40</v>
      </c>
      <c r="B200">
        <v>3.12</v>
      </c>
      <c r="C200">
        <v>2.97</v>
      </c>
      <c r="D200">
        <v>3.24</v>
      </c>
      <c r="E200">
        <v>2.77</v>
      </c>
      <c r="F200">
        <v>3</v>
      </c>
      <c r="G200">
        <v>3.24</v>
      </c>
      <c r="L200" s="5">
        <f t="shared" si="18"/>
        <v>3.05666666666667</v>
      </c>
      <c r="O200" s="34">
        <v>40</v>
      </c>
      <c r="P200" s="10">
        <v>3.126591</v>
      </c>
      <c r="Q200" s="10">
        <v>3.40897799999999</v>
      </c>
      <c r="R200" s="10">
        <v>2.975165</v>
      </c>
      <c r="S200" s="10">
        <v>3.244753</v>
      </c>
      <c r="T200" s="10">
        <v>2.772319</v>
      </c>
      <c r="U200" s="10">
        <v>3.007295</v>
      </c>
      <c r="V200" s="10">
        <v>3.234614</v>
      </c>
      <c r="W200" s="10">
        <v>3.18779499999999</v>
      </c>
      <c r="X200" s="10">
        <v>2.881105</v>
      </c>
      <c r="Y200" s="10">
        <v>2.816024</v>
      </c>
      <c r="Z200" s="5">
        <f t="shared" si="19"/>
        <v>3.0654639</v>
      </c>
    </row>
    <row r="201" ht="15.75" spans="1:26">
      <c r="A201" s="16">
        <v>50</v>
      </c>
      <c r="B201">
        <v>3.12</v>
      </c>
      <c r="C201">
        <v>2.92</v>
      </c>
      <c r="D201">
        <v>3.24</v>
      </c>
      <c r="E201">
        <v>2.77</v>
      </c>
      <c r="F201">
        <v>3</v>
      </c>
      <c r="G201">
        <v>3.24</v>
      </c>
      <c r="L201" s="5">
        <f t="shared" si="18"/>
        <v>3.04833333333333</v>
      </c>
      <c r="O201" s="35">
        <v>50</v>
      </c>
      <c r="P201" s="10">
        <v>3.126591</v>
      </c>
      <c r="Q201" s="10">
        <v>3.40897799999999</v>
      </c>
      <c r="R201" s="10">
        <v>2.975165</v>
      </c>
      <c r="S201" s="10">
        <v>3.244753</v>
      </c>
      <c r="T201" s="10">
        <v>2.772319</v>
      </c>
      <c r="U201" s="10">
        <v>3.007295</v>
      </c>
      <c r="V201" s="10">
        <v>3.234614</v>
      </c>
      <c r="W201" s="10">
        <v>3.120898</v>
      </c>
      <c r="X201" s="10">
        <v>2.881105</v>
      </c>
      <c r="Y201" s="10">
        <v>2.816024</v>
      </c>
      <c r="Z201" s="5">
        <f t="shared" si="19"/>
        <v>3.0587742</v>
      </c>
    </row>
    <row r="202" ht="14.25" spans="1:26">
      <c r="A202" s="9">
        <v>60</v>
      </c>
      <c r="B202">
        <v>2.88</v>
      </c>
      <c r="C202">
        <v>2.82</v>
      </c>
      <c r="D202">
        <v>3.24</v>
      </c>
      <c r="E202">
        <v>2.77</v>
      </c>
      <c r="F202">
        <v>2.9</v>
      </c>
      <c r="G202">
        <v>3.24</v>
      </c>
      <c r="L202" s="5">
        <f t="shared" si="18"/>
        <v>2.975</v>
      </c>
      <c r="O202" s="34">
        <v>60</v>
      </c>
      <c r="P202" s="10">
        <v>2.880093</v>
      </c>
      <c r="Q202" s="10">
        <v>3.40676399999999</v>
      </c>
      <c r="R202" s="10">
        <v>2.826712</v>
      </c>
      <c r="S202" s="10">
        <v>3.244753</v>
      </c>
      <c r="T202" s="10">
        <v>2.772319</v>
      </c>
      <c r="U202" s="10">
        <v>3.007295</v>
      </c>
      <c r="V202" s="10">
        <v>3.234614</v>
      </c>
      <c r="W202" s="10">
        <v>3.120898</v>
      </c>
      <c r="X202" s="10">
        <v>2.881105</v>
      </c>
      <c r="Y202" s="10">
        <v>2.816024</v>
      </c>
      <c r="Z202" s="5">
        <f t="shared" si="19"/>
        <v>3.0190577</v>
      </c>
    </row>
    <row r="203" ht="15.75" spans="1:26">
      <c r="A203" s="16">
        <v>70</v>
      </c>
      <c r="B203">
        <v>2.88</v>
      </c>
      <c r="C203">
        <v>2.82</v>
      </c>
      <c r="D203">
        <v>3.24</v>
      </c>
      <c r="E203">
        <v>2.77</v>
      </c>
      <c r="F203">
        <v>2.8</v>
      </c>
      <c r="G203">
        <v>3.12</v>
      </c>
      <c r="L203" s="5">
        <f t="shared" si="18"/>
        <v>2.93833333333333</v>
      </c>
      <c r="O203" s="35">
        <v>70</v>
      </c>
      <c r="P203" s="10">
        <v>2.880093</v>
      </c>
      <c r="Q203" s="10">
        <v>3.40676399999999</v>
      </c>
      <c r="R203" s="10">
        <v>2.826712</v>
      </c>
      <c r="S203" s="10">
        <v>3.244753</v>
      </c>
      <c r="T203" s="10">
        <v>2.772319</v>
      </c>
      <c r="U203" s="10">
        <v>3.007295</v>
      </c>
      <c r="V203" s="10">
        <v>3.122024</v>
      </c>
      <c r="W203" s="10">
        <v>3.120898</v>
      </c>
      <c r="X203" s="10">
        <v>2.881105</v>
      </c>
      <c r="Y203" s="10">
        <v>2.816024</v>
      </c>
      <c r="Z203" s="5">
        <f t="shared" si="19"/>
        <v>3.0077987</v>
      </c>
    </row>
    <row r="204" ht="14.25" spans="1:26">
      <c r="A204" s="9">
        <v>80</v>
      </c>
      <c r="B204">
        <v>2.88</v>
      </c>
      <c r="C204">
        <v>2.82</v>
      </c>
      <c r="D204">
        <v>3.24</v>
      </c>
      <c r="E204">
        <v>2.77</v>
      </c>
      <c r="F204">
        <v>2.8</v>
      </c>
      <c r="G204">
        <v>3.12</v>
      </c>
      <c r="L204" s="5">
        <f t="shared" si="18"/>
        <v>2.93833333333333</v>
      </c>
      <c r="O204" s="34">
        <v>80</v>
      </c>
      <c r="P204" s="10">
        <v>2.880093</v>
      </c>
      <c r="Q204" s="10">
        <v>3.40676399999999</v>
      </c>
      <c r="R204" s="10">
        <v>2.826712</v>
      </c>
      <c r="S204" s="10">
        <v>3.244753</v>
      </c>
      <c r="T204" s="10">
        <v>2.772319</v>
      </c>
      <c r="U204" s="10">
        <v>3.007295</v>
      </c>
      <c r="V204" s="10">
        <v>3.122024</v>
      </c>
      <c r="W204" s="10">
        <v>3.120898</v>
      </c>
      <c r="X204" s="10">
        <v>2.636922</v>
      </c>
      <c r="Y204" s="10">
        <v>2.816024</v>
      </c>
      <c r="Z204" s="5">
        <f t="shared" si="19"/>
        <v>2.9833804</v>
      </c>
    </row>
    <row r="205" ht="14.25" spans="1:26">
      <c r="A205" s="9">
        <v>90</v>
      </c>
      <c r="B205">
        <v>2.88</v>
      </c>
      <c r="C205">
        <v>2.82</v>
      </c>
      <c r="D205">
        <v>3.24</v>
      </c>
      <c r="E205">
        <v>2.77</v>
      </c>
      <c r="F205">
        <v>2.8</v>
      </c>
      <c r="G205">
        <v>3.12</v>
      </c>
      <c r="L205" s="5">
        <f t="shared" si="18"/>
        <v>2.93833333333333</v>
      </c>
      <c r="O205" s="34">
        <v>90</v>
      </c>
      <c r="P205" s="10">
        <v>2.880093</v>
      </c>
      <c r="Q205" s="10">
        <v>3.40676399999999</v>
      </c>
      <c r="R205" s="10">
        <v>2.826712</v>
      </c>
      <c r="S205" s="10">
        <v>3.244753</v>
      </c>
      <c r="T205" s="10">
        <v>2.772319</v>
      </c>
      <c r="U205" s="10">
        <v>3.007295</v>
      </c>
      <c r="V205" s="10">
        <v>3.122024</v>
      </c>
      <c r="W205" s="10">
        <v>3.120898</v>
      </c>
      <c r="X205" s="10">
        <v>2.636922</v>
      </c>
      <c r="Y205" s="10">
        <v>2.816024</v>
      </c>
      <c r="Z205" s="5">
        <f t="shared" si="19"/>
        <v>2.9833804</v>
      </c>
    </row>
    <row r="206" ht="14.25" spans="1:26">
      <c r="A206" s="9">
        <v>100</v>
      </c>
      <c r="B206">
        <v>2.65</v>
      </c>
      <c r="C206">
        <v>2.82</v>
      </c>
      <c r="D206">
        <v>3.24</v>
      </c>
      <c r="E206">
        <v>2.77</v>
      </c>
      <c r="F206">
        <v>2.8</v>
      </c>
      <c r="G206">
        <v>3.12</v>
      </c>
      <c r="L206" s="5">
        <f t="shared" si="18"/>
        <v>2.9</v>
      </c>
      <c r="O206" s="34">
        <v>100</v>
      </c>
      <c r="P206" s="10">
        <v>2.651647</v>
      </c>
      <c r="Q206" s="10">
        <v>3.364697</v>
      </c>
      <c r="R206" s="10">
        <v>2.826712</v>
      </c>
      <c r="S206" s="10">
        <v>3.244753</v>
      </c>
      <c r="T206" s="10">
        <v>2.772319</v>
      </c>
      <c r="U206" s="10">
        <v>3.007295</v>
      </c>
      <c r="V206" s="10">
        <v>3.122024</v>
      </c>
      <c r="W206" s="10">
        <v>2.612832</v>
      </c>
      <c r="X206" s="10">
        <v>2.636922</v>
      </c>
      <c r="Y206" s="10">
        <v>2.816024</v>
      </c>
      <c r="Z206" s="5">
        <f t="shared" si="19"/>
        <v>2.9055225</v>
      </c>
    </row>
    <row r="207" ht="14.25" spans="1:26">
      <c r="A207" s="9">
        <v>110</v>
      </c>
      <c r="L207" s="5" t="e">
        <f t="shared" ref="L207:L216" si="20">AVERAGE(B207:K207)</f>
        <v>#DIV/0!</v>
      </c>
      <c r="O207" s="34">
        <v>110</v>
      </c>
      <c r="P207" s="10">
        <v>2.651647</v>
      </c>
      <c r="Q207" s="10">
        <v>3.274593</v>
      </c>
      <c r="R207" s="10">
        <v>2.826712</v>
      </c>
      <c r="S207" s="10">
        <v>3.244753</v>
      </c>
      <c r="T207" s="10">
        <v>2.772319</v>
      </c>
      <c r="U207" s="10">
        <v>3.007295</v>
      </c>
      <c r="V207" s="10">
        <v>3.122024</v>
      </c>
      <c r="W207" s="10">
        <v>2.612832</v>
      </c>
      <c r="X207" s="10">
        <v>2.636922</v>
      </c>
      <c r="Y207" s="10">
        <v>2.816024</v>
      </c>
      <c r="Z207" s="5">
        <f t="shared" si="19"/>
        <v>2.8965121</v>
      </c>
    </row>
    <row r="208" ht="14.25" spans="1:26">
      <c r="A208" s="9">
        <v>120</v>
      </c>
      <c r="L208" s="5" t="e">
        <f t="shared" si="20"/>
        <v>#DIV/0!</v>
      </c>
      <c r="O208" s="34">
        <v>120</v>
      </c>
      <c r="P208" s="10">
        <v>2.651647</v>
      </c>
      <c r="Q208" s="10">
        <v>2.664349</v>
      </c>
      <c r="R208" s="10">
        <v>2.826712</v>
      </c>
      <c r="S208" s="10">
        <v>3.193935</v>
      </c>
      <c r="T208" s="10">
        <v>2.772319</v>
      </c>
      <c r="U208" s="10">
        <v>3.007295</v>
      </c>
      <c r="V208" s="10">
        <v>2.86637999999999</v>
      </c>
      <c r="W208" s="10">
        <v>2.612832</v>
      </c>
      <c r="X208" s="10">
        <v>2.636922</v>
      </c>
      <c r="Y208" s="10">
        <v>2.706893</v>
      </c>
      <c r="Z208" s="5">
        <f t="shared" si="19"/>
        <v>2.7939284</v>
      </c>
    </row>
    <row r="209" ht="14.25" spans="1:26">
      <c r="A209" s="9">
        <v>130</v>
      </c>
      <c r="L209" s="5" t="e">
        <f t="shared" si="20"/>
        <v>#DIV/0!</v>
      </c>
      <c r="O209" s="34">
        <v>130</v>
      </c>
      <c r="P209" s="10">
        <v>2.651647</v>
      </c>
      <c r="Q209" s="10">
        <v>2.664349</v>
      </c>
      <c r="R209" s="10">
        <v>2.826712</v>
      </c>
      <c r="S209" s="10">
        <v>3.193935</v>
      </c>
      <c r="T209" s="10">
        <v>2.772319</v>
      </c>
      <c r="U209" s="10">
        <v>2.863223</v>
      </c>
      <c r="V209" s="10">
        <v>2.86637999999999</v>
      </c>
      <c r="W209" s="10">
        <v>2.488469</v>
      </c>
      <c r="X209" s="10">
        <v>2.636922</v>
      </c>
      <c r="Y209" s="10">
        <v>2.706893</v>
      </c>
      <c r="Z209" s="5">
        <f t="shared" si="19"/>
        <v>2.7670849</v>
      </c>
    </row>
    <row r="210" ht="14.25" spans="1:26">
      <c r="A210" s="9">
        <v>140</v>
      </c>
      <c r="L210" s="5" t="e">
        <f t="shared" si="20"/>
        <v>#DIV/0!</v>
      </c>
      <c r="O210" s="34">
        <v>140</v>
      </c>
      <c r="P210" s="10">
        <v>2.651647</v>
      </c>
      <c r="Q210" s="10">
        <v>2.664349</v>
      </c>
      <c r="R210" s="10">
        <v>2.65758999999999</v>
      </c>
      <c r="S210" s="10">
        <v>3.069883</v>
      </c>
      <c r="T210" s="10">
        <v>2.772319</v>
      </c>
      <c r="U210" s="10">
        <v>2.863223</v>
      </c>
      <c r="V210" s="10">
        <v>2.86637999999999</v>
      </c>
      <c r="W210" s="10">
        <v>2.488469</v>
      </c>
      <c r="X210" s="10">
        <v>2.636922</v>
      </c>
      <c r="Y210" s="10">
        <v>2.706893</v>
      </c>
      <c r="Z210" s="5">
        <f t="shared" si="19"/>
        <v>2.7377675</v>
      </c>
    </row>
    <row r="211" ht="14.25" spans="1:26">
      <c r="A211" s="9">
        <v>150</v>
      </c>
      <c r="L211" s="5" t="e">
        <f t="shared" si="20"/>
        <v>#DIV/0!</v>
      </c>
      <c r="O211" s="34">
        <v>150</v>
      </c>
      <c r="P211" s="10">
        <v>2.421178</v>
      </c>
      <c r="Q211" s="10">
        <v>2.664349</v>
      </c>
      <c r="R211" s="10">
        <v>2.542862</v>
      </c>
      <c r="S211" s="10">
        <v>2.93766999999999</v>
      </c>
      <c r="T211" s="10">
        <v>2.772319</v>
      </c>
      <c r="U211" s="10">
        <v>2.863223</v>
      </c>
      <c r="V211" s="10">
        <v>2.86637999999999</v>
      </c>
      <c r="W211" s="10">
        <v>2.488469</v>
      </c>
      <c r="X211" s="10">
        <v>2.636922</v>
      </c>
      <c r="Y211" s="10">
        <v>2.706893</v>
      </c>
      <c r="Z211" s="5">
        <f t="shared" si="19"/>
        <v>2.6900265</v>
      </c>
    </row>
    <row r="212" ht="14.25" spans="1:26">
      <c r="A212" s="9">
        <v>160</v>
      </c>
      <c r="L212" s="5" t="e">
        <f t="shared" si="20"/>
        <v>#DIV/0!</v>
      </c>
      <c r="O212" s="34">
        <v>160</v>
      </c>
      <c r="P212" s="10">
        <v>2.421178</v>
      </c>
      <c r="Q212" s="10">
        <v>2.664349</v>
      </c>
      <c r="R212" s="10">
        <v>2.542862</v>
      </c>
      <c r="S212" s="10">
        <v>2.93766999999999</v>
      </c>
      <c r="T212" s="10">
        <v>2.772319</v>
      </c>
      <c r="U212" s="10">
        <v>2.636922</v>
      </c>
      <c r="V212" s="10">
        <v>2.86637999999999</v>
      </c>
      <c r="W212" s="10">
        <v>2.488469</v>
      </c>
      <c r="X212" s="10">
        <v>2.636922</v>
      </c>
      <c r="Y212" s="10">
        <v>2.706893</v>
      </c>
      <c r="Z212" s="5">
        <f t="shared" si="19"/>
        <v>2.6673964</v>
      </c>
    </row>
    <row r="213" ht="14.25" spans="1:26">
      <c r="A213" s="9">
        <v>170</v>
      </c>
      <c r="L213" s="5" t="e">
        <f t="shared" si="20"/>
        <v>#DIV/0!</v>
      </c>
      <c r="O213" s="34">
        <v>170</v>
      </c>
      <c r="P213" s="10">
        <v>2.421178</v>
      </c>
      <c r="Q213" s="10">
        <v>2.387454</v>
      </c>
      <c r="R213" s="10">
        <v>2.387454</v>
      </c>
      <c r="S213" s="10">
        <v>2.93766999999999</v>
      </c>
      <c r="T213" s="10">
        <v>2.772319</v>
      </c>
      <c r="U213" s="10">
        <v>2.496239</v>
      </c>
      <c r="V213" s="10">
        <v>2.86637999999999</v>
      </c>
      <c r="W213" s="10">
        <v>2.488469</v>
      </c>
      <c r="X213" s="10">
        <v>2.636922</v>
      </c>
      <c r="Y213" s="10">
        <v>2.706893</v>
      </c>
      <c r="Z213" s="5">
        <f t="shared" si="19"/>
        <v>2.6100978</v>
      </c>
    </row>
    <row r="214" ht="14.25" spans="1:26">
      <c r="A214" s="9">
        <v>180</v>
      </c>
      <c r="L214" s="5" t="e">
        <f t="shared" si="20"/>
        <v>#DIV/0!</v>
      </c>
      <c r="O214" s="34">
        <v>180</v>
      </c>
      <c r="P214" s="10">
        <v>2.421178</v>
      </c>
      <c r="Q214" s="10">
        <v>2.387454</v>
      </c>
      <c r="R214" s="10">
        <v>2.387454</v>
      </c>
      <c r="S214" s="10">
        <v>2.93766999999999</v>
      </c>
      <c r="T214" s="10">
        <v>2.772319</v>
      </c>
      <c r="U214" s="10">
        <v>2.496239</v>
      </c>
      <c r="V214" s="10">
        <v>2.542862</v>
      </c>
      <c r="W214" s="10">
        <v>2.488469</v>
      </c>
      <c r="X214" s="10">
        <v>2.636922</v>
      </c>
      <c r="Y214" s="10">
        <v>2.401167</v>
      </c>
      <c r="Z214" s="5">
        <f t="shared" si="19"/>
        <v>2.5471734</v>
      </c>
    </row>
    <row r="215" ht="14.25" spans="1:26">
      <c r="A215" s="9">
        <v>190</v>
      </c>
      <c r="L215" s="5" t="e">
        <f t="shared" si="20"/>
        <v>#DIV/0!</v>
      </c>
      <c r="O215" s="34">
        <v>190</v>
      </c>
      <c r="P215" s="10">
        <v>2.421178</v>
      </c>
      <c r="Q215" s="10">
        <v>2.387454</v>
      </c>
      <c r="R215" s="10">
        <v>2.387454</v>
      </c>
      <c r="S215" s="10">
        <v>2.93766999999999</v>
      </c>
      <c r="T215" s="10">
        <v>2.725697</v>
      </c>
      <c r="U215" s="10">
        <v>2.496239</v>
      </c>
      <c r="V215" s="10">
        <v>2.542862</v>
      </c>
      <c r="W215" s="10">
        <v>2.488469</v>
      </c>
      <c r="X215" s="10">
        <v>2.636922</v>
      </c>
      <c r="Y215" s="10">
        <v>2.401167</v>
      </c>
      <c r="Z215" s="5">
        <f t="shared" si="19"/>
        <v>2.5425112</v>
      </c>
    </row>
    <row r="216" ht="14.25" spans="1:26">
      <c r="A216" s="9">
        <v>200</v>
      </c>
      <c r="L216" s="5" t="e">
        <f t="shared" si="20"/>
        <v>#DIV/0!</v>
      </c>
      <c r="O216" s="34">
        <v>200</v>
      </c>
      <c r="P216" s="10">
        <v>2.421178</v>
      </c>
      <c r="Q216" s="10">
        <v>2.387454</v>
      </c>
      <c r="R216" s="10">
        <v>2.387454</v>
      </c>
      <c r="S216" s="10">
        <v>2.93766999999999</v>
      </c>
      <c r="T216" s="10">
        <v>2.725697</v>
      </c>
      <c r="U216" s="10">
        <v>2.496239</v>
      </c>
      <c r="V216" s="10">
        <v>2.542862</v>
      </c>
      <c r="W216" s="10">
        <v>2.488469</v>
      </c>
      <c r="X216" s="10">
        <v>2.636922</v>
      </c>
      <c r="Y216" s="10">
        <v>2.401167</v>
      </c>
      <c r="Z216" s="5">
        <f t="shared" si="19"/>
        <v>2.5425112</v>
      </c>
    </row>
    <row r="217" ht="14.25" spans="1:15">
      <c r="A217" s="9"/>
      <c r="O217" s="38"/>
    </row>
    <row r="218" spans="15:15">
      <c r="O218" s="39"/>
    </row>
    <row r="219" ht="14.25" spans="1:26">
      <c r="A219" s="1" t="s">
        <v>9</v>
      </c>
      <c r="B219" s="8" t="s">
        <v>45</v>
      </c>
      <c r="C219">
        <v>2</v>
      </c>
      <c r="D219">
        <v>3</v>
      </c>
      <c r="E219" s="8">
        <v>4</v>
      </c>
      <c r="F219">
        <v>5</v>
      </c>
      <c r="G219">
        <v>6</v>
      </c>
      <c r="H219" s="8">
        <v>7</v>
      </c>
      <c r="I219">
        <v>8</v>
      </c>
      <c r="J219">
        <v>9</v>
      </c>
      <c r="K219">
        <v>10</v>
      </c>
      <c r="L219" t="s">
        <v>0</v>
      </c>
      <c r="O219" s="33" t="s">
        <v>9</v>
      </c>
      <c r="P219" s="8" t="s">
        <v>45</v>
      </c>
      <c r="Q219">
        <v>2</v>
      </c>
      <c r="R219">
        <v>3</v>
      </c>
      <c r="S219" s="8">
        <v>4</v>
      </c>
      <c r="T219">
        <v>5</v>
      </c>
      <c r="U219">
        <v>6</v>
      </c>
      <c r="V219" s="8">
        <v>7</v>
      </c>
      <c r="W219">
        <v>8</v>
      </c>
      <c r="X219">
        <v>9</v>
      </c>
      <c r="Y219">
        <v>10</v>
      </c>
      <c r="Z219" t="s">
        <v>0</v>
      </c>
    </row>
    <row r="220" ht="14.25" spans="1:26">
      <c r="A220" s="9">
        <v>0</v>
      </c>
      <c r="B220">
        <v>3.62</v>
      </c>
      <c r="C220">
        <v>4.45</v>
      </c>
      <c r="D220" s="8">
        <v>3.61</v>
      </c>
      <c r="E220">
        <v>5.13</v>
      </c>
      <c r="F220">
        <v>4.16</v>
      </c>
      <c r="G220">
        <v>3.96</v>
      </c>
      <c r="L220" s="5">
        <f t="shared" ref="L220:L230" si="21">AVERAGE(B220:K220)</f>
        <v>4.155</v>
      </c>
      <c r="O220" s="34">
        <v>0</v>
      </c>
      <c r="P220" s="10">
        <v>3.839507</v>
      </c>
      <c r="Q220" s="10">
        <v>3.268142</v>
      </c>
      <c r="R220" s="10">
        <v>4.397895</v>
      </c>
      <c r="S220" s="10">
        <v>3.487233</v>
      </c>
      <c r="T220" s="10">
        <v>3.376281</v>
      </c>
      <c r="U220" s="10">
        <v>4.269416</v>
      </c>
      <c r="V220" s="10">
        <v>4.625545</v>
      </c>
      <c r="W220" s="10">
        <v>3.701928</v>
      </c>
      <c r="X220" s="10">
        <v>3.851393</v>
      </c>
      <c r="Y220" s="10">
        <v>3.581293</v>
      </c>
      <c r="Z220" s="5">
        <f t="shared" ref="Z220:Z240" si="22">AVERAGE(P220:Y220)</f>
        <v>3.8398633</v>
      </c>
    </row>
    <row r="221" ht="15.75" spans="1:26">
      <c r="A221" s="16">
        <v>10</v>
      </c>
      <c r="B221">
        <v>3.62</v>
      </c>
      <c r="C221">
        <v>2.97</v>
      </c>
      <c r="D221">
        <v>3.24</v>
      </c>
      <c r="E221">
        <v>4.07</v>
      </c>
      <c r="F221">
        <v>3.58</v>
      </c>
      <c r="G221">
        <v>3.96</v>
      </c>
      <c r="L221" s="5">
        <f t="shared" si="21"/>
        <v>3.57333333333333</v>
      </c>
      <c r="O221" s="35">
        <v>10</v>
      </c>
      <c r="P221" s="10">
        <v>3.616376</v>
      </c>
      <c r="Q221" s="10">
        <v>3.268142</v>
      </c>
      <c r="R221" s="10">
        <v>3.315369</v>
      </c>
      <c r="S221" s="10">
        <v>3.381551</v>
      </c>
      <c r="T221" s="10">
        <v>3.376281</v>
      </c>
      <c r="U221" s="10">
        <v>3.049214</v>
      </c>
      <c r="V221" s="10">
        <v>2.671304</v>
      </c>
      <c r="W221" s="10">
        <v>3.471026</v>
      </c>
      <c r="X221" s="10">
        <v>3.379138</v>
      </c>
      <c r="Y221" s="10">
        <v>3.581293</v>
      </c>
      <c r="Z221" s="5">
        <f t="shared" si="22"/>
        <v>3.3109694</v>
      </c>
    </row>
    <row r="222" ht="14.25" spans="1:26">
      <c r="A222" s="9">
        <v>20</v>
      </c>
      <c r="B222">
        <v>3.12</v>
      </c>
      <c r="C222">
        <v>2.97</v>
      </c>
      <c r="D222">
        <v>3.24</v>
      </c>
      <c r="E222">
        <v>3.79</v>
      </c>
      <c r="F222">
        <v>3.28</v>
      </c>
      <c r="G222">
        <v>3.6</v>
      </c>
      <c r="L222" s="5">
        <f t="shared" si="21"/>
        <v>3.33333333333333</v>
      </c>
      <c r="O222" s="34">
        <v>20</v>
      </c>
      <c r="P222" s="10">
        <v>3.531587</v>
      </c>
      <c r="Q222" s="10">
        <v>2.73164</v>
      </c>
      <c r="R222" s="10">
        <v>3.051079</v>
      </c>
      <c r="S222" s="10">
        <v>3.381551</v>
      </c>
      <c r="T222" s="10">
        <v>3.376281</v>
      </c>
      <c r="U222" s="10">
        <v>3.049214</v>
      </c>
      <c r="V222" s="10">
        <v>2.671304</v>
      </c>
      <c r="W222" s="10">
        <v>2.766376</v>
      </c>
      <c r="X222" s="10">
        <v>3.379138</v>
      </c>
      <c r="Y222" s="10">
        <v>3.559144</v>
      </c>
      <c r="Z222" s="5">
        <f t="shared" si="22"/>
        <v>3.1497314</v>
      </c>
    </row>
    <row r="223" ht="15.75" spans="1:26">
      <c r="A223" s="16">
        <v>30</v>
      </c>
      <c r="B223">
        <v>3.12</v>
      </c>
      <c r="C223">
        <v>2.97</v>
      </c>
      <c r="D223">
        <v>3.24</v>
      </c>
      <c r="E223">
        <v>2.77</v>
      </c>
      <c r="F223">
        <v>3.18</v>
      </c>
      <c r="G223">
        <v>3.52</v>
      </c>
      <c r="L223" s="5">
        <f t="shared" si="21"/>
        <v>3.13333333333333</v>
      </c>
      <c r="O223" s="35">
        <v>30</v>
      </c>
      <c r="P223" s="10">
        <v>3.174082</v>
      </c>
      <c r="Q223" s="10">
        <v>2.73164</v>
      </c>
      <c r="R223" s="10">
        <v>3.051079</v>
      </c>
      <c r="S223" s="10">
        <v>3.381551</v>
      </c>
      <c r="T223" s="10">
        <v>3.352811</v>
      </c>
      <c r="U223" s="10">
        <v>3.049214</v>
      </c>
      <c r="V223" s="10">
        <v>2.671304</v>
      </c>
      <c r="W223" s="10">
        <v>2.766376</v>
      </c>
      <c r="X223" s="10">
        <v>3.379138</v>
      </c>
      <c r="Y223" s="10">
        <v>3.465936</v>
      </c>
      <c r="Z223" s="5">
        <f t="shared" si="22"/>
        <v>3.1023131</v>
      </c>
    </row>
    <row r="224" ht="14.25" spans="1:26">
      <c r="A224" s="9">
        <v>40</v>
      </c>
      <c r="B224">
        <v>3.12</v>
      </c>
      <c r="C224">
        <v>2.97</v>
      </c>
      <c r="D224">
        <v>3.24</v>
      </c>
      <c r="E224">
        <v>2.77</v>
      </c>
      <c r="F224">
        <v>3</v>
      </c>
      <c r="G224">
        <v>3.24</v>
      </c>
      <c r="L224" s="5">
        <f t="shared" si="21"/>
        <v>3.05666666666667</v>
      </c>
      <c r="O224" s="34">
        <v>40</v>
      </c>
      <c r="P224" s="10">
        <v>2.765364</v>
      </c>
      <c r="Q224" s="10">
        <v>2.73164</v>
      </c>
      <c r="R224" s="10">
        <v>3.051079</v>
      </c>
      <c r="S224" s="10">
        <v>3.381551</v>
      </c>
      <c r="T224" s="10">
        <v>2.994822</v>
      </c>
      <c r="U224" s="10">
        <v>3.049214</v>
      </c>
      <c r="V224" s="10">
        <v>2.671304</v>
      </c>
      <c r="W224" s="10">
        <v>2.766376</v>
      </c>
      <c r="X224" s="10">
        <v>3.379138</v>
      </c>
      <c r="Y224" s="10">
        <v>3.259566</v>
      </c>
      <c r="Z224" s="5">
        <f t="shared" si="22"/>
        <v>3.0050054</v>
      </c>
    </row>
    <row r="225" ht="15.75" spans="1:26">
      <c r="A225" s="16">
        <v>50</v>
      </c>
      <c r="B225">
        <v>3.12</v>
      </c>
      <c r="C225">
        <v>2.92</v>
      </c>
      <c r="D225">
        <v>3.24</v>
      </c>
      <c r="E225">
        <v>2.77</v>
      </c>
      <c r="F225">
        <v>3</v>
      </c>
      <c r="G225">
        <v>3.24</v>
      </c>
      <c r="L225" s="5">
        <f t="shared" si="21"/>
        <v>3.04833333333333</v>
      </c>
      <c r="O225" s="35">
        <v>50</v>
      </c>
      <c r="P225" s="10">
        <v>2.765364</v>
      </c>
      <c r="Q225" s="10">
        <v>2.320163</v>
      </c>
      <c r="R225" s="10">
        <v>3.051079</v>
      </c>
      <c r="S225" s="10">
        <v>3.223871</v>
      </c>
      <c r="T225" s="10">
        <v>2.994822</v>
      </c>
      <c r="U225" s="10">
        <v>2.968867</v>
      </c>
      <c r="V225" s="10">
        <v>2.671304</v>
      </c>
      <c r="W225" s="10">
        <v>2.766376</v>
      </c>
      <c r="X225" s="10">
        <v>2.881105</v>
      </c>
      <c r="Y225" s="10">
        <v>3.259566</v>
      </c>
      <c r="Z225" s="5">
        <f t="shared" si="22"/>
        <v>2.8902517</v>
      </c>
    </row>
    <row r="226" ht="14.25" spans="1:26">
      <c r="A226" s="9">
        <v>60</v>
      </c>
      <c r="B226">
        <v>2.88</v>
      </c>
      <c r="C226">
        <v>2.82</v>
      </c>
      <c r="D226">
        <v>3.24</v>
      </c>
      <c r="E226">
        <v>2.77</v>
      </c>
      <c r="F226">
        <v>2.9</v>
      </c>
      <c r="G226">
        <v>3.24</v>
      </c>
      <c r="L226" s="5">
        <f t="shared" si="21"/>
        <v>2.975</v>
      </c>
      <c r="O226" s="34">
        <v>60</v>
      </c>
      <c r="P226" s="10">
        <v>2.765364</v>
      </c>
      <c r="Q226" s="10">
        <v>2.320163</v>
      </c>
      <c r="R226" s="10">
        <v>2.937362</v>
      </c>
      <c r="S226" s="10">
        <v>3.223871</v>
      </c>
      <c r="T226" s="10">
        <v>2.994822</v>
      </c>
      <c r="U226" s="10">
        <v>2.968867</v>
      </c>
      <c r="V226" s="10">
        <v>2.671304</v>
      </c>
      <c r="W226" s="10">
        <v>2.766376</v>
      </c>
      <c r="X226" s="10">
        <v>2.881105</v>
      </c>
      <c r="Y226" s="10">
        <v>3.259566</v>
      </c>
      <c r="Z226" s="5">
        <f t="shared" si="22"/>
        <v>2.87888</v>
      </c>
    </row>
    <row r="227" ht="15.75" spans="1:26">
      <c r="A227" s="16">
        <v>70</v>
      </c>
      <c r="B227">
        <v>2.88</v>
      </c>
      <c r="C227">
        <v>2.82</v>
      </c>
      <c r="D227">
        <v>3.24</v>
      </c>
      <c r="E227">
        <v>2.77</v>
      </c>
      <c r="F227">
        <v>2.8</v>
      </c>
      <c r="G227">
        <v>3.12</v>
      </c>
      <c r="L227" s="5">
        <f t="shared" si="21"/>
        <v>2.93833333333333</v>
      </c>
      <c r="O227" s="35">
        <v>70</v>
      </c>
      <c r="P227" s="10">
        <v>2.765364</v>
      </c>
      <c r="Q227" s="10">
        <v>2.320163</v>
      </c>
      <c r="R227" s="10">
        <v>2.937362</v>
      </c>
      <c r="S227" s="10">
        <v>3.140881</v>
      </c>
      <c r="T227" s="10">
        <v>2.994822</v>
      </c>
      <c r="U227" s="10">
        <v>2.968867</v>
      </c>
      <c r="V227" s="10">
        <v>2.671304</v>
      </c>
      <c r="W227" s="10">
        <v>2.766376</v>
      </c>
      <c r="X227" s="10">
        <v>2.881105</v>
      </c>
      <c r="Y227" s="10">
        <v>3.106172</v>
      </c>
      <c r="Z227" s="5">
        <f t="shared" si="22"/>
        <v>2.8552416</v>
      </c>
    </row>
    <row r="228" ht="14.25" spans="1:26">
      <c r="A228" s="9">
        <v>80</v>
      </c>
      <c r="B228">
        <v>2.88</v>
      </c>
      <c r="C228">
        <v>2.82</v>
      </c>
      <c r="D228">
        <v>3.24</v>
      </c>
      <c r="E228">
        <v>2.77</v>
      </c>
      <c r="F228">
        <v>2.8</v>
      </c>
      <c r="G228">
        <v>3.12</v>
      </c>
      <c r="L228" s="5">
        <f t="shared" si="21"/>
        <v>2.93833333333333</v>
      </c>
      <c r="O228" s="34">
        <v>80</v>
      </c>
      <c r="P228" s="10">
        <v>2.765364</v>
      </c>
      <c r="Q228" s="10">
        <v>2.320163</v>
      </c>
      <c r="R228" s="10">
        <v>2.937362</v>
      </c>
      <c r="S228" s="10">
        <v>3.140881</v>
      </c>
      <c r="T228" s="10">
        <v>2.994822</v>
      </c>
      <c r="U228" s="10">
        <v>2.968867</v>
      </c>
      <c r="V228" s="10">
        <v>2.671304</v>
      </c>
      <c r="W228" s="10">
        <v>2.766376</v>
      </c>
      <c r="X228" s="10">
        <v>2.881105</v>
      </c>
      <c r="Y228" s="10">
        <v>3.106172</v>
      </c>
      <c r="Z228" s="5">
        <f t="shared" si="22"/>
        <v>2.8552416</v>
      </c>
    </row>
    <row r="229" ht="14.25" spans="1:26">
      <c r="A229" s="9">
        <v>90</v>
      </c>
      <c r="B229">
        <v>2.88</v>
      </c>
      <c r="C229">
        <v>2.82</v>
      </c>
      <c r="D229">
        <v>3.24</v>
      </c>
      <c r="E229">
        <v>2.77</v>
      </c>
      <c r="F229">
        <v>2.8</v>
      </c>
      <c r="G229">
        <v>3.12</v>
      </c>
      <c r="L229" s="5">
        <f t="shared" si="21"/>
        <v>2.93833333333333</v>
      </c>
      <c r="O229" s="34">
        <v>90</v>
      </c>
      <c r="P229" s="10">
        <v>2.765364</v>
      </c>
      <c r="Q229" s="10">
        <v>2.320163</v>
      </c>
      <c r="R229" s="10">
        <v>2.937362</v>
      </c>
      <c r="S229" s="10">
        <v>3.140881</v>
      </c>
      <c r="T229" s="10">
        <v>2.994822</v>
      </c>
      <c r="U229" s="10">
        <v>2.968867</v>
      </c>
      <c r="V229" s="10">
        <v>2.671304</v>
      </c>
      <c r="W229" s="10">
        <v>2.630624</v>
      </c>
      <c r="X229" s="10">
        <v>2.881105</v>
      </c>
      <c r="Y229" s="10">
        <v>3.106172</v>
      </c>
      <c r="Z229" s="5">
        <f t="shared" si="22"/>
        <v>2.8416664</v>
      </c>
    </row>
    <row r="230" ht="14.25" spans="1:26">
      <c r="A230" s="9">
        <v>100</v>
      </c>
      <c r="B230">
        <v>2.65</v>
      </c>
      <c r="C230">
        <v>2.82</v>
      </c>
      <c r="D230">
        <v>3.24</v>
      </c>
      <c r="E230">
        <v>2.77</v>
      </c>
      <c r="F230">
        <v>2.8</v>
      </c>
      <c r="G230">
        <v>3.12</v>
      </c>
      <c r="L230" s="5">
        <f t="shared" si="21"/>
        <v>2.9</v>
      </c>
      <c r="O230" s="34">
        <v>100</v>
      </c>
      <c r="P230" s="10">
        <v>2.765364</v>
      </c>
      <c r="Q230" s="10">
        <v>2.320163</v>
      </c>
      <c r="R230" s="10">
        <v>2.937362</v>
      </c>
      <c r="S230" s="10">
        <v>2.994822</v>
      </c>
      <c r="T230" s="10">
        <v>2.994822</v>
      </c>
      <c r="U230" s="10">
        <v>2.900761</v>
      </c>
      <c r="V230" s="10">
        <v>2.671304</v>
      </c>
      <c r="W230" s="10">
        <v>2.630624</v>
      </c>
      <c r="X230" s="10">
        <v>2.881105</v>
      </c>
      <c r="Y230" s="10">
        <v>3.106172</v>
      </c>
      <c r="Z230" s="5">
        <f t="shared" si="22"/>
        <v>2.8202499</v>
      </c>
    </row>
    <row r="231" ht="14.25" spans="1:26">
      <c r="A231" s="9">
        <v>110</v>
      </c>
      <c r="L231" s="5" t="e">
        <f t="shared" ref="L231:L240" si="23">AVERAGE(B231:K231)</f>
        <v>#DIV/0!</v>
      </c>
      <c r="O231" s="34">
        <v>110</v>
      </c>
      <c r="P231" s="10">
        <v>2.765364</v>
      </c>
      <c r="Q231" s="10">
        <v>2.320163</v>
      </c>
      <c r="R231" s="10">
        <v>2.937362</v>
      </c>
      <c r="S231" s="10">
        <v>2.745708</v>
      </c>
      <c r="T231" s="10">
        <v>2.903945</v>
      </c>
      <c r="U231" s="10">
        <v>2.900761</v>
      </c>
      <c r="V231" s="10">
        <v>2.671304</v>
      </c>
      <c r="W231" s="10">
        <v>2.630624</v>
      </c>
      <c r="X231" s="10">
        <v>2.881105</v>
      </c>
      <c r="Y231" s="10">
        <v>3.106172</v>
      </c>
      <c r="Z231" s="5">
        <f t="shared" si="22"/>
        <v>2.7862508</v>
      </c>
    </row>
    <row r="232" ht="14.25" spans="1:26">
      <c r="A232" s="9">
        <v>120</v>
      </c>
      <c r="L232" s="5" t="e">
        <f t="shared" si="23"/>
        <v>#DIV/0!</v>
      </c>
      <c r="O232" s="34">
        <v>120</v>
      </c>
      <c r="P232" s="10">
        <v>2.457424</v>
      </c>
      <c r="Q232" s="10">
        <v>2.320163</v>
      </c>
      <c r="R232" s="10">
        <v>2.937362</v>
      </c>
      <c r="S232" s="10">
        <v>2.745708</v>
      </c>
      <c r="T232" s="10">
        <v>2.903945</v>
      </c>
      <c r="U232" s="10">
        <v>2.900761</v>
      </c>
      <c r="V232" s="10">
        <v>2.671304</v>
      </c>
      <c r="W232" s="10">
        <v>2.630624</v>
      </c>
      <c r="X232" s="10">
        <v>2.881105</v>
      </c>
      <c r="Y232" s="10">
        <v>3.106172</v>
      </c>
      <c r="Z232" s="5">
        <f t="shared" si="22"/>
        <v>2.7554568</v>
      </c>
    </row>
    <row r="233" ht="14.25" spans="1:26">
      <c r="A233" s="9">
        <v>130</v>
      </c>
      <c r="L233" s="5" t="e">
        <f t="shared" si="23"/>
        <v>#DIV/0!</v>
      </c>
      <c r="O233" s="34">
        <v>130</v>
      </c>
      <c r="P233" s="10">
        <v>2.457424</v>
      </c>
      <c r="Q233" s="10">
        <v>2.320163</v>
      </c>
      <c r="R233" s="10">
        <v>2.937362</v>
      </c>
      <c r="S233" s="10">
        <v>2.745708</v>
      </c>
      <c r="T233" s="10">
        <v>2.903945</v>
      </c>
      <c r="U233" s="10">
        <v>2.900761</v>
      </c>
      <c r="V233" s="10">
        <v>2.671304</v>
      </c>
      <c r="W233" s="10">
        <v>2.630624</v>
      </c>
      <c r="X233" s="10">
        <v>2.881105</v>
      </c>
      <c r="Y233" s="10">
        <v>3.106172</v>
      </c>
      <c r="Z233" s="5">
        <f t="shared" si="22"/>
        <v>2.7554568</v>
      </c>
    </row>
    <row r="234" ht="14.25" spans="1:26">
      <c r="A234" s="9">
        <v>140</v>
      </c>
      <c r="L234" s="5" t="e">
        <f t="shared" si="23"/>
        <v>#DIV/0!</v>
      </c>
      <c r="O234" s="34">
        <v>140</v>
      </c>
      <c r="P234" s="10">
        <v>2.457424</v>
      </c>
      <c r="Q234" s="10">
        <v>2.320163</v>
      </c>
      <c r="R234" s="10">
        <v>2.937362</v>
      </c>
      <c r="S234" s="10">
        <v>2.54962</v>
      </c>
      <c r="T234" s="10">
        <v>2.903945</v>
      </c>
      <c r="U234" s="10">
        <v>2.900761</v>
      </c>
      <c r="V234" s="10">
        <v>2.671304</v>
      </c>
      <c r="W234" s="10">
        <v>2.630624</v>
      </c>
      <c r="X234" s="10">
        <v>2.881105</v>
      </c>
      <c r="Y234" s="10">
        <v>3.106172</v>
      </c>
      <c r="Z234" s="5">
        <f t="shared" si="22"/>
        <v>2.735848</v>
      </c>
    </row>
    <row r="235" ht="14.25" spans="1:26">
      <c r="A235" s="9">
        <v>150</v>
      </c>
      <c r="L235" s="5" t="e">
        <f t="shared" si="23"/>
        <v>#DIV/0!</v>
      </c>
      <c r="O235" s="34">
        <v>150</v>
      </c>
      <c r="P235" s="10">
        <v>2.457424</v>
      </c>
      <c r="Q235" s="10">
        <v>2.320163</v>
      </c>
      <c r="R235" s="10">
        <v>2.937362</v>
      </c>
      <c r="S235" s="10">
        <v>2.54962</v>
      </c>
      <c r="T235" s="10">
        <v>2.903945</v>
      </c>
      <c r="U235" s="10">
        <v>2.900761</v>
      </c>
      <c r="V235" s="10">
        <v>2.671304</v>
      </c>
      <c r="W235" s="10">
        <v>2.630624</v>
      </c>
      <c r="X235" s="10">
        <v>2.881105</v>
      </c>
      <c r="Y235" s="10">
        <v>3.106172</v>
      </c>
      <c r="Z235" s="5">
        <f t="shared" si="22"/>
        <v>2.735848</v>
      </c>
    </row>
    <row r="236" ht="14.25" spans="1:26">
      <c r="A236" s="9">
        <v>160</v>
      </c>
      <c r="L236" s="5" t="e">
        <f t="shared" si="23"/>
        <v>#DIV/0!</v>
      </c>
      <c r="O236" s="34">
        <v>160</v>
      </c>
      <c r="P236" s="10">
        <v>2.457424</v>
      </c>
      <c r="Q236" s="10">
        <v>2.320163</v>
      </c>
      <c r="R236" s="10">
        <v>2.937362</v>
      </c>
      <c r="S236" s="10">
        <v>2.54962</v>
      </c>
      <c r="T236" s="10">
        <v>2.903945</v>
      </c>
      <c r="U236" s="10">
        <v>2.536919</v>
      </c>
      <c r="V236" s="10">
        <v>2.671304</v>
      </c>
      <c r="W236" s="10">
        <v>2.630624</v>
      </c>
      <c r="X236" s="10">
        <v>2.881105</v>
      </c>
      <c r="Y236" s="10">
        <v>3.106172</v>
      </c>
      <c r="Z236" s="5">
        <f t="shared" si="22"/>
        <v>2.6994638</v>
      </c>
    </row>
    <row r="237" ht="14.25" spans="1:26">
      <c r="A237" s="9">
        <v>170</v>
      </c>
      <c r="L237" s="5" t="e">
        <f t="shared" si="23"/>
        <v>#DIV/0!</v>
      </c>
      <c r="O237" s="34">
        <v>170</v>
      </c>
      <c r="P237" s="10">
        <v>2.457424</v>
      </c>
      <c r="Q237" s="10">
        <v>2.320163</v>
      </c>
      <c r="R237" s="10">
        <v>2.937362</v>
      </c>
      <c r="S237" s="10">
        <v>2.54962</v>
      </c>
      <c r="T237" s="10">
        <v>2.903945</v>
      </c>
      <c r="U237" s="10">
        <v>2.536919</v>
      </c>
      <c r="V237" s="10">
        <v>2.671304</v>
      </c>
      <c r="W237" s="10">
        <v>2.630624</v>
      </c>
      <c r="X237" s="10">
        <v>2.842289</v>
      </c>
      <c r="Y237" s="10">
        <v>2.800101</v>
      </c>
      <c r="Z237" s="5">
        <f t="shared" si="22"/>
        <v>2.6649751</v>
      </c>
    </row>
    <row r="238" ht="14.25" spans="1:26">
      <c r="A238" s="9">
        <v>180</v>
      </c>
      <c r="L238" s="5" t="e">
        <f t="shared" si="23"/>
        <v>#DIV/0!</v>
      </c>
      <c r="O238" s="34">
        <v>180</v>
      </c>
      <c r="P238" s="10">
        <v>2.457424</v>
      </c>
      <c r="Q238" s="10">
        <v>2.320163</v>
      </c>
      <c r="R238" s="10">
        <v>2.937362</v>
      </c>
      <c r="S238" s="10">
        <v>2.54962</v>
      </c>
      <c r="T238" s="10">
        <v>2.903945</v>
      </c>
      <c r="U238" s="10">
        <v>2.536919</v>
      </c>
      <c r="V238" s="10">
        <v>2.671304</v>
      </c>
      <c r="W238" s="10">
        <v>2.630624</v>
      </c>
      <c r="X238" s="10">
        <v>2.766376</v>
      </c>
      <c r="Y238" s="10">
        <v>2.800101</v>
      </c>
      <c r="Z238" s="5">
        <f t="shared" si="22"/>
        <v>2.6573838</v>
      </c>
    </row>
    <row r="239" ht="14.25" spans="1:26">
      <c r="A239" s="9">
        <v>190</v>
      </c>
      <c r="L239" s="5" t="e">
        <f t="shared" si="23"/>
        <v>#DIV/0!</v>
      </c>
      <c r="O239" s="34">
        <v>190</v>
      </c>
      <c r="P239" s="10">
        <v>2.457424</v>
      </c>
      <c r="Q239" s="10">
        <v>2.320163</v>
      </c>
      <c r="R239" s="10">
        <v>2.937362</v>
      </c>
      <c r="S239" s="10">
        <v>2.54962</v>
      </c>
      <c r="T239" s="10">
        <v>2.903945</v>
      </c>
      <c r="U239" s="10">
        <v>2.536919</v>
      </c>
      <c r="V239" s="10">
        <v>2.671304</v>
      </c>
      <c r="W239" s="10">
        <v>2.630624</v>
      </c>
      <c r="X239" s="10">
        <v>2.766376</v>
      </c>
      <c r="Y239" s="10">
        <v>2.800101</v>
      </c>
      <c r="Z239" s="5">
        <f t="shared" si="22"/>
        <v>2.6573838</v>
      </c>
    </row>
    <row r="240" ht="14.25" spans="1:26">
      <c r="A240" s="9">
        <v>200</v>
      </c>
      <c r="L240" s="5" t="e">
        <f t="shared" si="23"/>
        <v>#DIV/0!</v>
      </c>
      <c r="O240" s="34">
        <v>200</v>
      </c>
      <c r="P240" s="10">
        <v>2.457424</v>
      </c>
      <c r="Q240" s="10">
        <v>2.320163</v>
      </c>
      <c r="R240" s="10">
        <v>2.937362</v>
      </c>
      <c r="S240" s="10">
        <v>2.54962</v>
      </c>
      <c r="T240" s="10">
        <v>2.903945</v>
      </c>
      <c r="U240" s="10">
        <v>2.536919</v>
      </c>
      <c r="V240" s="10">
        <v>2.671304</v>
      </c>
      <c r="W240" s="10">
        <v>2.630624</v>
      </c>
      <c r="X240" s="10">
        <v>2.766376</v>
      </c>
      <c r="Y240" s="10">
        <v>2.800101</v>
      </c>
      <c r="Z240" s="5">
        <f t="shared" si="22"/>
        <v>2.6573838</v>
      </c>
    </row>
    <row r="241" spans="15:24">
      <c r="O241" s="38"/>
      <c r="X241" s="10"/>
    </row>
    <row r="242" spans="15:15">
      <c r="O242" s="39"/>
    </row>
    <row r="243" ht="14.25" spans="1:26">
      <c r="A243" s="1" t="s">
        <v>10</v>
      </c>
      <c r="B243" s="8" t="s">
        <v>45</v>
      </c>
      <c r="C243">
        <v>2</v>
      </c>
      <c r="D243">
        <v>3</v>
      </c>
      <c r="E243" s="8">
        <v>4</v>
      </c>
      <c r="F243">
        <v>5</v>
      </c>
      <c r="G243">
        <v>6</v>
      </c>
      <c r="H243" s="8">
        <v>7</v>
      </c>
      <c r="I243">
        <v>8</v>
      </c>
      <c r="J243">
        <v>9</v>
      </c>
      <c r="K243">
        <v>10</v>
      </c>
      <c r="L243" t="s">
        <v>0</v>
      </c>
      <c r="O243" s="33" t="s">
        <v>10</v>
      </c>
      <c r="P243" s="8" t="s">
        <v>45</v>
      </c>
      <c r="Q243">
        <v>2</v>
      </c>
      <c r="R243">
        <v>3</v>
      </c>
      <c r="S243" s="8">
        <v>4</v>
      </c>
      <c r="T243">
        <v>5</v>
      </c>
      <c r="U243">
        <v>6</v>
      </c>
      <c r="V243" s="8">
        <v>7</v>
      </c>
      <c r="W243">
        <v>8</v>
      </c>
      <c r="X243">
        <v>9</v>
      </c>
      <c r="Y243">
        <v>10</v>
      </c>
      <c r="Z243" t="s">
        <v>0</v>
      </c>
    </row>
    <row r="244" ht="14.25" spans="1:26">
      <c r="A244" s="9">
        <v>0</v>
      </c>
      <c r="B244">
        <v>3.62</v>
      </c>
      <c r="C244">
        <v>4.45</v>
      </c>
      <c r="D244" s="8">
        <v>3.61</v>
      </c>
      <c r="E244">
        <v>5.13</v>
      </c>
      <c r="F244">
        <v>4.16</v>
      </c>
      <c r="G244">
        <v>3.96</v>
      </c>
      <c r="L244" s="17">
        <f t="shared" ref="L244:L254" si="24">AVERAGE(B244:K244)</f>
        <v>4.155</v>
      </c>
      <c r="O244" s="34">
        <v>0</v>
      </c>
      <c r="P244" s="10">
        <v>4.54299</v>
      </c>
      <c r="Q244" s="10">
        <v>5.139769</v>
      </c>
      <c r="R244" s="10">
        <v>5.332471</v>
      </c>
      <c r="S244" s="10">
        <v>4.239705</v>
      </c>
      <c r="T244" s="10">
        <v>4.327205</v>
      </c>
      <c r="U244" s="10">
        <v>4.637772</v>
      </c>
      <c r="V244" s="10">
        <v>3.831409</v>
      </c>
      <c r="W244" s="10">
        <v>3.493176</v>
      </c>
      <c r="X244" s="10">
        <v>3.822061</v>
      </c>
      <c r="Y244" s="10">
        <v>3.758149</v>
      </c>
      <c r="Z244" s="17">
        <f t="shared" ref="Z244:Z264" si="25">AVERAGE(P244:Y244)</f>
        <v>4.3124707</v>
      </c>
    </row>
    <row r="245" ht="15.75" spans="1:26">
      <c r="A245" s="16">
        <v>10</v>
      </c>
      <c r="B245">
        <v>3.62</v>
      </c>
      <c r="C245">
        <v>2.97</v>
      </c>
      <c r="D245">
        <v>3.24</v>
      </c>
      <c r="E245">
        <v>4.07</v>
      </c>
      <c r="F245">
        <v>3.58</v>
      </c>
      <c r="G245">
        <v>3.96</v>
      </c>
      <c r="L245" s="17">
        <f t="shared" si="24"/>
        <v>3.57333333333333</v>
      </c>
      <c r="O245" s="35">
        <v>10</v>
      </c>
      <c r="P245" s="10">
        <v>4.385683</v>
      </c>
      <c r="Q245" s="10">
        <v>3.793268</v>
      </c>
      <c r="R245" s="10">
        <v>3.636661</v>
      </c>
      <c r="S245" s="10">
        <v>4.239705</v>
      </c>
      <c r="T245" s="10">
        <v>4.213633</v>
      </c>
      <c r="U245" s="10">
        <v>3.289636</v>
      </c>
      <c r="V245" s="10">
        <v>3.831409</v>
      </c>
      <c r="W245" s="10">
        <v>3.493176</v>
      </c>
      <c r="X245" s="10">
        <v>3.351207</v>
      </c>
      <c r="Y245" s="10">
        <v>3.515492</v>
      </c>
      <c r="Z245" s="17">
        <f t="shared" si="25"/>
        <v>3.774987</v>
      </c>
    </row>
    <row r="246" ht="14.25" spans="1:26">
      <c r="A246" s="9">
        <v>20</v>
      </c>
      <c r="B246">
        <v>3.12</v>
      </c>
      <c r="C246">
        <v>2.97</v>
      </c>
      <c r="D246">
        <v>3.24</v>
      </c>
      <c r="E246">
        <v>3.79</v>
      </c>
      <c r="F246">
        <v>3.28</v>
      </c>
      <c r="G246">
        <v>3.6</v>
      </c>
      <c r="L246" s="17">
        <f t="shared" si="24"/>
        <v>3.33333333333333</v>
      </c>
      <c r="O246" s="34">
        <v>20</v>
      </c>
      <c r="P246" s="10">
        <v>3.366198</v>
      </c>
      <c r="Q246" s="10">
        <v>3.531981</v>
      </c>
      <c r="R246" s="10">
        <v>3.527876</v>
      </c>
      <c r="S246" s="10">
        <v>3.891188</v>
      </c>
      <c r="T246" s="10">
        <v>3.024617</v>
      </c>
      <c r="U246" s="10">
        <v>2.971432</v>
      </c>
      <c r="V246" s="10">
        <v>3.744765</v>
      </c>
      <c r="W246" s="10">
        <v>3.072448</v>
      </c>
      <c r="X246" s="10">
        <v>3.351207</v>
      </c>
      <c r="Y246" s="10">
        <v>3.515492</v>
      </c>
      <c r="Z246" s="17">
        <f t="shared" si="25"/>
        <v>3.3997204</v>
      </c>
    </row>
    <row r="247" ht="15.75" spans="1:26">
      <c r="A247" s="16">
        <v>30</v>
      </c>
      <c r="B247">
        <v>3.12</v>
      </c>
      <c r="C247">
        <v>2.97</v>
      </c>
      <c r="D247">
        <v>3.24</v>
      </c>
      <c r="E247">
        <v>2.77</v>
      </c>
      <c r="F247">
        <v>3.18</v>
      </c>
      <c r="G247">
        <v>3.52</v>
      </c>
      <c r="L247" s="17">
        <f t="shared" si="24"/>
        <v>3.13333333333333</v>
      </c>
      <c r="O247" s="35">
        <v>30</v>
      </c>
      <c r="P247" s="10">
        <v>3.366198</v>
      </c>
      <c r="Q247" s="10">
        <v>3.531981</v>
      </c>
      <c r="R247" s="10">
        <v>3.527876</v>
      </c>
      <c r="S247" s="10">
        <v>3.665678</v>
      </c>
      <c r="T247" s="10">
        <v>3.024617</v>
      </c>
      <c r="U247" s="10">
        <v>2.971432</v>
      </c>
      <c r="V247" s="10">
        <v>3.744765</v>
      </c>
      <c r="W247" s="10">
        <v>3.072448</v>
      </c>
      <c r="X247" s="10">
        <v>3.351207</v>
      </c>
      <c r="Y247" s="10">
        <v>3.515492</v>
      </c>
      <c r="Z247" s="17">
        <f t="shared" si="25"/>
        <v>3.3771694</v>
      </c>
    </row>
    <row r="248" ht="14.25" spans="1:26">
      <c r="A248" s="9">
        <v>40</v>
      </c>
      <c r="B248">
        <v>3.12</v>
      </c>
      <c r="C248">
        <v>2.97</v>
      </c>
      <c r="D248">
        <v>3.24</v>
      </c>
      <c r="E248">
        <v>2.77</v>
      </c>
      <c r="F248">
        <v>3</v>
      </c>
      <c r="G248">
        <v>3.24</v>
      </c>
      <c r="L248" s="17">
        <f t="shared" si="24"/>
        <v>3.05666666666667</v>
      </c>
      <c r="O248" s="34">
        <v>40</v>
      </c>
      <c r="P248" s="10">
        <v>3.366198</v>
      </c>
      <c r="Q248" s="10">
        <v>3.531981</v>
      </c>
      <c r="R248" s="10">
        <v>3.065493</v>
      </c>
      <c r="S248" s="10">
        <v>3.665678</v>
      </c>
      <c r="T248" s="10">
        <v>3.024617</v>
      </c>
      <c r="U248" s="10">
        <v>2.971432</v>
      </c>
      <c r="V248" s="10">
        <v>3.088617</v>
      </c>
      <c r="W248" s="10">
        <v>3.072448</v>
      </c>
      <c r="X248" s="10">
        <v>3.351207</v>
      </c>
      <c r="Y248" s="10">
        <v>3.515492</v>
      </c>
      <c r="Z248" s="17">
        <f t="shared" si="25"/>
        <v>3.2653163</v>
      </c>
    </row>
    <row r="249" ht="15.75" spans="1:26">
      <c r="A249" s="16">
        <v>50</v>
      </c>
      <c r="B249">
        <v>3.12</v>
      </c>
      <c r="C249">
        <v>2.92</v>
      </c>
      <c r="D249">
        <v>3.24</v>
      </c>
      <c r="E249">
        <v>2.77</v>
      </c>
      <c r="F249">
        <v>3</v>
      </c>
      <c r="G249">
        <v>3.24</v>
      </c>
      <c r="L249" s="17">
        <f t="shared" si="24"/>
        <v>3.04833333333333</v>
      </c>
      <c r="O249" s="35">
        <v>50</v>
      </c>
      <c r="P249" s="10">
        <v>3.366198</v>
      </c>
      <c r="Q249" s="10">
        <v>2.978004</v>
      </c>
      <c r="R249" s="10">
        <v>3.065493</v>
      </c>
      <c r="S249" s="10">
        <v>3.665678</v>
      </c>
      <c r="T249" s="10">
        <v>3.024617</v>
      </c>
      <c r="U249" s="10">
        <v>2.971432</v>
      </c>
      <c r="V249" s="10">
        <v>3.088617</v>
      </c>
      <c r="W249" s="10">
        <v>3.072448</v>
      </c>
      <c r="X249" s="10">
        <v>3.351207</v>
      </c>
      <c r="Y249" s="10">
        <v>3.515492</v>
      </c>
      <c r="Z249" s="17">
        <f t="shared" si="25"/>
        <v>3.2099186</v>
      </c>
    </row>
    <row r="250" ht="14.25" spans="1:26">
      <c r="A250" s="9">
        <v>60</v>
      </c>
      <c r="B250">
        <v>2.88</v>
      </c>
      <c r="C250">
        <v>2.82</v>
      </c>
      <c r="D250">
        <v>3.24</v>
      </c>
      <c r="E250">
        <v>2.77</v>
      </c>
      <c r="F250">
        <v>2.9</v>
      </c>
      <c r="G250">
        <v>3.24</v>
      </c>
      <c r="L250" s="17">
        <f t="shared" si="24"/>
        <v>2.975</v>
      </c>
      <c r="O250" s="34">
        <v>60</v>
      </c>
      <c r="P250" s="10">
        <v>3.366198</v>
      </c>
      <c r="Q250" s="10">
        <v>2.978004</v>
      </c>
      <c r="R250" s="10">
        <v>3.065493</v>
      </c>
      <c r="S250" s="10">
        <v>3.606983</v>
      </c>
      <c r="T250" s="10">
        <v>3.024617</v>
      </c>
      <c r="U250" s="10">
        <v>2.971432</v>
      </c>
      <c r="V250" s="10">
        <v>3.088617</v>
      </c>
      <c r="W250" s="10">
        <v>3.072448</v>
      </c>
      <c r="X250" s="10">
        <v>2.779078</v>
      </c>
      <c r="Y250" s="10">
        <v>3.110562</v>
      </c>
      <c r="Z250" s="17">
        <f t="shared" si="25"/>
        <v>3.1063432</v>
      </c>
    </row>
    <row r="251" ht="15.75" spans="1:26">
      <c r="A251" s="16">
        <v>70</v>
      </c>
      <c r="B251">
        <v>2.88</v>
      </c>
      <c r="C251">
        <v>2.82</v>
      </c>
      <c r="D251">
        <v>3.24</v>
      </c>
      <c r="E251">
        <v>2.77</v>
      </c>
      <c r="F251">
        <v>2.8</v>
      </c>
      <c r="G251">
        <v>3.12</v>
      </c>
      <c r="L251" s="17">
        <f t="shared" si="24"/>
        <v>2.93833333333333</v>
      </c>
      <c r="O251" s="35">
        <v>70</v>
      </c>
      <c r="P251" s="10">
        <v>3.281511</v>
      </c>
      <c r="Q251" s="10">
        <v>2.978004</v>
      </c>
      <c r="R251" s="10">
        <v>3.065493</v>
      </c>
      <c r="S251" s="10">
        <v>2.894818</v>
      </c>
      <c r="T251" s="10">
        <v>2.880093</v>
      </c>
      <c r="U251" s="10">
        <v>2.971432</v>
      </c>
      <c r="V251" s="10">
        <v>3.088617</v>
      </c>
      <c r="W251" s="10">
        <v>3.072448</v>
      </c>
      <c r="X251" s="10">
        <v>2.779078</v>
      </c>
      <c r="Y251" s="10">
        <v>3.110562</v>
      </c>
      <c r="Z251" s="17">
        <f t="shared" si="25"/>
        <v>3.0122056</v>
      </c>
    </row>
    <row r="252" ht="14.25" spans="1:26">
      <c r="A252" s="9">
        <v>80</v>
      </c>
      <c r="B252">
        <v>2.88</v>
      </c>
      <c r="C252">
        <v>2.82</v>
      </c>
      <c r="D252">
        <v>3.24</v>
      </c>
      <c r="E252">
        <v>2.77</v>
      </c>
      <c r="F252">
        <v>2.8</v>
      </c>
      <c r="G252">
        <v>3.12</v>
      </c>
      <c r="L252" s="17">
        <f t="shared" si="24"/>
        <v>2.93833333333333</v>
      </c>
      <c r="O252" s="34">
        <v>80</v>
      </c>
      <c r="P252" s="10">
        <v>3.268142</v>
      </c>
      <c r="Q252" s="10">
        <v>2.978004</v>
      </c>
      <c r="R252" s="10">
        <v>3.065493</v>
      </c>
      <c r="S252" s="10">
        <v>2.894818</v>
      </c>
      <c r="T252" s="10">
        <v>2.880093</v>
      </c>
      <c r="U252" s="10">
        <v>2.971432</v>
      </c>
      <c r="V252" s="10">
        <v>2.482526</v>
      </c>
      <c r="W252" s="10">
        <v>3.056169</v>
      </c>
      <c r="X252" s="10">
        <v>2.779078</v>
      </c>
      <c r="Y252" s="10">
        <v>3.110562</v>
      </c>
      <c r="Z252" s="17">
        <f t="shared" si="25"/>
        <v>2.9486317</v>
      </c>
    </row>
    <row r="253" ht="14.25" spans="1:26">
      <c r="A253" s="9">
        <v>90</v>
      </c>
      <c r="B253">
        <v>2.88</v>
      </c>
      <c r="C253">
        <v>2.82</v>
      </c>
      <c r="D253">
        <v>3.24</v>
      </c>
      <c r="E253">
        <v>2.77</v>
      </c>
      <c r="F253">
        <v>2.8</v>
      </c>
      <c r="G253">
        <v>3.12</v>
      </c>
      <c r="L253" s="17">
        <f t="shared" si="24"/>
        <v>2.93833333333333</v>
      </c>
      <c r="O253" s="34">
        <v>90</v>
      </c>
      <c r="P253" s="10">
        <v>2.961097</v>
      </c>
      <c r="Q253" s="10">
        <v>2.978004</v>
      </c>
      <c r="R253" s="10">
        <v>3.065493</v>
      </c>
      <c r="S253" s="10">
        <v>2.894818</v>
      </c>
      <c r="T253" s="10">
        <v>2.880093</v>
      </c>
      <c r="U253" s="10">
        <v>2.971432</v>
      </c>
      <c r="V253" s="10">
        <v>2.482526</v>
      </c>
      <c r="W253" s="10">
        <v>3.056169</v>
      </c>
      <c r="X253" s="10">
        <v>2.779078</v>
      </c>
      <c r="Y253" s="10">
        <v>3.110562</v>
      </c>
      <c r="Z253" s="17">
        <f t="shared" si="25"/>
        <v>2.9179272</v>
      </c>
    </row>
    <row r="254" ht="14.25" spans="1:26">
      <c r="A254" s="9">
        <v>100</v>
      </c>
      <c r="B254">
        <v>2.65</v>
      </c>
      <c r="C254">
        <v>2.82</v>
      </c>
      <c r="D254">
        <v>3.24</v>
      </c>
      <c r="E254">
        <v>2.77</v>
      </c>
      <c r="F254">
        <v>2.8</v>
      </c>
      <c r="G254">
        <v>3.12</v>
      </c>
      <c r="L254" s="17">
        <f t="shared" si="24"/>
        <v>2.9</v>
      </c>
      <c r="O254" s="34">
        <v>100</v>
      </c>
      <c r="P254" s="10">
        <v>2.961097</v>
      </c>
      <c r="Q254" s="10">
        <v>2.978004</v>
      </c>
      <c r="R254" s="10">
        <v>3.065493</v>
      </c>
      <c r="S254" s="10">
        <v>2.894818</v>
      </c>
      <c r="T254" s="10">
        <v>2.880093</v>
      </c>
      <c r="U254" s="10">
        <v>2.971432</v>
      </c>
      <c r="V254" s="10">
        <v>2.482526</v>
      </c>
      <c r="W254" s="10">
        <v>3.056169</v>
      </c>
      <c r="X254" s="10">
        <v>2.779078</v>
      </c>
      <c r="Y254" s="10">
        <v>3.110562</v>
      </c>
      <c r="Z254" s="17">
        <f t="shared" si="25"/>
        <v>2.9179272</v>
      </c>
    </row>
    <row r="255" ht="14.25" spans="1:26">
      <c r="A255" s="9">
        <v>110</v>
      </c>
      <c r="L255" s="17" t="e">
        <f t="shared" ref="L255:L264" si="26">AVERAGE(B255:K255)</f>
        <v>#DIV/0!</v>
      </c>
      <c r="O255" s="34">
        <v>110</v>
      </c>
      <c r="P255" s="10">
        <v>2.961097</v>
      </c>
      <c r="Q255" s="10">
        <v>2.978004</v>
      </c>
      <c r="R255" s="10">
        <v>3.065493</v>
      </c>
      <c r="S255" s="10">
        <v>2.894818</v>
      </c>
      <c r="T255" s="10">
        <v>2.880093</v>
      </c>
      <c r="U255" s="10">
        <v>2.971432</v>
      </c>
      <c r="V255" s="10">
        <v>2.482526</v>
      </c>
      <c r="W255" s="10">
        <v>3.029558</v>
      </c>
      <c r="X255" s="10">
        <v>2.779078</v>
      </c>
      <c r="Y255" s="10">
        <v>3.05178</v>
      </c>
      <c r="Z255" s="17">
        <f t="shared" si="25"/>
        <v>2.9093879</v>
      </c>
    </row>
    <row r="256" ht="14.25" spans="1:26">
      <c r="A256" s="9">
        <v>120</v>
      </c>
      <c r="L256" s="17" t="e">
        <f t="shared" si="26"/>
        <v>#DIV/0!</v>
      </c>
      <c r="O256" s="34">
        <v>120</v>
      </c>
      <c r="P256" s="10">
        <v>2.961097</v>
      </c>
      <c r="Q256" s="10">
        <v>2.978004</v>
      </c>
      <c r="R256" s="10">
        <v>2.900866</v>
      </c>
      <c r="S256" s="10">
        <v>2.536919</v>
      </c>
      <c r="T256" s="10">
        <v>2.880093</v>
      </c>
      <c r="U256" s="10">
        <v>2.971432</v>
      </c>
      <c r="V256" s="10">
        <v>2.482526</v>
      </c>
      <c r="W256" s="10">
        <v>3.029558</v>
      </c>
      <c r="X256" s="10">
        <v>2.779078</v>
      </c>
      <c r="Y256" s="10">
        <v>3.05178</v>
      </c>
      <c r="Z256" s="17">
        <f t="shared" si="25"/>
        <v>2.8571353</v>
      </c>
    </row>
    <row r="257" ht="14.25" spans="1:26">
      <c r="A257" s="9">
        <v>130</v>
      </c>
      <c r="L257" s="17" t="e">
        <f t="shared" si="26"/>
        <v>#DIV/0!</v>
      </c>
      <c r="O257" s="34">
        <v>130</v>
      </c>
      <c r="P257" s="10">
        <v>2.900761</v>
      </c>
      <c r="Q257" s="10">
        <v>2.978004</v>
      </c>
      <c r="R257" s="10">
        <v>2.766376</v>
      </c>
      <c r="S257" s="10">
        <v>2.536919</v>
      </c>
      <c r="T257" s="10">
        <v>2.880093</v>
      </c>
      <c r="U257" s="10">
        <v>2.971432</v>
      </c>
      <c r="V257" s="10">
        <v>2.482526</v>
      </c>
      <c r="W257" s="10">
        <v>3.029558</v>
      </c>
      <c r="X257" s="10">
        <v>2.779078</v>
      </c>
      <c r="Y257" s="10">
        <v>3.029558</v>
      </c>
      <c r="Z257" s="17">
        <f t="shared" si="25"/>
        <v>2.8354305</v>
      </c>
    </row>
    <row r="258" ht="14.25" spans="1:26">
      <c r="A258" s="9">
        <v>140</v>
      </c>
      <c r="L258" s="17" t="e">
        <f t="shared" si="26"/>
        <v>#DIV/0!</v>
      </c>
      <c r="O258" s="34">
        <v>140</v>
      </c>
      <c r="P258" s="10">
        <v>2.900761</v>
      </c>
      <c r="Q258" s="10">
        <v>2.978004</v>
      </c>
      <c r="R258" s="10">
        <v>2.766376</v>
      </c>
      <c r="S258" s="10">
        <v>2.272725</v>
      </c>
      <c r="T258" s="10">
        <v>2.837047</v>
      </c>
      <c r="U258" s="10">
        <v>2.971432</v>
      </c>
      <c r="V258" s="10">
        <v>2.482526</v>
      </c>
      <c r="W258" s="10">
        <v>2.751651</v>
      </c>
      <c r="X258" s="10">
        <v>2.779078</v>
      </c>
      <c r="Y258" s="10">
        <v>3.029558</v>
      </c>
      <c r="Z258" s="17">
        <f t="shared" si="25"/>
        <v>2.7769158</v>
      </c>
    </row>
    <row r="259" ht="14.25" spans="1:26">
      <c r="A259" s="9">
        <v>150</v>
      </c>
      <c r="L259" s="17" t="e">
        <f t="shared" si="26"/>
        <v>#DIV/0!</v>
      </c>
      <c r="O259" s="34">
        <v>150</v>
      </c>
      <c r="P259" s="10">
        <v>2.900761</v>
      </c>
      <c r="Q259" s="10">
        <v>2.978004</v>
      </c>
      <c r="R259" s="10">
        <v>2.766376</v>
      </c>
      <c r="S259" s="10">
        <v>2.272725</v>
      </c>
      <c r="T259" s="10">
        <v>2.837047</v>
      </c>
      <c r="U259" s="10">
        <v>2.971432</v>
      </c>
      <c r="V259" s="10">
        <v>2.482526</v>
      </c>
      <c r="W259" s="10">
        <v>2.751651</v>
      </c>
      <c r="X259" s="10">
        <v>2.779078</v>
      </c>
      <c r="Y259" s="10">
        <v>3.029558</v>
      </c>
      <c r="Z259" s="17">
        <f t="shared" si="25"/>
        <v>2.7769158</v>
      </c>
    </row>
    <row r="260" ht="14.25" spans="1:26">
      <c r="A260" s="9">
        <v>160</v>
      </c>
      <c r="L260" s="17" t="e">
        <f t="shared" si="26"/>
        <v>#DIV/0!</v>
      </c>
      <c r="O260" s="34">
        <v>160</v>
      </c>
      <c r="P260" s="10">
        <v>2.900761</v>
      </c>
      <c r="Q260" s="10">
        <v>2.978004</v>
      </c>
      <c r="R260" s="10">
        <v>2.766376</v>
      </c>
      <c r="S260" s="10">
        <v>2.272725</v>
      </c>
      <c r="T260" s="10">
        <v>2.837047</v>
      </c>
      <c r="U260" s="10">
        <v>2.971432</v>
      </c>
      <c r="V260" s="10">
        <v>2.482526</v>
      </c>
      <c r="W260" s="10">
        <v>2.751651</v>
      </c>
      <c r="X260" s="10">
        <v>2.779078</v>
      </c>
      <c r="Y260" s="10">
        <v>3.029558</v>
      </c>
      <c r="Z260" s="17">
        <f t="shared" si="25"/>
        <v>2.7769158</v>
      </c>
    </row>
    <row r="261" ht="14.25" spans="1:26">
      <c r="A261" s="9">
        <v>170</v>
      </c>
      <c r="L261" s="17" t="e">
        <f t="shared" si="26"/>
        <v>#DIV/0!</v>
      </c>
      <c r="O261" s="34">
        <v>170</v>
      </c>
      <c r="P261" s="10">
        <v>2.900761</v>
      </c>
      <c r="Q261" s="10">
        <v>2.978004</v>
      </c>
      <c r="R261" s="10">
        <v>2.766376</v>
      </c>
      <c r="S261" s="10">
        <v>2.272725</v>
      </c>
      <c r="T261" s="10">
        <v>2.837047</v>
      </c>
      <c r="U261" s="10">
        <v>2.971432</v>
      </c>
      <c r="V261" s="10">
        <v>2.482526</v>
      </c>
      <c r="W261" s="10">
        <v>2.751651</v>
      </c>
      <c r="X261" s="10">
        <v>2.779078</v>
      </c>
      <c r="Y261" s="10">
        <v>3.029558</v>
      </c>
      <c r="Z261" s="17">
        <f t="shared" si="25"/>
        <v>2.7769158</v>
      </c>
    </row>
    <row r="262" ht="14.25" spans="1:26">
      <c r="A262" s="9">
        <v>180</v>
      </c>
      <c r="L262" s="17" t="e">
        <f t="shared" si="26"/>
        <v>#DIV/0!</v>
      </c>
      <c r="O262" s="34">
        <v>180</v>
      </c>
      <c r="P262" s="10">
        <v>2.900761</v>
      </c>
      <c r="Q262" s="10">
        <v>2.978004</v>
      </c>
      <c r="R262" s="10">
        <v>2.766376</v>
      </c>
      <c r="S262" s="10">
        <v>2.272725</v>
      </c>
      <c r="T262" s="10">
        <v>2.837047</v>
      </c>
      <c r="U262" s="10">
        <v>2.971432</v>
      </c>
      <c r="V262" s="10">
        <v>2.482526</v>
      </c>
      <c r="W262" s="10">
        <v>2.751651</v>
      </c>
      <c r="X262" s="10">
        <v>2.779078</v>
      </c>
      <c r="Y262" s="10">
        <v>3.007944</v>
      </c>
      <c r="Z262" s="17">
        <f t="shared" si="25"/>
        <v>2.7747544</v>
      </c>
    </row>
    <row r="263" ht="14.25" spans="1:26">
      <c r="A263" s="9">
        <v>190</v>
      </c>
      <c r="L263" s="17" t="e">
        <f t="shared" si="26"/>
        <v>#DIV/0!</v>
      </c>
      <c r="O263" s="34">
        <v>190</v>
      </c>
      <c r="P263" s="10">
        <v>2.900761</v>
      </c>
      <c r="Q263" s="10">
        <v>2.978004</v>
      </c>
      <c r="R263" s="10">
        <v>2.766376</v>
      </c>
      <c r="S263" s="10">
        <v>2.272725</v>
      </c>
      <c r="T263" s="10">
        <v>2.837047</v>
      </c>
      <c r="U263" s="10">
        <v>2.971432</v>
      </c>
      <c r="V263" s="10">
        <v>2.482526</v>
      </c>
      <c r="W263" s="10">
        <v>2.751651</v>
      </c>
      <c r="X263" s="10">
        <v>2.779078</v>
      </c>
      <c r="Y263" s="10">
        <v>3.007944</v>
      </c>
      <c r="Z263" s="17">
        <f t="shared" si="25"/>
        <v>2.7747544</v>
      </c>
    </row>
    <row r="264" ht="14.25" spans="1:26">
      <c r="A264" s="9">
        <v>200</v>
      </c>
      <c r="L264" s="17" t="e">
        <f t="shared" si="26"/>
        <v>#DIV/0!</v>
      </c>
      <c r="O264" s="34">
        <v>200</v>
      </c>
      <c r="P264" s="10">
        <v>2.881105</v>
      </c>
      <c r="Q264" s="10">
        <v>2.978004</v>
      </c>
      <c r="R264" s="10">
        <v>2.766376</v>
      </c>
      <c r="S264" s="10">
        <v>2.272725</v>
      </c>
      <c r="T264" s="10">
        <v>2.650636</v>
      </c>
      <c r="U264" s="10">
        <v>2.971432</v>
      </c>
      <c r="V264" s="10">
        <v>2.482526</v>
      </c>
      <c r="W264" s="10">
        <v>2.751651</v>
      </c>
      <c r="X264" s="10">
        <v>2.779078</v>
      </c>
      <c r="Y264" s="10">
        <v>2.542862</v>
      </c>
      <c r="Z264" s="17">
        <f t="shared" si="25"/>
        <v>2.7076395</v>
      </c>
    </row>
    <row r="267" ht="14.25" spans="1:27">
      <c r="A267" s="1"/>
      <c r="B267" s="8"/>
      <c r="E267" s="8"/>
      <c r="H267" s="8"/>
      <c r="O267" s="33" t="s">
        <v>1</v>
      </c>
      <c r="P267" s="8">
        <v>1</v>
      </c>
      <c r="Q267">
        <v>2</v>
      </c>
      <c r="R267">
        <v>3</v>
      </c>
      <c r="S267" s="8">
        <v>4</v>
      </c>
      <c r="T267">
        <v>5</v>
      </c>
      <c r="U267">
        <v>6</v>
      </c>
      <c r="V267" s="8">
        <v>7</v>
      </c>
      <c r="W267">
        <v>8</v>
      </c>
      <c r="X267">
        <v>9</v>
      </c>
      <c r="Y267">
        <v>10</v>
      </c>
      <c r="Z267">
        <v>11</v>
      </c>
      <c r="AA267" t="s">
        <v>0</v>
      </c>
    </row>
    <row r="268" ht="14.25" spans="1:27">
      <c r="A268" s="9"/>
      <c r="B268" s="10"/>
      <c r="C268" s="10"/>
      <c r="D268" s="11"/>
      <c r="E268" s="10"/>
      <c r="F268" s="10"/>
      <c r="G268" s="10"/>
      <c r="H268" s="10"/>
      <c r="I268" s="10"/>
      <c r="J268" s="10"/>
      <c r="K268" s="10"/>
      <c r="L268" s="10"/>
      <c r="M268" s="41"/>
      <c r="O268" s="34">
        <v>0</v>
      </c>
      <c r="P268" s="10">
        <v>4.554585</v>
      </c>
      <c r="Q268" s="10">
        <v>4.894942</v>
      </c>
      <c r="R268" s="11">
        <v>4.80265</v>
      </c>
      <c r="S268" s="10">
        <v>5.31071799999999</v>
      </c>
      <c r="T268" s="10">
        <v>3.751962</v>
      </c>
      <c r="U268" s="10">
        <v>3.377526</v>
      </c>
      <c r="V268" s="10">
        <v>2.910412</v>
      </c>
      <c r="W268" s="10">
        <v>5.21689199999999</v>
      </c>
      <c r="X268" s="10">
        <v>4.167481</v>
      </c>
      <c r="Y268" s="10">
        <v>3.20064</v>
      </c>
      <c r="Z268" s="10">
        <v>4.987968</v>
      </c>
      <c r="AA268" s="41">
        <f t="shared" ref="AA268:AA288" si="27">AVERAGE(P268:Z268)</f>
        <v>4.28870690909091</v>
      </c>
    </row>
    <row r="269" ht="15.75" spans="1:27">
      <c r="A269" s="16"/>
      <c r="B269" s="12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41"/>
      <c r="O269" s="35">
        <v>10</v>
      </c>
      <c r="P269" s="12">
        <v>3.641593</v>
      </c>
      <c r="Q269" s="10">
        <v>3.737178</v>
      </c>
      <c r="R269" s="10">
        <v>3.631917</v>
      </c>
      <c r="S269" s="10">
        <v>3.757333</v>
      </c>
      <c r="T269" s="10">
        <v>2.922637</v>
      </c>
      <c r="U269" s="10">
        <v>3.377526</v>
      </c>
      <c r="V269" s="10">
        <v>2.910412</v>
      </c>
      <c r="W269" s="10">
        <v>3.339008</v>
      </c>
      <c r="X269" s="10">
        <v>3.605991</v>
      </c>
      <c r="Y269" s="10">
        <v>3.20064</v>
      </c>
      <c r="Z269" s="10">
        <v>3.089894</v>
      </c>
      <c r="AA269" s="41">
        <f t="shared" si="27"/>
        <v>3.38310263636364</v>
      </c>
    </row>
    <row r="270" ht="15.75" spans="1:27">
      <c r="A270" s="9"/>
      <c r="B270" s="12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41"/>
      <c r="O270" s="34">
        <v>20</v>
      </c>
      <c r="P270" s="12">
        <v>3.357742</v>
      </c>
      <c r="Q270" s="10">
        <v>3.281237</v>
      </c>
      <c r="R270" s="10">
        <v>3.247891</v>
      </c>
      <c r="S270" s="10">
        <v>3.10955</v>
      </c>
      <c r="T270" s="10">
        <v>2.922637</v>
      </c>
      <c r="U270" s="10">
        <v>3.223039</v>
      </c>
      <c r="V270" s="10">
        <v>2.73940999999999</v>
      </c>
      <c r="W270" s="10">
        <v>2.900761</v>
      </c>
      <c r="X270" s="10">
        <v>3.605991</v>
      </c>
      <c r="Y270" s="10">
        <v>3.20064</v>
      </c>
      <c r="Z270" s="10">
        <v>3.089894</v>
      </c>
      <c r="AA270" s="41">
        <f t="shared" si="27"/>
        <v>3.15261745454545</v>
      </c>
    </row>
    <row r="271" ht="15.75" spans="1:27">
      <c r="A271" s="16"/>
      <c r="B271" s="12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41"/>
      <c r="O271" s="35">
        <v>30</v>
      </c>
      <c r="P271" s="12">
        <v>3.357742</v>
      </c>
      <c r="Q271" s="10">
        <v>3.24118599999999</v>
      </c>
      <c r="R271" s="10">
        <v>3.247891</v>
      </c>
      <c r="S271" s="10">
        <v>3.10955</v>
      </c>
      <c r="T271" s="10">
        <v>2.922637</v>
      </c>
      <c r="U271" s="10">
        <v>3.223039</v>
      </c>
      <c r="V271" s="10">
        <v>2.73940999999999</v>
      </c>
      <c r="W271" s="10">
        <v>2.900761</v>
      </c>
      <c r="X271" s="10">
        <v>3.294401</v>
      </c>
      <c r="Y271" s="10">
        <v>3.20064</v>
      </c>
      <c r="Z271" s="10">
        <v>3.089894</v>
      </c>
      <c r="AA271" s="41">
        <f t="shared" si="27"/>
        <v>3.12065009090909</v>
      </c>
    </row>
    <row r="272" ht="15.75" spans="1:27">
      <c r="A272" s="9"/>
      <c r="B272" s="12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41"/>
      <c r="O272" s="34">
        <v>40</v>
      </c>
      <c r="P272" s="12">
        <v>3.357742</v>
      </c>
      <c r="Q272" s="10">
        <v>3.24118599999999</v>
      </c>
      <c r="R272" s="10">
        <v>2.91458</v>
      </c>
      <c r="S272" s="10">
        <v>3.10955</v>
      </c>
      <c r="T272" s="10">
        <v>2.922637</v>
      </c>
      <c r="U272" s="10">
        <v>3.223039</v>
      </c>
      <c r="V272" s="10">
        <v>2.73940999999999</v>
      </c>
      <c r="W272" s="10">
        <v>2.900761</v>
      </c>
      <c r="X272" s="10">
        <v>2.320163</v>
      </c>
      <c r="Y272" s="10">
        <v>3.20064</v>
      </c>
      <c r="Z272" s="10">
        <v>3.089894</v>
      </c>
      <c r="AA272" s="41">
        <f t="shared" si="27"/>
        <v>3.001782</v>
      </c>
    </row>
    <row r="273" ht="15.75" spans="1:27">
      <c r="A273" s="16"/>
      <c r="B273" s="12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41"/>
      <c r="O273" s="35">
        <v>50</v>
      </c>
      <c r="P273" s="12">
        <v>3.357742</v>
      </c>
      <c r="Q273" s="10">
        <v>2.766376</v>
      </c>
      <c r="R273" s="10">
        <v>2.900761</v>
      </c>
      <c r="S273" s="10">
        <v>2.536919</v>
      </c>
      <c r="T273" s="10">
        <v>2.922637</v>
      </c>
      <c r="U273" s="10">
        <v>3.223039</v>
      </c>
      <c r="V273" s="10">
        <v>2.73940999999999</v>
      </c>
      <c r="W273" s="10">
        <v>2.900761</v>
      </c>
      <c r="X273" s="10">
        <v>2.320163</v>
      </c>
      <c r="Y273" s="10">
        <v>3.20064</v>
      </c>
      <c r="Z273" s="10">
        <v>3.089894</v>
      </c>
      <c r="AA273" s="41">
        <f t="shared" si="27"/>
        <v>2.90530381818182</v>
      </c>
    </row>
    <row r="274" ht="15.75" spans="1:27">
      <c r="A274" s="9"/>
      <c r="B274" s="12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41"/>
      <c r="O274" s="34">
        <v>60</v>
      </c>
      <c r="P274" s="12">
        <v>2.75165099999999</v>
      </c>
      <c r="Q274" s="10">
        <v>2.766376</v>
      </c>
      <c r="R274" s="10">
        <v>2.900761</v>
      </c>
      <c r="S274" s="10">
        <v>2.401167</v>
      </c>
      <c r="T274" s="10">
        <v>2.922637</v>
      </c>
      <c r="U274" s="10">
        <v>3.223039</v>
      </c>
      <c r="V274" s="10">
        <v>2.73940999999999</v>
      </c>
      <c r="W274" s="10">
        <v>2.900761</v>
      </c>
      <c r="X274" s="10">
        <v>2.320163</v>
      </c>
      <c r="Y274" s="10">
        <v>3.20064</v>
      </c>
      <c r="Z274" s="10">
        <v>3.089894</v>
      </c>
      <c r="AA274" s="41">
        <f t="shared" si="27"/>
        <v>2.83786354545454</v>
      </c>
    </row>
    <row r="275" ht="15.75" spans="1:27">
      <c r="A275" s="16"/>
      <c r="B275" s="12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41"/>
      <c r="O275" s="35">
        <v>70</v>
      </c>
      <c r="P275" s="12">
        <v>2.75165099999999</v>
      </c>
      <c r="Q275" s="10">
        <v>2.766376</v>
      </c>
      <c r="R275" s="10">
        <v>2.900761</v>
      </c>
      <c r="S275" s="10">
        <v>2.401167</v>
      </c>
      <c r="T275" s="10">
        <v>2.922637</v>
      </c>
      <c r="U275" s="10">
        <v>3.223039</v>
      </c>
      <c r="V275" s="10">
        <v>2.73940999999999</v>
      </c>
      <c r="W275" s="10">
        <v>2.900761</v>
      </c>
      <c r="X275" s="10">
        <v>2.320163</v>
      </c>
      <c r="Y275" s="10">
        <v>3.20064</v>
      </c>
      <c r="Z275" s="10">
        <v>2.887048</v>
      </c>
      <c r="AA275" s="41">
        <f t="shared" si="27"/>
        <v>2.819423</v>
      </c>
    </row>
    <row r="276" ht="15.75" spans="1:27">
      <c r="A276" s="9"/>
      <c r="B276" s="12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41"/>
      <c r="O276" s="34">
        <v>80</v>
      </c>
      <c r="P276" s="12">
        <v>2.75165099999999</v>
      </c>
      <c r="Q276" s="10">
        <v>2.766376</v>
      </c>
      <c r="R276" s="10">
        <v>2.900761</v>
      </c>
      <c r="S276" s="10">
        <v>2.401167</v>
      </c>
      <c r="T276" s="10">
        <v>2.922637</v>
      </c>
      <c r="U276" s="10">
        <v>3.223039</v>
      </c>
      <c r="V276" s="10">
        <v>2.636922</v>
      </c>
      <c r="W276" s="10">
        <v>2.900761</v>
      </c>
      <c r="X276" s="10">
        <v>2.320163</v>
      </c>
      <c r="Y276" s="10">
        <v>3.20064</v>
      </c>
      <c r="Z276" s="10">
        <v>2.887048</v>
      </c>
      <c r="AA276" s="41">
        <f t="shared" si="27"/>
        <v>2.81010590909091</v>
      </c>
    </row>
    <row r="277" ht="15.75" spans="1:27">
      <c r="A277" s="9"/>
      <c r="B277" s="12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41"/>
      <c r="O277" s="34">
        <v>90</v>
      </c>
      <c r="P277" s="12">
        <v>2.75165099999999</v>
      </c>
      <c r="Q277" s="10">
        <v>2.711733</v>
      </c>
      <c r="R277" s="10">
        <v>2.900761</v>
      </c>
      <c r="S277" s="10">
        <v>2.401167</v>
      </c>
      <c r="T277" s="10">
        <v>2.922637</v>
      </c>
      <c r="U277" s="10">
        <v>2.597255</v>
      </c>
      <c r="V277" s="10">
        <v>2.636922</v>
      </c>
      <c r="W277" s="10">
        <v>2.900761</v>
      </c>
      <c r="X277" s="10">
        <v>2.320163</v>
      </c>
      <c r="Y277" s="10">
        <v>3.20064</v>
      </c>
      <c r="Z277" s="10">
        <v>2.887048</v>
      </c>
      <c r="AA277" s="41">
        <f t="shared" si="27"/>
        <v>2.74824890909091</v>
      </c>
    </row>
    <row r="278" ht="15.75" spans="1:27">
      <c r="A278" s="9"/>
      <c r="B278" s="12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41"/>
      <c r="O278" s="34">
        <v>100</v>
      </c>
      <c r="P278" s="12">
        <v>2.75165099999999</v>
      </c>
      <c r="Q278" s="10">
        <v>2.711733</v>
      </c>
      <c r="R278" s="10">
        <v>2.900761</v>
      </c>
      <c r="S278" s="10">
        <v>2.401167</v>
      </c>
      <c r="T278" s="10">
        <v>2.922637</v>
      </c>
      <c r="U278" s="10">
        <v>2.597255</v>
      </c>
      <c r="V278" s="10">
        <v>2.636922</v>
      </c>
      <c r="W278" s="10">
        <v>2.900761</v>
      </c>
      <c r="X278" s="10">
        <v>2.320163</v>
      </c>
      <c r="Y278" s="10">
        <v>3.087606</v>
      </c>
      <c r="Z278" s="10">
        <v>2.862301</v>
      </c>
      <c r="AA278" s="41">
        <f t="shared" si="27"/>
        <v>2.73572336363636</v>
      </c>
    </row>
    <row r="279" ht="15.75" spans="1:27">
      <c r="A279" s="9"/>
      <c r="B279" s="15"/>
      <c r="M279" s="5"/>
      <c r="O279" s="34">
        <v>110</v>
      </c>
      <c r="P279" s="15"/>
      <c r="AA279" s="5" t="e">
        <f t="shared" si="27"/>
        <v>#DIV/0!</v>
      </c>
    </row>
    <row r="280" ht="15.75" spans="1:27">
      <c r="A280" s="9"/>
      <c r="B280" s="15"/>
      <c r="M280" s="5"/>
      <c r="O280" s="34">
        <v>120</v>
      </c>
      <c r="P280" s="15"/>
      <c r="AA280" s="5" t="e">
        <f t="shared" si="27"/>
        <v>#DIV/0!</v>
      </c>
    </row>
    <row r="281" ht="15.75" spans="1:27">
      <c r="A281" s="9"/>
      <c r="B281" s="15"/>
      <c r="M281" s="5"/>
      <c r="O281" s="34">
        <v>130</v>
      </c>
      <c r="P281" s="15"/>
      <c r="AA281" s="5" t="e">
        <f t="shared" si="27"/>
        <v>#DIV/0!</v>
      </c>
    </row>
    <row r="282" ht="15.75" spans="1:27">
      <c r="A282" s="9"/>
      <c r="B282" s="15"/>
      <c r="M282" s="5"/>
      <c r="O282" s="34">
        <v>140</v>
      </c>
      <c r="P282" s="15"/>
      <c r="AA282" s="5" t="e">
        <f t="shared" si="27"/>
        <v>#DIV/0!</v>
      </c>
    </row>
    <row r="283" ht="15.75" spans="1:27">
      <c r="A283" s="9"/>
      <c r="B283" s="15"/>
      <c r="M283" s="5"/>
      <c r="O283" s="34">
        <v>150</v>
      </c>
      <c r="P283" s="15"/>
      <c r="AA283" s="5" t="e">
        <f t="shared" si="27"/>
        <v>#DIV/0!</v>
      </c>
    </row>
    <row r="284" ht="15.75" spans="1:27">
      <c r="A284" s="9"/>
      <c r="B284" s="15"/>
      <c r="M284" s="5"/>
      <c r="O284" s="34">
        <v>160</v>
      </c>
      <c r="P284" s="15"/>
      <c r="AA284" s="5" t="e">
        <f t="shared" si="27"/>
        <v>#DIV/0!</v>
      </c>
    </row>
    <row r="285" ht="15.75" spans="1:27">
      <c r="A285" s="9"/>
      <c r="B285" s="15"/>
      <c r="M285" s="5"/>
      <c r="O285" s="34">
        <v>170</v>
      </c>
      <c r="P285" s="15"/>
      <c r="AA285" s="5" t="e">
        <f t="shared" si="27"/>
        <v>#DIV/0!</v>
      </c>
    </row>
    <row r="286" ht="15.75" spans="1:27">
      <c r="A286" s="9"/>
      <c r="B286" s="15"/>
      <c r="M286" s="5"/>
      <c r="O286" s="34">
        <v>180</v>
      </c>
      <c r="P286" s="15"/>
      <c r="AA286" s="5" t="e">
        <f t="shared" si="27"/>
        <v>#DIV/0!</v>
      </c>
    </row>
    <row r="287" ht="15.75" spans="1:27">
      <c r="A287" s="9"/>
      <c r="B287" s="15"/>
      <c r="M287" s="5"/>
      <c r="O287" s="34">
        <v>190</v>
      </c>
      <c r="P287" s="15"/>
      <c r="AA287" s="5" t="e">
        <f t="shared" si="27"/>
        <v>#DIV/0!</v>
      </c>
    </row>
    <row r="288" ht="14.25" spans="15:27">
      <c r="O288" s="34">
        <v>200</v>
      </c>
      <c r="AA288" s="5" t="e">
        <f t="shared" si="27"/>
        <v>#DIV/0!</v>
      </c>
    </row>
  </sheetData>
  <sheetProtection formatCells="0" insertHyperlinks="0" autoFilter="0"/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288"/>
  <sheetViews>
    <sheetView zoomScale="85" zoomScaleNormal="85" topLeftCell="D3" workbookViewId="0">
      <selection activeCell="J30" sqref="J30"/>
    </sheetView>
  </sheetViews>
  <sheetFormatPr defaultColWidth="9" defaultRowHeight="13.5"/>
  <cols>
    <col min="1" max="1" width="12.3666666666667" customWidth="1"/>
    <col min="2" max="2" width="10"/>
    <col min="3" max="3" width="9.66666666666667"/>
    <col min="4" max="4" width="10.6666666666667"/>
    <col min="5" max="11" width="9.66666666666667"/>
    <col min="12" max="12" width="20.0916666666667" customWidth="1"/>
    <col min="13" max="13" width="12.625"/>
  </cols>
  <sheetData>
    <row r="2" customFormat="1" spans="1:1">
      <c r="A2" t="s">
        <v>0</v>
      </c>
    </row>
    <row r="3" customFormat="1" ht="15.75" spans="2:11">
      <c r="B3" s="1" t="s">
        <v>1</v>
      </c>
      <c r="C3" s="1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3" t="s">
        <v>7</v>
      </c>
      <c r="I3" s="2" t="s">
        <v>8</v>
      </c>
      <c r="J3" t="s">
        <v>9</v>
      </c>
      <c r="K3" t="s">
        <v>10</v>
      </c>
    </row>
    <row r="4" customFormat="1" spans="1:12">
      <c r="A4">
        <v>0</v>
      </c>
      <c r="B4" s="5">
        <v>3.96430909090909</v>
      </c>
      <c r="C4" s="5">
        <v>3.57664545454545</v>
      </c>
      <c r="D4" s="5">
        <v>3.64378181818182</v>
      </c>
      <c r="E4" s="5">
        <v>3.88</v>
      </c>
      <c r="F4" s="5">
        <v>3.65749090909091</v>
      </c>
      <c r="G4" s="5">
        <v>3.88093636363636</v>
      </c>
      <c r="H4" s="5">
        <v>3.78186363636363</v>
      </c>
      <c r="I4" s="5">
        <v>3.66112727272727</v>
      </c>
      <c r="J4" s="5">
        <v>3.05287272727273</v>
      </c>
      <c r="K4" s="5">
        <v>3.51024545454545</v>
      </c>
      <c r="L4" s="5"/>
    </row>
    <row r="5" customFormat="1" spans="1:12">
      <c r="A5">
        <v>10</v>
      </c>
      <c r="B5" s="5">
        <v>3.1801</v>
      </c>
      <c r="C5" s="5">
        <v>3.09569090909091</v>
      </c>
      <c r="D5" s="5">
        <v>3.0724</v>
      </c>
      <c r="E5" s="5">
        <v>3.25011818181818</v>
      </c>
      <c r="F5" s="5">
        <v>3.46791818181818</v>
      </c>
      <c r="G5" s="5">
        <v>3.14048181818182</v>
      </c>
      <c r="H5" s="5">
        <v>3.06817272727272</v>
      </c>
      <c r="I5" s="5">
        <v>3.37531818181818</v>
      </c>
      <c r="J5" s="5">
        <v>2.83051818181818</v>
      </c>
      <c r="K5" s="5">
        <v>3.06366363636364</v>
      </c>
      <c r="L5" s="5"/>
    </row>
    <row r="6" customFormat="1" spans="1:11">
      <c r="A6">
        <v>20</v>
      </c>
      <c r="B6" s="5">
        <v>2.95310909090909</v>
      </c>
      <c r="C6" s="5">
        <v>2.85727272727272</v>
      </c>
      <c r="D6" s="5">
        <v>2.93122727272727</v>
      </c>
      <c r="E6" s="5">
        <v>3.25011818181818</v>
      </c>
      <c r="F6" s="5">
        <v>3.45002727272727</v>
      </c>
      <c r="G6" s="5">
        <v>2.92561818181818</v>
      </c>
      <c r="H6" s="5">
        <v>2.81957272727273</v>
      </c>
      <c r="I6" s="5">
        <v>3.17143636363636</v>
      </c>
      <c r="J6" s="5">
        <v>2.7888</v>
      </c>
      <c r="K6" s="5">
        <v>2.93890909090909</v>
      </c>
    </row>
    <row r="7" customFormat="1" spans="1:11">
      <c r="A7">
        <v>30</v>
      </c>
      <c r="B7" s="5">
        <v>2.86320909090909</v>
      </c>
      <c r="C7" s="5">
        <v>2.83229090909091</v>
      </c>
      <c r="D7" s="5">
        <v>2.76004545454545</v>
      </c>
      <c r="E7" s="5">
        <v>3.25011818181818</v>
      </c>
      <c r="F7" s="5">
        <v>3.38665454545454</v>
      </c>
      <c r="G7" s="5">
        <v>2.83057272727273</v>
      </c>
      <c r="H7" s="5">
        <v>2.75008181818182</v>
      </c>
      <c r="I7" s="5">
        <v>3.06154545454546</v>
      </c>
      <c r="J7" s="5">
        <v>2.74407272727273</v>
      </c>
      <c r="K7" s="5">
        <v>2.91799090909091</v>
      </c>
    </row>
    <row r="8" customFormat="1" spans="1:11">
      <c r="A8">
        <v>40</v>
      </c>
      <c r="B8" s="5">
        <v>2.81077272727273</v>
      </c>
      <c r="C8" s="5">
        <v>2.83229090909091</v>
      </c>
      <c r="D8" s="5">
        <v>2.73210909090909</v>
      </c>
      <c r="E8" s="5">
        <v>3.21955454545454</v>
      </c>
      <c r="F8" s="5">
        <v>3.38665454545454</v>
      </c>
      <c r="G8" s="5">
        <v>2.77661818181818</v>
      </c>
      <c r="H8" s="5">
        <v>2.60802727272727</v>
      </c>
      <c r="I8" s="5">
        <v>3.0141</v>
      </c>
      <c r="J8" s="5">
        <v>2.73968181818182</v>
      </c>
      <c r="K8" s="5">
        <v>2.85974545454545</v>
      </c>
    </row>
    <row r="9" customFormat="1" spans="1:11">
      <c r="A9">
        <v>50</v>
      </c>
      <c r="B9" s="5">
        <v>2.76968181818182</v>
      </c>
      <c r="C9" s="5">
        <v>2.7816</v>
      </c>
      <c r="D9" s="5">
        <v>2.696</v>
      </c>
      <c r="E9" s="5">
        <v>3.21955454545454</v>
      </c>
      <c r="F9" s="5">
        <v>3.38665454545454</v>
      </c>
      <c r="G9" s="5">
        <v>2.6868</v>
      </c>
      <c r="H9" s="5">
        <v>2.54144545454545</v>
      </c>
      <c r="I9" s="5">
        <v>2.87994545454545</v>
      </c>
      <c r="J9" s="5">
        <v>2.68349090909091</v>
      </c>
      <c r="K9" s="5">
        <v>2.79099090909091</v>
      </c>
    </row>
    <row r="10" customFormat="1" spans="1:11">
      <c r="A10">
        <v>60</v>
      </c>
      <c r="B10" s="5">
        <v>2.70400909090909</v>
      </c>
      <c r="C10" s="5">
        <v>2.66999090909091</v>
      </c>
      <c r="D10" s="5">
        <v>2.6518</v>
      </c>
      <c r="E10" s="5">
        <v>3.2187</v>
      </c>
      <c r="F10" s="5">
        <v>3.38665454545454</v>
      </c>
      <c r="G10" s="5">
        <v>2.67909090909091</v>
      </c>
      <c r="H10" s="5">
        <v>2.4763</v>
      </c>
      <c r="I10" s="5">
        <v>2.82823636363636</v>
      </c>
      <c r="J10" s="5">
        <v>2.68349090909091</v>
      </c>
      <c r="K10" s="5">
        <v>2.78519090909091</v>
      </c>
    </row>
    <row r="11" customFormat="1" spans="1:11">
      <c r="A11">
        <v>70</v>
      </c>
      <c r="B11" s="5">
        <v>2.6421</v>
      </c>
      <c r="C11" s="5">
        <v>2.66375454545454</v>
      </c>
      <c r="D11" s="5">
        <v>2.60152727272727</v>
      </c>
      <c r="E11" s="5">
        <v>3.20663636363636</v>
      </c>
      <c r="F11" s="5">
        <v>3.38665454545454</v>
      </c>
      <c r="G11" s="5">
        <v>2.6384</v>
      </c>
      <c r="H11" s="5">
        <v>2.34366363636364</v>
      </c>
      <c r="I11" s="5">
        <v>2.70440909090909</v>
      </c>
      <c r="J11" s="5">
        <v>2.61815454545455</v>
      </c>
      <c r="K11" s="5">
        <v>2.78519090909091</v>
      </c>
    </row>
    <row r="12" customFormat="1" spans="1:11">
      <c r="A12">
        <v>80</v>
      </c>
      <c r="B12" s="5">
        <v>2.6421</v>
      </c>
      <c r="C12" s="5">
        <v>2.61831818181818</v>
      </c>
      <c r="D12" s="5">
        <v>2.54273636363636</v>
      </c>
      <c r="E12" s="5">
        <v>3.20663636363636</v>
      </c>
      <c r="F12" s="5">
        <v>3.38665454545454</v>
      </c>
      <c r="G12" s="5">
        <v>2.6384</v>
      </c>
      <c r="H12" s="5">
        <v>2.29029090909091</v>
      </c>
      <c r="I12" s="5">
        <v>2.66025454545454</v>
      </c>
      <c r="J12" s="5">
        <v>2.57807272727273</v>
      </c>
      <c r="K12" s="5">
        <v>2.77462727272727</v>
      </c>
    </row>
    <row r="13" customFormat="1" spans="1:11">
      <c r="A13">
        <v>90</v>
      </c>
      <c r="B13" s="5">
        <v>2.63035454545454</v>
      </c>
      <c r="C13" s="5">
        <v>2.61831818181818</v>
      </c>
      <c r="D13" s="5">
        <v>2.54226363636363</v>
      </c>
      <c r="E13" s="5">
        <v>3.20663636363636</v>
      </c>
      <c r="F13" s="5">
        <v>3.38665454545454</v>
      </c>
      <c r="G13" s="5">
        <v>2.6384</v>
      </c>
      <c r="H13" s="5">
        <v>2.28356363636364</v>
      </c>
      <c r="I13" s="5">
        <v>2.61698181818182</v>
      </c>
      <c r="J13" s="5">
        <v>2.56771818181818</v>
      </c>
      <c r="K13" s="5">
        <v>2.72219090909091</v>
      </c>
    </row>
    <row r="14" customFormat="1" spans="1:11">
      <c r="A14">
        <v>100</v>
      </c>
      <c r="B14" s="5">
        <v>2.59667272727272</v>
      </c>
      <c r="C14" s="5">
        <v>2.61831818181818</v>
      </c>
      <c r="D14" s="5">
        <v>2.53435454545454</v>
      </c>
      <c r="E14" s="5">
        <v>3.08187272727273</v>
      </c>
      <c r="F14" s="5">
        <v>3.38665454545454</v>
      </c>
      <c r="G14" s="5">
        <v>2.63243636363636</v>
      </c>
      <c r="H14" s="5">
        <v>2.16431818181818</v>
      </c>
      <c r="I14" s="5">
        <v>2.57636363636364</v>
      </c>
      <c r="J14" s="5">
        <v>2.56200909090909</v>
      </c>
      <c r="K14" s="5">
        <v>2.67877272727273</v>
      </c>
    </row>
    <row r="15" customFormat="1" spans="1:11">
      <c r="A15">
        <v>110</v>
      </c>
      <c r="B15" s="5">
        <v>2.5697</v>
      </c>
      <c r="C15" s="5">
        <v>2.60567272727273</v>
      </c>
      <c r="D15" s="5">
        <v>2.51003636363636</v>
      </c>
      <c r="E15" s="5">
        <v>3.08187272727273</v>
      </c>
      <c r="F15" s="5">
        <v>3.38665454545454</v>
      </c>
      <c r="G15" s="5">
        <v>2.60291818181818</v>
      </c>
      <c r="H15" s="5">
        <v>2.12461818181818</v>
      </c>
      <c r="I15" s="5">
        <v>2.53700909090909</v>
      </c>
      <c r="J15" s="5">
        <v>2.56200909090909</v>
      </c>
      <c r="K15" s="5">
        <v>2.66719090909091</v>
      </c>
    </row>
    <row r="16" customFormat="1" spans="1:11">
      <c r="A16">
        <v>120</v>
      </c>
      <c r="B16" s="5">
        <v>2.56294545454545</v>
      </c>
      <c r="C16" s="5">
        <v>2.60567272727273</v>
      </c>
      <c r="D16" s="5">
        <v>2.49776363636363</v>
      </c>
      <c r="E16" s="5">
        <v>3.08134545454545</v>
      </c>
      <c r="F16" s="5">
        <v>3.38665454545454</v>
      </c>
      <c r="G16" s="5">
        <v>2.60291818181818</v>
      </c>
      <c r="H16" s="5">
        <v>2.09620909090909</v>
      </c>
      <c r="I16" s="5">
        <v>2.50250909090909</v>
      </c>
      <c r="J16" s="5">
        <v>2.5427</v>
      </c>
      <c r="K16" s="5">
        <v>2.61897272727273</v>
      </c>
    </row>
    <row r="17" customFormat="1" spans="1:11">
      <c r="A17">
        <v>130</v>
      </c>
      <c r="B17" s="5">
        <v>2.56294545454545</v>
      </c>
      <c r="C17" s="5">
        <v>2.5924</v>
      </c>
      <c r="D17" s="5">
        <v>2.48642727272727</v>
      </c>
      <c r="E17" s="5">
        <v>3.08134545454545</v>
      </c>
      <c r="F17" s="5">
        <v>3.38665454545454</v>
      </c>
      <c r="G17" s="5">
        <v>2.5921</v>
      </c>
      <c r="H17" s="5">
        <v>2.08578181818182</v>
      </c>
      <c r="I17" s="5">
        <v>2.48910909090909</v>
      </c>
      <c r="J17" s="5">
        <v>2.48597272727273</v>
      </c>
      <c r="K17" s="5">
        <v>2.61897272727273</v>
      </c>
    </row>
    <row r="18" customFormat="1" spans="1:11">
      <c r="A18">
        <v>140</v>
      </c>
      <c r="B18" s="5">
        <v>2.56044545454545</v>
      </c>
      <c r="C18" s="5">
        <v>2.5924</v>
      </c>
      <c r="D18" s="5">
        <v>2.48223636363636</v>
      </c>
      <c r="E18" s="5">
        <v>3.06041818181818</v>
      </c>
      <c r="F18" s="5">
        <v>3.38665454545454</v>
      </c>
      <c r="G18" s="5">
        <v>2.57575454545455</v>
      </c>
      <c r="H18" s="5">
        <v>2.06872727272727</v>
      </c>
      <c r="I18" s="5">
        <v>2.47267272727273</v>
      </c>
      <c r="J18" s="5">
        <v>2.48597272727273</v>
      </c>
      <c r="K18" s="5">
        <v>2.61258181818182</v>
      </c>
    </row>
    <row r="19" customFormat="1" spans="1:11">
      <c r="A19">
        <v>150</v>
      </c>
      <c r="B19" s="5">
        <v>2.54208181818182</v>
      </c>
      <c r="C19" s="5">
        <v>2.5924</v>
      </c>
      <c r="D19" s="5">
        <v>2.47875454545454</v>
      </c>
      <c r="E19" s="5">
        <v>2.98816363636363</v>
      </c>
      <c r="F19" s="5">
        <v>3.38665454545454</v>
      </c>
      <c r="G19" s="5">
        <v>2.55329090909091</v>
      </c>
      <c r="H19" s="5">
        <v>2.05986363636363</v>
      </c>
      <c r="I19" s="5">
        <v>2.45154545454545</v>
      </c>
      <c r="J19" s="5">
        <v>2.48597272727273</v>
      </c>
      <c r="K19" s="5">
        <v>2.58861818181818</v>
      </c>
    </row>
    <row r="20" customFormat="1" spans="1:11">
      <c r="A20">
        <v>160</v>
      </c>
      <c r="B20" s="5">
        <v>2.54208181818182</v>
      </c>
      <c r="C20" s="5">
        <v>2.5924</v>
      </c>
      <c r="D20" s="5">
        <v>2.47796363636363</v>
      </c>
      <c r="E20" s="5">
        <v>2.98816363636363</v>
      </c>
      <c r="F20" s="5">
        <v>3.38665454545454</v>
      </c>
      <c r="G20" s="5">
        <v>2.5522</v>
      </c>
      <c r="H20" s="5">
        <v>2.05986363636363</v>
      </c>
      <c r="I20" s="5">
        <v>2.44295454545454</v>
      </c>
      <c r="J20" s="5">
        <v>2.48597272727273</v>
      </c>
      <c r="K20" s="5">
        <v>2.58861818181818</v>
      </c>
    </row>
    <row r="21" customFormat="1" spans="1:11">
      <c r="A21">
        <v>170</v>
      </c>
      <c r="B21" s="5">
        <v>2.51804545454545</v>
      </c>
      <c r="C21" s="5">
        <v>2.59150909090909</v>
      </c>
      <c r="D21" s="5">
        <v>2.47796363636363</v>
      </c>
      <c r="E21" s="5">
        <v>2.97988181818182</v>
      </c>
      <c r="F21" s="5">
        <v>3.38665454545454</v>
      </c>
      <c r="G21" s="5">
        <v>2.55001818181818</v>
      </c>
      <c r="H21" s="5">
        <v>2.04753636363636</v>
      </c>
      <c r="I21" s="5">
        <v>2.4206</v>
      </c>
      <c r="J21" s="5">
        <v>2.48597272727273</v>
      </c>
      <c r="K21" s="5">
        <v>2.57114545454545</v>
      </c>
    </row>
    <row r="22" customFormat="1" spans="1:11">
      <c r="A22">
        <v>180</v>
      </c>
      <c r="B22" s="5">
        <v>2.51804545454545</v>
      </c>
      <c r="C22" s="5">
        <v>2.58561818181818</v>
      </c>
      <c r="D22" s="5">
        <v>2.46795454545454</v>
      </c>
      <c r="E22" s="5">
        <v>2.97163636363636</v>
      </c>
      <c r="F22" s="5">
        <v>3.38665454545454</v>
      </c>
      <c r="G22" s="5">
        <v>2.53975454545455</v>
      </c>
      <c r="H22" s="5">
        <v>2.02768181818182</v>
      </c>
      <c r="I22" s="5">
        <v>2.39073636363636</v>
      </c>
      <c r="J22" s="5">
        <v>2.48533636363636</v>
      </c>
      <c r="K22" s="5">
        <v>2.57114545454545</v>
      </c>
    </row>
    <row r="23" customFormat="1" spans="1:11">
      <c r="A23">
        <v>190</v>
      </c>
      <c r="B23" s="5">
        <v>2.51804545454545</v>
      </c>
      <c r="C23" s="5">
        <v>2.58561818181818</v>
      </c>
      <c r="D23" s="5">
        <v>2.46795454545454</v>
      </c>
      <c r="E23" s="5">
        <v>2.97163636363636</v>
      </c>
      <c r="F23" s="5">
        <v>3.38665454545454</v>
      </c>
      <c r="G23" s="5">
        <v>2.44</v>
      </c>
      <c r="H23" s="5">
        <v>2.02768181818182</v>
      </c>
      <c r="I23" s="5">
        <v>2.33935454545454</v>
      </c>
      <c r="J23" s="5">
        <v>2.45761818181818</v>
      </c>
      <c r="K23" s="5">
        <v>2.54970909090909</v>
      </c>
    </row>
    <row r="24" customFormat="1" spans="1:11">
      <c r="A24">
        <v>200</v>
      </c>
      <c r="B24" s="5">
        <v>2.51804545454545</v>
      </c>
      <c r="C24" s="5">
        <v>2.58561818181818</v>
      </c>
      <c r="D24" s="5">
        <v>2.46795454545454</v>
      </c>
      <c r="E24" s="5">
        <v>2.97163636363636</v>
      </c>
      <c r="F24" s="5">
        <v>3.38665454545454</v>
      </c>
      <c r="G24" s="5">
        <v>2.44</v>
      </c>
      <c r="H24" s="5">
        <v>2.02525454545454</v>
      </c>
      <c r="I24" s="5">
        <v>2.32211818181818</v>
      </c>
      <c r="J24" s="5">
        <v>2.39</v>
      </c>
      <c r="K24" s="5">
        <v>2.54970909090909</v>
      </c>
    </row>
    <row r="25" customFormat="1"/>
    <row r="26" customFormat="1"/>
    <row r="27" customFormat="1"/>
    <row r="28" customFormat="1"/>
    <row r="29" customFormat="1"/>
    <row r="30" customFormat="1"/>
    <row r="31" customFormat="1"/>
    <row r="32" customFormat="1"/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 spans="1:1">
      <c r="A49" t="s">
        <v>11</v>
      </c>
    </row>
    <row r="50" ht="14.25" spans="1:13">
      <c r="A50" s="1" t="s">
        <v>2</v>
      </c>
      <c r="B50" s="8" t="s">
        <v>12</v>
      </c>
      <c r="C50" t="s">
        <v>13</v>
      </c>
      <c r="D50" t="s">
        <v>14</v>
      </c>
      <c r="E50" t="s">
        <v>15</v>
      </c>
      <c r="F50" t="s">
        <v>16</v>
      </c>
      <c r="G50" t="s">
        <v>17</v>
      </c>
      <c r="H50" t="s">
        <v>18</v>
      </c>
      <c r="I50" t="s">
        <v>19</v>
      </c>
      <c r="J50" t="s">
        <v>20</v>
      </c>
      <c r="K50" t="s">
        <v>21</v>
      </c>
      <c r="L50" t="s">
        <v>22</v>
      </c>
      <c r="M50" t="s">
        <v>0</v>
      </c>
    </row>
    <row r="51" ht="14.25" spans="1:13">
      <c r="A51" s="9" t="s">
        <v>23</v>
      </c>
      <c r="B51" s="10">
        <v>2.64179999999999</v>
      </c>
      <c r="C51" s="10">
        <v>3.1551</v>
      </c>
      <c r="D51" s="10">
        <v>4.1631</v>
      </c>
      <c r="E51" s="10">
        <v>3.88689999999999</v>
      </c>
      <c r="F51" s="10">
        <v>3.9228</v>
      </c>
      <c r="G51" s="10">
        <v>3.67799999999999</v>
      </c>
      <c r="H51" s="10">
        <v>4.0683</v>
      </c>
      <c r="I51" s="10">
        <v>3.5203</v>
      </c>
      <c r="J51" s="10">
        <v>3.4958</v>
      </c>
      <c r="K51" s="10">
        <v>3.7208</v>
      </c>
      <c r="L51" s="10">
        <v>3.09019999999999</v>
      </c>
      <c r="M51" s="5">
        <f t="shared" ref="M51:M71" si="0">AVERAGE(B51:L51)</f>
        <v>3.57664545454545</v>
      </c>
    </row>
    <row r="52" ht="14.25" spans="1:13">
      <c r="A52" s="9" t="s">
        <v>24</v>
      </c>
      <c r="B52" s="10">
        <v>2.64179999999999</v>
      </c>
      <c r="C52" s="10">
        <v>3.01</v>
      </c>
      <c r="D52" s="10">
        <v>2.7576</v>
      </c>
      <c r="E52" s="10">
        <v>3.3734</v>
      </c>
      <c r="F52" s="10">
        <v>3.25249999999999</v>
      </c>
      <c r="G52" s="10">
        <v>2.8372</v>
      </c>
      <c r="H52" s="10">
        <v>3.0277</v>
      </c>
      <c r="I52" s="10">
        <v>3.393</v>
      </c>
      <c r="J52" s="10">
        <v>3.4958</v>
      </c>
      <c r="K52" s="10">
        <v>3.1734</v>
      </c>
      <c r="L52" s="10">
        <v>3.09019999999999</v>
      </c>
      <c r="M52" s="5">
        <f t="shared" si="0"/>
        <v>3.09569090909091</v>
      </c>
    </row>
    <row r="53" ht="14.25" spans="1:13">
      <c r="A53" s="9" t="s">
        <v>25</v>
      </c>
      <c r="B53" s="10">
        <v>2.64179999999999</v>
      </c>
      <c r="C53" s="10">
        <v>2.6705</v>
      </c>
      <c r="D53" s="10">
        <v>2.7576</v>
      </c>
      <c r="E53" s="10">
        <v>2.7146</v>
      </c>
      <c r="F53" s="10">
        <v>3.10869999999999</v>
      </c>
      <c r="G53" s="10">
        <v>2.8372</v>
      </c>
      <c r="H53" s="10">
        <v>2.8958</v>
      </c>
      <c r="I53" s="10">
        <v>2.572</v>
      </c>
      <c r="J53" s="10">
        <v>2.96819999999999</v>
      </c>
      <c r="K53" s="10">
        <v>3.1734</v>
      </c>
      <c r="L53" s="10">
        <v>3.09019999999999</v>
      </c>
      <c r="M53" s="5">
        <f t="shared" si="0"/>
        <v>2.85727272727272</v>
      </c>
    </row>
    <row r="54" ht="14.25" spans="1:13">
      <c r="A54" s="9" t="s">
        <v>26</v>
      </c>
      <c r="B54" s="10">
        <v>2.64179999999999</v>
      </c>
      <c r="C54" s="10">
        <v>2.6705</v>
      </c>
      <c r="D54" s="10">
        <v>2.7576</v>
      </c>
      <c r="E54" s="10">
        <v>2.7146</v>
      </c>
      <c r="F54" s="10">
        <v>2.9996</v>
      </c>
      <c r="G54" s="10">
        <v>2.8372</v>
      </c>
      <c r="H54" s="10">
        <v>2.8388</v>
      </c>
      <c r="I54" s="10">
        <v>2.572</v>
      </c>
      <c r="J54" s="10">
        <v>2.96819999999999</v>
      </c>
      <c r="K54" s="10">
        <v>3.1734</v>
      </c>
      <c r="L54" s="10">
        <v>2.9815</v>
      </c>
      <c r="M54" s="5">
        <f t="shared" si="0"/>
        <v>2.83229090909091</v>
      </c>
    </row>
    <row r="55" ht="14.25" spans="1:13">
      <c r="A55" s="9" t="s">
        <v>27</v>
      </c>
      <c r="B55" s="10">
        <v>2.64179999999999</v>
      </c>
      <c r="C55" s="10">
        <v>2.6705</v>
      </c>
      <c r="D55" s="10">
        <v>2.7576</v>
      </c>
      <c r="E55" s="10">
        <v>2.7146</v>
      </c>
      <c r="F55" s="10">
        <v>2.9996</v>
      </c>
      <c r="G55" s="10">
        <v>2.8372</v>
      </c>
      <c r="H55" s="10">
        <v>2.8388</v>
      </c>
      <c r="I55" s="10">
        <v>2.572</v>
      </c>
      <c r="J55" s="10">
        <v>2.96819999999999</v>
      </c>
      <c r="K55" s="10">
        <v>3.1734</v>
      </c>
      <c r="L55" s="10">
        <v>2.9815</v>
      </c>
      <c r="M55" s="5">
        <f t="shared" si="0"/>
        <v>2.83229090909091</v>
      </c>
    </row>
    <row r="56" ht="14.25" spans="1:13">
      <c r="A56" s="9" t="s">
        <v>28</v>
      </c>
      <c r="B56" s="10">
        <v>2.64179999999999</v>
      </c>
      <c r="C56" s="10">
        <v>2.6705</v>
      </c>
      <c r="D56" s="10">
        <v>2.7576</v>
      </c>
      <c r="E56" s="10">
        <v>2.7146</v>
      </c>
      <c r="F56" s="10">
        <v>2.9996</v>
      </c>
      <c r="G56" s="10">
        <v>2.5699</v>
      </c>
      <c r="H56" s="10">
        <v>2.6895</v>
      </c>
      <c r="I56" s="10">
        <v>2.572</v>
      </c>
      <c r="J56" s="10">
        <v>2.96819999999999</v>
      </c>
      <c r="K56" s="10">
        <v>3.1734</v>
      </c>
      <c r="L56" s="10">
        <v>2.8405</v>
      </c>
      <c r="M56" s="5">
        <f t="shared" si="0"/>
        <v>2.7816</v>
      </c>
    </row>
    <row r="57" ht="14.25" spans="1:13">
      <c r="A57" s="9" t="s">
        <v>29</v>
      </c>
      <c r="B57" s="10">
        <v>2.64179999999999</v>
      </c>
      <c r="C57" s="10">
        <v>2.6705</v>
      </c>
      <c r="D57" s="10">
        <v>2.7576</v>
      </c>
      <c r="E57" s="10">
        <v>2.7146</v>
      </c>
      <c r="F57" s="10">
        <v>2.15709999999999</v>
      </c>
      <c r="G57" s="10">
        <v>2.5699</v>
      </c>
      <c r="H57" s="10">
        <v>2.6895</v>
      </c>
      <c r="I57" s="10">
        <v>2.572</v>
      </c>
      <c r="J57" s="10">
        <v>2.583</v>
      </c>
      <c r="K57" s="10">
        <v>3.1734</v>
      </c>
      <c r="L57" s="10">
        <v>2.8405</v>
      </c>
      <c r="M57" s="5">
        <f t="shared" si="0"/>
        <v>2.66999090909091</v>
      </c>
    </row>
    <row r="58" ht="14.25" spans="1:13">
      <c r="A58" s="9" t="s">
        <v>30</v>
      </c>
      <c r="B58" s="10">
        <v>2.64179999999999</v>
      </c>
      <c r="C58" s="10">
        <v>2.6705</v>
      </c>
      <c r="D58" s="10">
        <v>2.7576</v>
      </c>
      <c r="E58" s="10">
        <v>2.7146</v>
      </c>
      <c r="F58" s="10">
        <v>2.15709999999999</v>
      </c>
      <c r="G58" s="10">
        <v>2.5699</v>
      </c>
      <c r="H58" s="10">
        <v>2.6895</v>
      </c>
      <c r="I58" s="10">
        <v>2.572</v>
      </c>
      <c r="J58" s="10">
        <v>2.583</v>
      </c>
      <c r="K58" s="10">
        <v>3.1734</v>
      </c>
      <c r="L58" s="10">
        <v>2.7719</v>
      </c>
      <c r="M58" s="5">
        <f t="shared" si="0"/>
        <v>2.66375454545454</v>
      </c>
    </row>
    <row r="59" ht="14.25" spans="1:13">
      <c r="A59" s="9" t="s">
        <v>31</v>
      </c>
      <c r="B59" s="10">
        <v>2.63229999999999</v>
      </c>
      <c r="C59" s="10">
        <v>2.6705</v>
      </c>
      <c r="D59" s="10">
        <v>2.7576</v>
      </c>
      <c r="E59" s="10">
        <v>2.7146</v>
      </c>
      <c r="F59" s="10">
        <v>2.15709999999999</v>
      </c>
      <c r="G59" s="10">
        <v>2.5699</v>
      </c>
      <c r="H59" s="10">
        <v>2.6895</v>
      </c>
      <c r="I59" s="10">
        <v>2.572</v>
      </c>
      <c r="J59" s="10">
        <v>2.583</v>
      </c>
      <c r="K59" s="10">
        <v>2.6831</v>
      </c>
      <c r="L59" s="10">
        <v>2.7719</v>
      </c>
      <c r="M59" s="5">
        <f t="shared" si="0"/>
        <v>2.61831818181818</v>
      </c>
    </row>
    <row r="60" ht="14.25" spans="1:13">
      <c r="A60" s="9" t="s">
        <v>32</v>
      </c>
      <c r="B60" s="10">
        <v>2.63229999999999</v>
      </c>
      <c r="C60" s="10">
        <v>2.6705</v>
      </c>
      <c r="D60" s="10">
        <v>2.7576</v>
      </c>
      <c r="E60" s="10">
        <v>2.7146</v>
      </c>
      <c r="F60" s="10">
        <v>2.15709999999999</v>
      </c>
      <c r="G60" s="10">
        <v>2.5699</v>
      </c>
      <c r="H60" s="10">
        <v>2.6895</v>
      </c>
      <c r="I60" s="10">
        <v>2.572</v>
      </c>
      <c r="J60" s="10">
        <v>2.583</v>
      </c>
      <c r="K60" s="10">
        <v>2.6831</v>
      </c>
      <c r="L60" s="10">
        <v>2.7719</v>
      </c>
      <c r="M60" s="5">
        <f t="shared" si="0"/>
        <v>2.61831818181818</v>
      </c>
    </row>
    <row r="61" ht="14.25" spans="1:13">
      <c r="A61" s="9" t="s">
        <v>33</v>
      </c>
      <c r="B61" s="10">
        <v>2.63229999999999</v>
      </c>
      <c r="C61" s="10">
        <v>2.6705</v>
      </c>
      <c r="D61" s="10">
        <v>2.7576</v>
      </c>
      <c r="E61" s="10">
        <v>2.7146</v>
      </c>
      <c r="F61" s="10">
        <v>2.15709999999999</v>
      </c>
      <c r="G61" s="10">
        <v>2.5699</v>
      </c>
      <c r="H61" s="10">
        <v>2.6895</v>
      </c>
      <c r="I61" s="10">
        <v>2.572</v>
      </c>
      <c r="J61" s="10">
        <v>2.583</v>
      </c>
      <c r="K61" s="10">
        <v>2.6831</v>
      </c>
      <c r="L61" s="10">
        <v>2.7719</v>
      </c>
      <c r="M61" s="5">
        <f t="shared" si="0"/>
        <v>2.61831818181818</v>
      </c>
    </row>
    <row r="62" ht="14.25" spans="1:13">
      <c r="A62" s="9" t="s">
        <v>34</v>
      </c>
      <c r="B62" s="10">
        <v>2.63229999999999</v>
      </c>
      <c r="C62" s="10">
        <v>2.6705</v>
      </c>
      <c r="D62" s="10">
        <v>2.6185</v>
      </c>
      <c r="E62" s="10">
        <v>2.7146</v>
      </c>
      <c r="F62" s="10">
        <v>2.15709999999999</v>
      </c>
      <c r="G62" s="10">
        <v>2.5699</v>
      </c>
      <c r="H62" s="10">
        <v>2.6895</v>
      </c>
      <c r="I62" s="10">
        <v>2.572</v>
      </c>
      <c r="J62" s="10">
        <v>2.583</v>
      </c>
      <c r="K62" s="10">
        <v>2.6831</v>
      </c>
      <c r="L62" s="10">
        <v>2.7719</v>
      </c>
      <c r="M62" s="5">
        <f t="shared" si="0"/>
        <v>2.60567272727273</v>
      </c>
    </row>
    <row r="63" ht="14.25" spans="1:13">
      <c r="A63" s="9" t="s">
        <v>35</v>
      </c>
      <c r="B63" s="10">
        <v>2.63229999999999</v>
      </c>
      <c r="C63" s="10">
        <v>2.6705</v>
      </c>
      <c r="D63" s="10">
        <v>2.6185</v>
      </c>
      <c r="E63" s="10">
        <v>2.7146</v>
      </c>
      <c r="F63" s="10">
        <v>2.15709999999999</v>
      </c>
      <c r="G63" s="10">
        <v>2.5699</v>
      </c>
      <c r="H63" s="10">
        <v>2.6895</v>
      </c>
      <c r="I63" s="10">
        <v>2.572</v>
      </c>
      <c r="J63" s="10">
        <v>2.583</v>
      </c>
      <c r="K63" s="10">
        <v>2.6831</v>
      </c>
      <c r="L63" s="10">
        <v>2.7719</v>
      </c>
      <c r="M63" s="5">
        <f t="shared" si="0"/>
        <v>2.60567272727273</v>
      </c>
    </row>
    <row r="64" ht="14.25" spans="1:13">
      <c r="A64" s="9" t="s">
        <v>36</v>
      </c>
      <c r="B64" s="10">
        <v>2.63229999999999</v>
      </c>
      <c r="C64" s="10">
        <v>2.6705</v>
      </c>
      <c r="D64" s="10">
        <v>2.4725</v>
      </c>
      <c r="E64" s="10">
        <v>2.7146</v>
      </c>
      <c r="F64" s="10">
        <v>2.15709999999999</v>
      </c>
      <c r="G64" s="10">
        <v>2.5699</v>
      </c>
      <c r="H64" s="10">
        <v>2.6895</v>
      </c>
      <c r="I64" s="10">
        <v>2.572</v>
      </c>
      <c r="J64" s="10">
        <v>2.583</v>
      </c>
      <c r="K64" s="10">
        <v>2.6831</v>
      </c>
      <c r="L64" s="10">
        <v>2.7719</v>
      </c>
      <c r="M64" s="5">
        <f t="shared" si="0"/>
        <v>2.5924</v>
      </c>
    </row>
    <row r="65" ht="14.25" spans="1:13">
      <c r="A65" s="9" t="s">
        <v>37</v>
      </c>
      <c r="B65" s="10">
        <v>2.63229999999999</v>
      </c>
      <c r="C65" s="10">
        <v>2.6705</v>
      </c>
      <c r="D65" s="10">
        <v>2.4725</v>
      </c>
      <c r="E65" s="10">
        <v>2.7146</v>
      </c>
      <c r="F65" s="10">
        <v>2.15709999999999</v>
      </c>
      <c r="G65" s="10">
        <v>2.5699</v>
      </c>
      <c r="H65" s="10">
        <v>2.6895</v>
      </c>
      <c r="I65" s="10">
        <v>2.572</v>
      </c>
      <c r="J65" s="10">
        <v>2.583</v>
      </c>
      <c r="K65" s="10">
        <v>2.6831</v>
      </c>
      <c r="L65" s="10">
        <v>2.7719</v>
      </c>
      <c r="M65" s="5">
        <f t="shared" si="0"/>
        <v>2.5924</v>
      </c>
    </row>
    <row r="66" ht="14.25" spans="1:13">
      <c r="A66" s="9" t="s">
        <v>38</v>
      </c>
      <c r="B66" s="10">
        <v>2.63229999999999</v>
      </c>
      <c r="C66" s="10">
        <v>2.6705</v>
      </c>
      <c r="D66" s="10">
        <v>2.4725</v>
      </c>
      <c r="E66" s="10">
        <v>2.7146</v>
      </c>
      <c r="F66" s="10">
        <v>2.15709999999999</v>
      </c>
      <c r="G66" s="10">
        <v>2.5699</v>
      </c>
      <c r="H66" s="10">
        <v>2.6895</v>
      </c>
      <c r="I66" s="10">
        <v>2.572</v>
      </c>
      <c r="J66" s="10">
        <v>2.583</v>
      </c>
      <c r="K66" s="10">
        <v>2.6831</v>
      </c>
      <c r="L66" s="10">
        <v>2.7719</v>
      </c>
      <c r="M66" s="5">
        <f t="shared" si="0"/>
        <v>2.5924</v>
      </c>
    </row>
    <row r="67" ht="14.25" spans="1:13">
      <c r="A67" s="9" t="s">
        <v>39</v>
      </c>
      <c r="B67" s="10">
        <v>2.63229999999999</v>
      </c>
      <c r="C67" s="10">
        <v>2.6705</v>
      </c>
      <c r="D67" s="10">
        <v>2.4725</v>
      </c>
      <c r="E67" s="10">
        <v>2.7146</v>
      </c>
      <c r="F67" s="10">
        <v>2.15709999999999</v>
      </c>
      <c r="G67" s="10">
        <v>2.5699</v>
      </c>
      <c r="H67" s="10">
        <v>2.6895</v>
      </c>
      <c r="I67" s="10">
        <v>2.572</v>
      </c>
      <c r="J67" s="10">
        <v>2.583</v>
      </c>
      <c r="K67" s="10">
        <v>2.6831</v>
      </c>
      <c r="L67" s="10">
        <v>2.7719</v>
      </c>
      <c r="M67" s="5">
        <f t="shared" si="0"/>
        <v>2.5924</v>
      </c>
    </row>
    <row r="68" ht="14.25" spans="1:13">
      <c r="A68" s="9" t="s">
        <v>40</v>
      </c>
      <c r="B68" s="10">
        <v>2.63229999999999</v>
      </c>
      <c r="C68" s="10">
        <v>2.6705</v>
      </c>
      <c r="D68" s="10">
        <v>2.4725</v>
      </c>
      <c r="E68" s="10">
        <v>2.7146</v>
      </c>
      <c r="F68" s="10">
        <v>2.15709999999999</v>
      </c>
      <c r="G68" s="10">
        <v>2.5699</v>
      </c>
      <c r="H68" s="10">
        <v>2.6895</v>
      </c>
      <c r="I68" s="10">
        <v>2.572</v>
      </c>
      <c r="J68" s="10">
        <v>2.583</v>
      </c>
      <c r="K68" s="10">
        <v>2.67329999999999</v>
      </c>
      <c r="L68" s="10">
        <v>2.7719</v>
      </c>
      <c r="M68" s="5">
        <f t="shared" si="0"/>
        <v>2.59150909090909</v>
      </c>
    </row>
    <row r="69" ht="14.25" spans="1:13">
      <c r="A69" s="9" t="s">
        <v>41</v>
      </c>
      <c r="B69" s="10">
        <v>2.63229999999999</v>
      </c>
      <c r="C69" s="10">
        <v>2.6705</v>
      </c>
      <c r="D69" s="10">
        <v>2.4725</v>
      </c>
      <c r="E69" s="10">
        <v>2.64979999999999</v>
      </c>
      <c r="F69" s="10">
        <v>2.15709999999999</v>
      </c>
      <c r="G69" s="10">
        <v>2.5699</v>
      </c>
      <c r="H69" s="10">
        <v>2.6895</v>
      </c>
      <c r="I69" s="10">
        <v>2.572</v>
      </c>
      <c r="J69" s="10">
        <v>2.583</v>
      </c>
      <c r="K69" s="10">
        <v>2.67329999999999</v>
      </c>
      <c r="L69" s="10">
        <v>2.7719</v>
      </c>
      <c r="M69" s="5">
        <f t="shared" si="0"/>
        <v>2.58561818181818</v>
      </c>
    </row>
    <row r="70" ht="14.25" spans="1:13">
      <c r="A70" s="9" t="s">
        <v>42</v>
      </c>
      <c r="B70" s="10">
        <v>2.63229999999999</v>
      </c>
      <c r="C70" s="10">
        <v>2.6705</v>
      </c>
      <c r="D70" s="10">
        <v>2.4725</v>
      </c>
      <c r="E70" s="10">
        <v>2.64979999999999</v>
      </c>
      <c r="F70" s="10">
        <v>2.15709999999999</v>
      </c>
      <c r="G70" s="10">
        <v>2.5699</v>
      </c>
      <c r="H70" s="10">
        <v>2.6895</v>
      </c>
      <c r="I70" s="10">
        <v>2.572</v>
      </c>
      <c r="J70" s="10">
        <v>2.583</v>
      </c>
      <c r="K70" s="10">
        <v>2.67329999999999</v>
      </c>
      <c r="L70" s="10">
        <v>2.7719</v>
      </c>
      <c r="M70" s="5">
        <f t="shared" si="0"/>
        <v>2.58561818181818</v>
      </c>
    </row>
    <row r="71" ht="14.25" spans="1:13">
      <c r="A71" s="9" t="s">
        <v>43</v>
      </c>
      <c r="B71" s="10">
        <v>2.63229999999999</v>
      </c>
      <c r="C71" s="10">
        <v>2.6705</v>
      </c>
      <c r="D71" s="10">
        <v>2.4725</v>
      </c>
      <c r="E71" s="10">
        <v>2.64979999999999</v>
      </c>
      <c r="F71" s="10">
        <v>2.15709999999999</v>
      </c>
      <c r="G71" s="10">
        <v>2.5699</v>
      </c>
      <c r="H71" s="10">
        <v>2.6895</v>
      </c>
      <c r="I71" s="10">
        <v>2.572</v>
      </c>
      <c r="J71" s="10">
        <v>2.583</v>
      </c>
      <c r="K71" s="10">
        <v>2.67329999999999</v>
      </c>
      <c r="L71" s="10">
        <v>2.7719</v>
      </c>
      <c r="M71" s="5">
        <f t="shared" si="0"/>
        <v>2.58561818181818</v>
      </c>
    </row>
    <row r="72" ht="15.75" spans="1:13">
      <c r="A72" s="14"/>
      <c r="B72" s="15"/>
      <c r="M72" s="5"/>
    </row>
    <row r="73" customFormat="1"/>
    <row r="74" customFormat="1"/>
    <row r="75" ht="14.25" spans="1:13">
      <c r="A75" s="1" t="s">
        <v>3</v>
      </c>
      <c r="B75" s="8">
        <v>1</v>
      </c>
      <c r="C75">
        <v>2</v>
      </c>
      <c r="D75">
        <v>3</v>
      </c>
      <c r="E75" s="8">
        <v>4</v>
      </c>
      <c r="F75">
        <v>5</v>
      </c>
      <c r="G75">
        <v>6</v>
      </c>
      <c r="H75" s="8">
        <v>7</v>
      </c>
      <c r="I75">
        <v>8</v>
      </c>
      <c r="J75">
        <v>9</v>
      </c>
      <c r="K75">
        <v>10</v>
      </c>
      <c r="L75">
        <v>11</v>
      </c>
      <c r="M75" t="s">
        <v>0</v>
      </c>
    </row>
    <row r="76" ht="14.25" spans="1:13">
      <c r="A76" s="9">
        <v>0</v>
      </c>
      <c r="B76" s="10">
        <v>4.2346</v>
      </c>
      <c r="C76" s="10">
        <v>3.24779999999999</v>
      </c>
      <c r="D76" s="10">
        <v>3.72029999999999</v>
      </c>
      <c r="E76" s="10">
        <v>3.3336</v>
      </c>
      <c r="F76" s="10">
        <v>3.9295</v>
      </c>
      <c r="G76" s="10">
        <v>4.0465</v>
      </c>
      <c r="H76" s="10">
        <v>3.1365</v>
      </c>
      <c r="I76" s="10">
        <v>3.935</v>
      </c>
      <c r="J76" s="10">
        <v>3.2981</v>
      </c>
      <c r="K76" s="10">
        <v>3.2782</v>
      </c>
      <c r="L76" s="10">
        <v>3.9215</v>
      </c>
      <c r="M76" s="5">
        <f t="shared" ref="M76:M96" si="1">AVERAGE(B76:L76)</f>
        <v>3.64378181818182</v>
      </c>
    </row>
    <row r="77" ht="15.75" spans="1:13">
      <c r="A77" s="16">
        <v>10</v>
      </c>
      <c r="B77" s="10">
        <v>2.8123</v>
      </c>
      <c r="C77" s="10">
        <v>2.85579999999999</v>
      </c>
      <c r="D77" s="10">
        <v>3.3865</v>
      </c>
      <c r="E77" s="10">
        <v>2.8548</v>
      </c>
      <c r="F77" s="10">
        <v>2.85979999999999</v>
      </c>
      <c r="G77" s="10">
        <v>3.3852</v>
      </c>
      <c r="H77" s="10">
        <v>3.1365</v>
      </c>
      <c r="I77" s="10">
        <v>3.12639999999999</v>
      </c>
      <c r="J77" s="10">
        <v>2.9494</v>
      </c>
      <c r="K77" s="10">
        <v>3.2597</v>
      </c>
      <c r="L77" s="10">
        <v>3.16999999999999</v>
      </c>
      <c r="M77" s="5">
        <f t="shared" si="1"/>
        <v>3.0724</v>
      </c>
    </row>
    <row r="78" ht="14.25" spans="1:13">
      <c r="A78" s="9">
        <v>20</v>
      </c>
      <c r="B78" s="10">
        <v>2.7103</v>
      </c>
      <c r="C78" s="10">
        <v>2.85579999999999</v>
      </c>
      <c r="D78" s="10">
        <v>3.2282</v>
      </c>
      <c r="E78" s="10">
        <v>2.8548</v>
      </c>
      <c r="F78" s="10">
        <v>2.85979999999999</v>
      </c>
      <c r="G78" s="10">
        <v>2.9296</v>
      </c>
      <c r="H78" s="10">
        <v>3.0365</v>
      </c>
      <c r="I78" s="10">
        <v>2.8489</v>
      </c>
      <c r="J78" s="10">
        <v>2.8768</v>
      </c>
      <c r="K78" s="10">
        <v>3.24989999999999</v>
      </c>
      <c r="L78" s="10">
        <v>2.7929</v>
      </c>
      <c r="M78" s="5">
        <f t="shared" si="1"/>
        <v>2.93122727272727</v>
      </c>
    </row>
    <row r="79" ht="15.75" spans="1:13">
      <c r="A79" s="16">
        <v>30</v>
      </c>
      <c r="B79" s="10">
        <v>2.7103</v>
      </c>
      <c r="C79" s="10">
        <v>2.85579999999999</v>
      </c>
      <c r="D79" s="10">
        <v>2.4065</v>
      </c>
      <c r="E79" s="10">
        <v>2.8548</v>
      </c>
      <c r="F79" s="10">
        <v>2.85979999999999</v>
      </c>
      <c r="G79" s="10">
        <v>2.9296</v>
      </c>
      <c r="H79" s="10">
        <v>3.0365</v>
      </c>
      <c r="I79" s="10">
        <v>2.8489</v>
      </c>
      <c r="J79" s="10">
        <v>2.5353</v>
      </c>
      <c r="K79" s="10">
        <v>2.5301</v>
      </c>
      <c r="L79" s="10">
        <v>2.7929</v>
      </c>
      <c r="M79" s="5">
        <f t="shared" si="1"/>
        <v>2.76004545454545</v>
      </c>
    </row>
    <row r="80" ht="14.25" spans="1:13">
      <c r="A80" s="9">
        <v>40</v>
      </c>
      <c r="B80" s="10">
        <v>2.7103</v>
      </c>
      <c r="C80" s="10">
        <v>2.85579999999999</v>
      </c>
      <c r="D80" s="10">
        <v>2.4065</v>
      </c>
      <c r="E80" s="10">
        <v>2.8548</v>
      </c>
      <c r="F80" s="10">
        <v>2.85979999999999</v>
      </c>
      <c r="G80" s="10">
        <v>2.9296</v>
      </c>
      <c r="H80" s="10">
        <v>2.86339999999999</v>
      </c>
      <c r="I80" s="10">
        <v>2.7147</v>
      </c>
      <c r="J80" s="10">
        <v>2.5353</v>
      </c>
      <c r="K80" s="10">
        <v>2.5301</v>
      </c>
      <c r="L80" s="10">
        <v>2.7929</v>
      </c>
      <c r="M80" s="5">
        <f t="shared" si="1"/>
        <v>2.73210909090909</v>
      </c>
    </row>
    <row r="81" ht="15.75" spans="1:13">
      <c r="A81" s="16">
        <v>50</v>
      </c>
      <c r="B81" s="10">
        <v>2.7103</v>
      </c>
      <c r="C81" s="10">
        <v>2.85579999999999</v>
      </c>
      <c r="D81" s="10">
        <v>2.4065</v>
      </c>
      <c r="E81" s="10">
        <v>2.8548</v>
      </c>
      <c r="F81" s="10">
        <v>2.7184</v>
      </c>
      <c r="G81" s="10">
        <v>2.6738</v>
      </c>
      <c r="H81" s="10">
        <v>2.86339999999999</v>
      </c>
      <c r="I81" s="10">
        <v>2.7147</v>
      </c>
      <c r="J81" s="10">
        <v>2.5353</v>
      </c>
      <c r="K81" s="10">
        <v>2.5301</v>
      </c>
      <c r="L81" s="10">
        <v>2.7929</v>
      </c>
      <c r="M81" s="5">
        <f t="shared" si="1"/>
        <v>2.696</v>
      </c>
    </row>
    <row r="82" ht="14.25" spans="1:13">
      <c r="A82" s="9">
        <v>60</v>
      </c>
      <c r="B82" s="10">
        <v>2.51909999999999</v>
      </c>
      <c r="C82" s="10">
        <v>2.85579999999999</v>
      </c>
      <c r="D82" s="10">
        <v>2.4065</v>
      </c>
      <c r="E82" s="10">
        <v>2.8548</v>
      </c>
      <c r="F82" s="10">
        <v>2.7184</v>
      </c>
      <c r="G82" s="10">
        <v>2.50669999999999</v>
      </c>
      <c r="H82" s="10">
        <v>2.86339999999999</v>
      </c>
      <c r="I82" s="10">
        <v>2.7147</v>
      </c>
      <c r="J82" s="10">
        <v>2.5353</v>
      </c>
      <c r="K82" s="10">
        <v>2.5301</v>
      </c>
      <c r="L82" s="10">
        <v>2.665</v>
      </c>
      <c r="M82" s="5">
        <f t="shared" si="1"/>
        <v>2.6518</v>
      </c>
    </row>
    <row r="83" ht="15.75" spans="1:13">
      <c r="A83" s="16">
        <v>70</v>
      </c>
      <c r="B83" s="10">
        <v>2.51909999999999</v>
      </c>
      <c r="C83" s="10">
        <v>2.8323</v>
      </c>
      <c r="D83" s="10">
        <v>2.4065</v>
      </c>
      <c r="E83" s="10">
        <v>2.75709999999999</v>
      </c>
      <c r="F83" s="10">
        <v>2.7184</v>
      </c>
      <c r="G83" s="10">
        <v>2.50669999999999</v>
      </c>
      <c r="H83" s="10">
        <v>2.4316</v>
      </c>
      <c r="I83" s="10">
        <v>2.7147</v>
      </c>
      <c r="J83" s="10">
        <v>2.5353</v>
      </c>
      <c r="K83" s="10">
        <v>2.5301</v>
      </c>
      <c r="L83" s="10">
        <v>2.665</v>
      </c>
      <c r="M83" s="5">
        <f t="shared" si="1"/>
        <v>2.60152727272727</v>
      </c>
    </row>
    <row r="84" ht="14.25" spans="1:13">
      <c r="A84" s="9">
        <v>80</v>
      </c>
      <c r="B84" s="10">
        <v>2.51909999999999</v>
      </c>
      <c r="C84" s="10">
        <v>2.6856</v>
      </c>
      <c r="D84" s="10">
        <v>2.1395</v>
      </c>
      <c r="E84" s="10">
        <v>2.75709999999999</v>
      </c>
      <c r="F84" s="10">
        <v>2.6981</v>
      </c>
      <c r="G84" s="10">
        <v>2.296</v>
      </c>
      <c r="H84" s="10">
        <v>2.4316</v>
      </c>
      <c r="I84" s="10">
        <v>2.7147</v>
      </c>
      <c r="J84" s="10">
        <v>2.5333</v>
      </c>
      <c r="K84" s="10">
        <v>2.5301</v>
      </c>
      <c r="L84" s="10">
        <v>2.665</v>
      </c>
      <c r="M84" s="5">
        <f t="shared" si="1"/>
        <v>2.54273636363636</v>
      </c>
    </row>
    <row r="85" ht="14.25" spans="1:13">
      <c r="A85" s="9">
        <v>90</v>
      </c>
      <c r="B85" s="10">
        <v>2.51909999999999</v>
      </c>
      <c r="C85" s="10">
        <v>2.6856</v>
      </c>
      <c r="D85" s="10">
        <v>2.1395</v>
      </c>
      <c r="E85" s="10">
        <v>2.75709999999999</v>
      </c>
      <c r="F85" s="10">
        <v>2.6981</v>
      </c>
      <c r="G85" s="10">
        <v>2.296</v>
      </c>
      <c r="H85" s="10">
        <v>2.4316</v>
      </c>
      <c r="I85" s="10">
        <v>2.7147</v>
      </c>
      <c r="J85" s="10">
        <v>2.5333</v>
      </c>
      <c r="K85" s="10">
        <v>2.5249</v>
      </c>
      <c r="L85" s="10">
        <v>2.665</v>
      </c>
      <c r="M85" s="5">
        <f t="shared" si="1"/>
        <v>2.54226363636363</v>
      </c>
    </row>
    <row r="86" ht="14.25" spans="1:13">
      <c r="A86" s="9">
        <v>100</v>
      </c>
      <c r="B86" s="10">
        <v>2.51909999999999</v>
      </c>
      <c r="C86" s="10">
        <v>2.6856</v>
      </c>
      <c r="D86" s="10">
        <v>2.1395</v>
      </c>
      <c r="E86" s="10">
        <v>2.75709999999999</v>
      </c>
      <c r="F86" s="10">
        <v>2.6111</v>
      </c>
      <c r="G86" s="10">
        <v>2.296</v>
      </c>
      <c r="H86" s="10">
        <v>2.4316</v>
      </c>
      <c r="I86" s="10">
        <v>2.7147</v>
      </c>
      <c r="J86" s="10">
        <v>2.5333</v>
      </c>
      <c r="K86" s="10">
        <v>2.5249</v>
      </c>
      <c r="L86" s="10">
        <v>2.665</v>
      </c>
      <c r="M86" s="5">
        <f t="shared" si="1"/>
        <v>2.53435454545454</v>
      </c>
    </row>
    <row r="87" ht="14.25" spans="1:13">
      <c r="A87" s="9">
        <v>110</v>
      </c>
      <c r="B87" s="10">
        <v>2.51909999999999</v>
      </c>
      <c r="C87" s="10">
        <v>2.6856</v>
      </c>
      <c r="D87" s="10">
        <v>2.1395</v>
      </c>
      <c r="E87" s="10">
        <v>2.65229999999999</v>
      </c>
      <c r="F87" s="10">
        <v>2.6111</v>
      </c>
      <c r="G87" s="10">
        <v>2.296</v>
      </c>
      <c r="H87" s="10">
        <v>2.4316</v>
      </c>
      <c r="I87" s="10">
        <v>2.552</v>
      </c>
      <c r="J87" s="10">
        <v>2.5333</v>
      </c>
      <c r="K87" s="10">
        <v>2.5249</v>
      </c>
      <c r="L87" s="10">
        <v>2.665</v>
      </c>
      <c r="M87" s="5">
        <f t="shared" si="1"/>
        <v>2.51003636363636</v>
      </c>
    </row>
    <row r="88" ht="14.25" spans="1:13">
      <c r="A88" s="9">
        <v>120</v>
      </c>
      <c r="B88" s="10">
        <v>2.51909999999999</v>
      </c>
      <c r="C88" s="10">
        <v>2.6856</v>
      </c>
      <c r="D88" s="10">
        <v>2.1395</v>
      </c>
      <c r="E88" s="10">
        <v>2.65229999999999</v>
      </c>
      <c r="F88" s="10">
        <v>2.5846</v>
      </c>
      <c r="G88" s="10">
        <v>2.296</v>
      </c>
      <c r="H88" s="10">
        <v>2.4316</v>
      </c>
      <c r="I88" s="10">
        <v>2.552</v>
      </c>
      <c r="J88" s="10">
        <v>2.5333</v>
      </c>
      <c r="K88" s="10">
        <v>2.5249</v>
      </c>
      <c r="L88" s="10">
        <v>2.5565</v>
      </c>
      <c r="M88" s="5">
        <f t="shared" si="1"/>
        <v>2.49776363636363</v>
      </c>
    </row>
    <row r="89" ht="14.25" spans="1:13">
      <c r="A89" s="9">
        <v>130</v>
      </c>
      <c r="B89" s="10">
        <v>2.51909999999999</v>
      </c>
      <c r="C89" s="10">
        <v>2.6856</v>
      </c>
      <c r="D89" s="10">
        <v>2.1395</v>
      </c>
      <c r="E89" s="10">
        <v>2.634</v>
      </c>
      <c r="F89" s="10">
        <v>2.4782</v>
      </c>
      <c r="G89" s="10">
        <v>2.296</v>
      </c>
      <c r="H89" s="10">
        <v>2.4316</v>
      </c>
      <c r="I89" s="10">
        <v>2.552</v>
      </c>
      <c r="J89" s="10">
        <v>2.5333</v>
      </c>
      <c r="K89" s="10">
        <v>2.5249</v>
      </c>
      <c r="L89" s="10">
        <v>2.5565</v>
      </c>
      <c r="M89" s="5">
        <f t="shared" si="1"/>
        <v>2.48642727272727</v>
      </c>
    </row>
    <row r="90" ht="14.25" spans="1:13">
      <c r="A90" s="9">
        <v>140</v>
      </c>
      <c r="B90" s="10">
        <v>2.51909999999999</v>
      </c>
      <c r="C90" s="10">
        <v>2.6856</v>
      </c>
      <c r="D90" s="10">
        <v>2.1395</v>
      </c>
      <c r="E90" s="10">
        <v>2.5879</v>
      </c>
      <c r="F90" s="10">
        <v>2.4782</v>
      </c>
      <c r="G90" s="10">
        <v>2.296</v>
      </c>
      <c r="H90" s="10">
        <v>2.4316</v>
      </c>
      <c r="I90" s="10">
        <v>2.552</v>
      </c>
      <c r="J90" s="10">
        <v>2.5333</v>
      </c>
      <c r="K90" s="10">
        <v>2.5249</v>
      </c>
      <c r="L90" s="10">
        <v>2.5565</v>
      </c>
      <c r="M90" s="5">
        <f t="shared" si="1"/>
        <v>2.48223636363636</v>
      </c>
    </row>
    <row r="91" ht="14.25" spans="1:13">
      <c r="A91" s="9">
        <v>150</v>
      </c>
      <c r="B91" s="10">
        <v>2.51909999999999</v>
      </c>
      <c r="C91" s="10">
        <v>2.6856</v>
      </c>
      <c r="D91" s="10">
        <v>2.1395</v>
      </c>
      <c r="E91" s="10">
        <v>2.5496</v>
      </c>
      <c r="F91" s="10">
        <v>2.4782</v>
      </c>
      <c r="G91" s="10">
        <v>2.296</v>
      </c>
      <c r="H91" s="10">
        <v>2.4316</v>
      </c>
      <c r="I91" s="10">
        <v>2.552</v>
      </c>
      <c r="J91" s="10">
        <v>2.5333</v>
      </c>
      <c r="K91" s="10">
        <v>2.5249</v>
      </c>
      <c r="L91" s="10">
        <v>2.5565</v>
      </c>
      <c r="M91" s="5">
        <f t="shared" si="1"/>
        <v>2.47875454545454</v>
      </c>
    </row>
    <row r="92" ht="14.25" spans="1:13">
      <c r="A92" s="9">
        <v>160</v>
      </c>
      <c r="B92" s="10">
        <v>2.51909999999999</v>
      </c>
      <c r="C92" s="10">
        <v>2.67689999999999</v>
      </c>
      <c r="D92" s="10">
        <v>2.1395</v>
      </c>
      <c r="E92" s="10">
        <v>2.5496</v>
      </c>
      <c r="F92" s="10">
        <v>2.4782</v>
      </c>
      <c r="G92" s="10">
        <v>2.296</v>
      </c>
      <c r="H92" s="10">
        <v>2.4316</v>
      </c>
      <c r="I92" s="10">
        <v>2.552</v>
      </c>
      <c r="J92" s="10">
        <v>2.5333</v>
      </c>
      <c r="K92" s="10">
        <v>2.5249</v>
      </c>
      <c r="L92" s="10">
        <v>2.5565</v>
      </c>
      <c r="M92" s="5">
        <f t="shared" si="1"/>
        <v>2.47796363636363</v>
      </c>
    </row>
    <row r="93" ht="14.25" spans="1:13">
      <c r="A93" s="9">
        <v>170</v>
      </c>
      <c r="B93" s="10">
        <v>2.51909999999999</v>
      </c>
      <c r="C93" s="10">
        <v>2.67689999999999</v>
      </c>
      <c r="D93" s="10">
        <v>2.1395</v>
      </c>
      <c r="E93" s="10">
        <v>2.5496</v>
      </c>
      <c r="F93" s="10">
        <v>2.4782</v>
      </c>
      <c r="G93" s="10">
        <v>2.296</v>
      </c>
      <c r="H93" s="10">
        <v>2.4316</v>
      </c>
      <c r="I93" s="10">
        <v>2.552</v>
      </c>
      <c r="J93" s="10">
        <v>2.5333</v>
      </c>
      <c r="K93" s="10">
        <v>2.5249</v>
      </c>
      <c r="L93" s="10">
        <v>2.5565</v>
      </c>
      <c r="M93" s="5">
        <f t="shared" si="1"/>
        <v>2.47796363636363</v>
      </c>
    </row>
    <row r="94" ht="14.25" spans="1:13">
      <c r="A94" s="9">
        <v>180</v>
      </c>
      <c r="B94" s="10">
        <v>2.51909999999999</v>
      </c>
      <c r="C94" s="10">
        <v>2.5668</v>
      </c>
      <c r="D94" s="10">
        <v>2.1395</v>
      </c>
      <c r="E94" s="10">
        <v>2.5496</v>
      </c>
      <c r="F94" s="10">
        <v>2.4782</v>
      </c>
      <c r="G94" s="10">
        <v>2.296</v>
      </c>
      <c r="H94" s="10">
        <v>2.4316</v>
      </c>
      <c r="I94" s="10">
        <v>2.552</v>
      </c>
      <c r="J94" s="10">
        <v>2.5333</v>
      </c>
      <c r="K94" s="10">
        <v>2.5249</v>
      </c>
      <c r="L94" s="10">
        <v>2.5565</v>
      </c>
      <c r="M94" s="5">
        <f t="shared" si="1"/>
        <v>2.46795454545454</v>
      </c>
    </row>
    <row r="95" ht="14.25" spans="1:13">
      <c r="A95" s="9">
        <v>190</v>
      </c>
      <c r="B95" s="10">
        <v>2.51909999999999</v>
      </c>
      <c r="C95" s="10">
        <v>2.5668</v>
      </c>
      <c r="D95" s="10">
        <v>2.1395</v>
      </c>
      <c r="E95" s="10">
        <v>2.5496</v>
      </c>
      <c r="F95" s="10">
        <v>2.4782</v>
      </c>
      <c r="G95" s="10">
        <v>2.296</v>
      </c>
      <c r="H95" s="10">
        <v>2.4316</v>
      </c>
      <c r="I95" s="10">
        <v>2.552</v>
      </c>
      <c r="J95" s="10">
        <v>2.5333</v>
      </c>
      <c r="K95" s="10">
        <v>2.5249</v>
      </c>
      <c r="L95" s="10">
        <v>2.5565</v>
      </c>
      <c r="M95" s="5">
        <f t="shared" si="1"/>
        <v>2.46795454545454</v>
      </c>
    </row>
    <row r="96" ht="14.25" spans="1:13">
      <c r="A96" s="9">
        <v>200</v>
      </c>
      <c r="B96" s="10">
        <v>2.51909999999999</v>
      </c>
      <c r="C96" s="10">
        <v>2.5668</v>
      </c>
      <c r="D96" s="10">
        <v>2.1395</v>
      </c>
      <c r="E96" s="10">
        <v>2.5496</v>
      </c>
      <c r="F96" s="10">
        <v>2.4782</v>
      </c>
      <c r="G96" s="10">
        <v>2.296</v>
      </c>
      <c r="H96" s="10">
        <v>2.4316</v>
      </c>
      <c r="I96" s="10">
        <v>2.552</v>
      </c>
      <c r="J96" s="10">
        <v>2.5333</v>
      </c>
      <c r="K96" s="10">
        <v>2.5249</v>
      </c>
      <c r="L96" s="10">
        <v>2.5565</v>
      </c>
      <c r="M96" s="5">
        <f t="shared" si="1"/>
        <v>2.46795454545454</v>
      </c>
    </row>
    <row r="97" customFormat="1"/>
    <row r="98" customFormat="1"/>
    <row r="99" ht="14.25" spans="1:13">
      <c r="A99" s="1" t="s">
        <v>44</v>
      </c>
      <c r="B99" s="8">
        <v>1</v>
      </c>
      <c r="C99">
        <v>2</v>
      </c>
      <c r="D99">
        <v>3</v>
      </c>
      <c r="E99" s="8">
        <v>4</v>
      </c>
      <c r="F99">
        <v>5</v>
      </c>
      <c r="G99">
        <v>6</v>
      </c>
      <c r="H99" s="8">
        <v>7</v>
      </c>
      <c r="I99">
        <v>8</v>
      </c>
      <c r="J99">
        <v>9</v>
      </c>
      <c r="K99">
        <v>10</v>
      </c>
      <c r="L99">
        <v>11</v>
      </c>
      <c r="M99" t="s">
        <v>0</v>
      </c>
    </row>
    <row r="100" ht="14.25" spans="1:13">
      <c r="A100" s="9">
        <v>0</v>
      </c>
      <c r="B100" s="10">
        <v>5.2234</v>
      </c>
      <c r="C100" s="10">
        <v>4.33019999999999</v>
      </c>
      <c r="D100" s="10">
        <v>4.17119999999999</v>
      </c>
      <c r="E100" s="10">
        <v>4.25919999999999</v>
      </c>
      <c r="F100" s="10">
        <v>4.6707</v>
      </c>
      <c r="G100" s="10">
        <v>5.07099999999999</v>
      </c>
      <c r="H100" s="10">
        <v>6.4006</v>
      </c>
      <c r="I100" s="10">
        <v>3.8321</v>
      </c>
      <c r="J100" s="10">
        <v>4.1582</v>
      </c>
      <c r="K100" s="10">
        <v>3.7638</v>
      </c>
      <c r="L100" s="10">
        <v>2.5305</v>
      </c>
      <c r="M100" s="5">
        <f t="shared" ref="M100:M120" si="2">AVERAGE(B100:L100)</f>
        <v>4.4009909090909</v>
      </c>
    </row>
    <row r="101" ht="15.75" spans="1:13">
      <c r="A101" s="16">
        <v>10</v>
      </c>
      <c r="B101" s="10">
        <v>3.3974</v>
      </c>
      <c r="C101" s="10">
        <v>3.20069999999999</v>
      </c>
      <c r="D101" s="10">
        <v>3.3245</v>
      </c>
      <c r="E101" s="10">
        <v>3.6452</v>
      </c>
      <c r="F101" s="10">
        <v>3.03129999999999</v>
      </c>
      <c r="G101" s="10">
        <v>3.66239999999999</v>
      </c>
      <c r="H101" s="10">
        <v>3.125</v>
      </c>
      <c r="I101" s="10">
        <v>2.8916</v>
      </c>
      <c r="J101" s="10">
        <v>3.555</v>
      </c>
      <c r="K101" s="10">
        <v>3.3877</v>
      </c>
      <c r="L101" s="10">
        <v>2.5305</v>
      </c>
      <c r="M101" s="5">
        <f t="shared" si="2"/>
        <v>3.25011818181818</v>
      </c>
    </row>
    <row r="102" ht="14.25" spans="1:13">
      <c r="A102" s="9">
        <v>20</v>
      </c>
      <c r="B102" s="10">
        <v>3.3974</v>
      </c>
      <c r="C102" s="10">
        <v>3.20069999999999</v>
      </c>
      <c r="D102" s="10">
        <v>3.3245</v>
      </c>
      <c r="E102" s="10">
        <v>3.6452</v>
      </c>
      <c r="F102" s="10">
        <v>3.03129999999999</v>
      </c>
      <c r="G102" s="10">
        <v>3.66239999999999</v>
      </c>
      <c r="H102" s="10">
        <v>3.125</v>
      </c>
      <c r="I102" s="10">
        <v>2.8916</v>
      </c>
      <c r="J102" s="10">
        <v>3.555</v>
      </c>
      <c r="K102" s="10">
        <v>3.3877</v>
      </c>
      <c r="L102" s="10">
        <v>2.5305</v>
      </c>
      <c r="M102" s="5">
        <f t="shared" si="2"/>
        <v>3.25011818181818</v>
      </c>
    </row>
    <row r="103" ht="15.75" spans="1:13">
      <c r="A103" s="16">
        <v>30</v>
      </c>
      <c r="B103" s="10">
        <v>3.3974</v>
      </c>
      <c r="C103" s="10">
        <v>3.20069999999999</v>
      </c>
      <c r="D103" s="10">
        <v>3.3245</v>
      </c>
      <c r="E103" s="10">
        <v>3.6452</v>
      </c>
      <c r="F103" s="10">
        <v>3.03129999999999</v>
      </c>
      <c r="G103" s="10">
        <v>3.66239999999999</v>
      </c>
      <c r="H103" s="10">
        <v>3.125</v>
      </c>
      <c r="I103" s="10">
        <v>2.8916</v>
      </c>
      <c r="J103" s="10">
        <v>3.555</v>
      </c>
      <c r="K103" s="10">
        <v>3.3877</v>
      </c>
      <c r="L103" s="10">
        <v>2.5305</v>
      </c>
      <c r="M103" s="5">
        <f t="shared" si="2"/>
        <v>3.25011818181818</v>
      </c>
    </row>
    <row r="104" ht="14.25" spans="1:13">
      <c r="A104" s="9">
        <v>40</v>
      </c>
      <c r="B104" s="10">
        <v>3.3974</v>
      </c>
      <c r="C104" s="10">
        <v>3.20069999999999</v>
      </c>
      <c r="D104" s="10">
        <v>3.3245</v>
      </c>
      <c r="E104" s="10">
        <v>3.309</v>
      </c>
      <c r="F104" s="10">
        <v>3.03129999999999</v>
      </c>
      <c r="G104" s="10">
        <v>3.66239999999999</v>
      </c>
      <c r="H104" s="10">
        <v>3.125</v>
      </c>
      <c r="I104" s="10">
        <v>2.8916</v>
      </c>
      <c r="J104" s="10">
        <v>3.555</v>
      </c>
      <c r="K104" s="10">
        <v>3.3877</v>
      </c>
      <c r="L104" s="10">
        <v>2.5305</v>
      </c>
      <c r="M104" s="5">
        <f t="shared" si="2"/>
        <v>3.21955454545454</v>
      </c>
    </row>
    <row r="105" ht="15.75" spans="1:13">
      <c r="A105" s="16">
        <v>50</v>
      </c>
      <c r="B105" s="10">
        <v>3.3974</v>
      </c>
      <c r="C105" s="10">
        <v>3.20069999999999</v>
      </c>
      <c r="D105" s="10">
        <v>3.3245</v>
      </c>
      <c r="E105" s="10">
        <v>3.309</v>
      </c>
      <c r="F105" s="10">
        <v>3.03129999999999</v>
      </c>
      <c r="G105" s="10">
        <v>3.66239999999999</v>
      </c>
      <c r="H105" s="10">
        <v>3.125</v>
      </c>
      <c r="I105" s="10">
        <v>2.8916</v>
      </c>
      <c r="J105" s="10">
        <v>3.555</v>
      </c>
      <c r="K105" s="10">
        <v>3.3877</v>
      </c>
      <c r="L105" s="10">
        <v>2.5305</v>
      </c>
      <c r="M105" s="5">
        <f t="shared" si="2"/>
        <v>3.21955454545454</v>
      </c>
    </row>
    <row r="106" ht="14.25" spans="1:13">
      <c r="A106" s="9">
        <v>60</v>
      </c>
      <c r="B106" s="10">
        <v>3.3974</v>
      </c>
      <c r="C106" s="10">
        <v>3.20069999999999</v>
      </c>
      <c r="D106" s="10">
        <v>3.3245</v>
      </c>
      <c r="E106" s="10">
        <v>3.309</v>
      </c>
      <c r="F106" s="10">
        <v>3.03129999999999</v>
      </c>
      <c r="G106" s="10">
        <v>3.66239999999999</v>
      </c>
      <c r="H106" s="10">
        <v>3.125</v>
      </c>
      <c r="I106" s="10">
        <v>2.8916</v>
      </c>
      <c r="J106" s="10">
        <v>3.555</v>
      </c>
      <c r="K106" s="10">
        <v>3.3783</v>
      </c>
      <c r="L106" s="10">
        <v>2.5305</v>
      </c>
      <c r="M106" s="5">
        <f t="shared" si="2"/>
        <v>3.2187</v>
      </c>
    </row>
    <row r="107" ht="15.75" spans="1:13">
      <c r="A107" s="16">
        <v>70</v>
      </c>
      <c r="B107" s="10">
        <v>3.3974</v>
      </c>
      <c r="C107" s="10">
        <v>3.20069999999999</v>
      </c>
      <c r="D107" s="10">
        <v>3.3245</v>
      </c>
      <c r="E107" s="10">
        <v>3.309</v>
      </c>
      <c r="F107" s="10">
        <v>3.03129999999999</v>
      </c>
      <c r="G107" s="10">
        <v>3.66239999999999</v>
      </c>
      <c r="H107" s="10">
        <v>2.9923</v>
      </c>
      <c r="I107" s="10">
        <v>2.8916</v>
      </c>
      <c r="J107" s="10">
        <v>3.555</v>
      </c>
      <c r="K107" s="10">
        <v>3.3783</v>
      </c>
      <c r="L107" s="10">
        <v>2.5305</v>
      </c>
      <c r="M107" s="5">
        <f t="shared" si="2"/>
        <v>3.20663636363636</v>
      </c>
    </row>
    <row r="108" ht="14.25" spans="1:13">
      <c r="A108" s="9">
        <v>80</v>
      </c>
      <c r="B108" s="10">
        <v>3.3974</v>
      </c>
      <c r="C108" s="10">
        <v>3.20069999999999</v>
      </c>
      <c r="D108" s="10">
        <v>3.3245</v>
      </c>
      <c r="E108" s="10">
        <v>3.309</v>
      </c>
      <c r="F108" s="10">
        <v>3.03129999999999</v>
      </c>
      <c r="G108" s="10">
        <v>3.66239999999999</v>
      </c>
      <c r="H108" s="10">
        <v>2.9923</v>
      </c>
      <c r="I108" s="10">
        <v>2.8916</v>
      </c>
      <c r="J108" s="10">
        <v>3.555</v>
      </c>
      <c r="K108" s="10">
        <v>3.3783</v>
      </c>
      <c r="L108" s="10">
        <v>2.5305</v>
      </c>
      <c r="M108" s="5">
        <f t="shared" si="2"/>
        <v>3.20663636363636</v>
      </c>
    </row>
    <row r="109" ht="14.25" spans="1:13">
      <c r="A109" s="9">
        <v>90</v>
      </c>
      <c r="B109" s="10">
        <v>3.3974</v>
      </c>
      <c r="C109" s="10">
        <v>3.20069999999999</v>
      </c>
      <c r="D109" s="10">
        <v>3.3245</v>
      </c>
      <c r="E109" s="10">
        <v>3.309</v>
      </c>
      <c r="F109" s="10">
        <v>3.03129999999999</v>
      </c>
      <c r="G109" s="10">
        <v>3.66239999999999</v>
      </c>
      <c r="H109" s="10">
        <v>2.9923</v>
      </c>
      <c r="I109" s="10">
        <v>2.8916</v>
      </c>
      <c r="J109" s="10">
        <v>3.555</v>
      </c>
      <c r="K109" s="10">
        <v>3.3783</v>
      </c>
      <c r="L109" s="10">
        <v>2.5305</v>
      </c>
      <c r="M109" s="5">
        <f t="shared" si="2"/>
        <v>3.20663636363636</v>
      </c>
    </row>
    <row r="110" ht="14.25" spans="1:13">
      <c r="A110" s="9">
        <v>100</v>
      </c>
      <c r="B110" s="10">
        <v>3.3974</v>
      </c>
      <c r="C110" s="10">
        <v>3.20069999999999</v>
      </c>
      <c r="D110" s="10">
        <v>3.3245</v>
      </c>
      <c r="E110" s="10">
        <v>3.309</v>
      </c>
      <c r="F110" s="10">
        <v>3.03129999999999</v>
      </c>
      <c r="G110" s="10">
        <v>2.9901</v>
      </c>
      <c r="H110" s="10">
        <v>2.9923</v>
      </c>
      <c r="I110" s="10">
        <v>2.8916</v>
      </c>
      <c r="J110" s="10">
        <v>3.5258</v>
      </c>
      <c r="K110" s="10">
        <v>2.7074</v>
      </c>
      <c r="L110" s="10">
        <v>2.5305</v>
      </c>
      <c r="M110" s="5">
        <f t="shared" si="2"/>
        <v>3.08187272727273</v>
      </c>
    </row>
    <row r="111" ht="14.25" spans="1:13">
      <c r="A111" s="9">
        <v>110</v>
      </c>
      <c r="B111" s="10">
        <v>3.3974</v>
      </c>
      <c r="C111" s="10">
        <v>3.20069999999999</v>
      </c>
      <c r="D111" s="10">
        <v>3.3245</v>
      </c>
      <c r="E111" s="10">
        <v>3.309</v>
      </c>
      <c r="F111" s="10">
        <v>3.03129999999999</v>
      </c>
      <c r="G111" s="10">
        <v>2.9901</v>
      </c>
      <c r="H111" s="10">
        <v>2.9923</v>
      </c>
      <c r="I111" s="10">
        <v>2.8916</v>
      </c>
      <c r="J111" s="10">
        <v>3.5258</v>
      </c>
      <c r="K111" s="10">
        <v>2.7074</v>
      </c>
      <c r="L111" s="10">
        <v>2.5305</v>
      </c>
      <c r="M111" s="5">
        <f t="shared" si="2"/>
        <v>3.08187272727273</v>
      </c>
    </row>
    <row r="112" ht="14.25" spans="1:13">
      <c r="A112" s="9">
        <v>120</v>
      </c>
      <c r="B112" s="10">
        <v>3.39159999999999</v>
      </c>
      <c r="C112" s="10">
        <v>3.20069999999999</v>
      </c>
      <c r="D112" s="10">
        <v>3.3245</v>
      </c>
      <c r="E112" s="10">
        <v>3.309</v>
      </c>
      <c r="F112" s="10">
        <v>3.03129999999999</v>
      </c>
      <c r="G112" s="10">
        <v>2.9901</v>
      </c>
      <c r="H112" s="10">
        <v>2.9923</v>
      </c>
      <c r="I112" s="10">
        <v>2.8916</v>
      </c>
      <c r="J112" s="10">
        <v>3.5258</v>
      </c>
      <c r="K112" s="10">
        <v>2.7074</v>
      </c>
      <c r="L112" s="10">
        <v>2.5305</v>
      </c>
      <c r="M112" s="5">
        <f t="shared" si="2"/>
        <v>3.08134545454545</v>
      </c>
    </row>
    <row r="113" ht="14.25" spans="1:13">
      <c r="A113" s="9">
        <v>130</v>
      </c>
      <c r="B113" s="10">
        <v>3.39159999999999</v>
      </c>
      <c r="C113" s="10">
        <v>3.20069999999999</v>
      </c>
      <c r="D113" s="10">
        <v>3.3245</v>
      </c>
      <c r="E113" s="10">
        <v>3.309</v>
      </c>
      <c r="F113" s="10">
        <v>3.03129999999999</v>
      </c>
      <c r="G113" s="10">
        <v>2.9901</v>
      </c>
      <c r="H113" s="10">
        <v>2.9923</v>
      </c>
      <c r="I113" s="10">
        <v>2.8916</v>
      </c>
      <c r="J113" s="10">
        <v>3.5258</v>
      </c>
      <c r="K113" s="10">
        <v>2.7074</v>
      </c>
      <c r="L113" s="10">
        <v>2.5305</v>
      </c>
      <c r="M113" s="5">
        <f t="shared" si="2"/>
        <v>3.08134545454545</v>
      </c>
    </row>
    <row r="114" ht="14.25" spans="1:13">
      <c r="A114" s="9">
        <v>140</v>
      </c>
      <c r="B114" s="10">
        <v>3.39159999999999</v>
      </c>
      <c r="C114" s="10">
        <v>3.20069999999999</v>
      </c>
      <c r="D114" s="10">
        <v>3.3245</v>
      </c>
      <c r="E114" s="10">
        <v>3.309</v>
      </c>
      <c r="F114" s="10">
        <v>3.03129999999999</v>
      </c>
      <c r="G114" s="10">
        <v>2.9901</v>
      </c>
      <c r="H114" s="10">
        <v>2.9923</v>
      </c>
      <c r="I114" s="10">
        <v>2.8916</v>
      </c>
      <c r="J114" s="10">
        <v>3.2956</v>
      </c>
      <c r="K114" s="10">
        <v>2.7074</v>
      </c>
      <c r="L114" s="10">
        <v>2.5305</v>
      </c>
      <c r="M114" s="5">
        <f t="shared" si="2"/>
        <v>3.06041818181818</v>
      </c>
    </row>
    <row r="115" ht="14.25" spans="1:13">
      <c r="A115" s="9">
        <v>150</v>
      </c>
      <c r="B115" s="10">
        <v>2.97699999999999</v>
      </c>
      <c r="C115" s="10">
        <v>3.20069999999999</v>
      </c>
      <c r="D115" s="10">
        <v>3.3245</v>
      </c>
      <c r="E115" s="10">
        <v>3.309</v>
      </c>
      <c r="F115" s="10">
        <v>3.03129999999999</v>
      </c>
      <c r="G115" s="10">
        <v>2.9901</v>
      </c>
      <c r="H115" s="10">
        <v>2.9923</v>
      </c>
      <c r="I115" s="10">
        <v>2.8916</v>
      </c>
      <c r="J115" s="10">
        <v>2.9154</v>
      </c>
      <c r="K115" s="10">
        <v>2.7074</v>
      </c>
      <c r="L115" s="10">
        <v>2.5305</v>
      </c>
      <c r="M115" s="5">
        <f t="shared" si="2"/>
        <v>2.98816363636363</v>
      </c>
    </row>
    <row r="116" ht="14.25" spans="1:13">
      <c r="A116" s="9">
        <v>160</v>
      </c>
      <c r="B116" s="10">
        <v>2.97699999999999</v>
      </c>
      <c r="C116" s="10">
        <v>3.20069999999999</v>
      </c>
      <c r="D116" s="10">
        <v>3.3245</v>
      </c>
      <c r="E116" s="10">
        <v>3.309</v>
      </c>
      <c r="F116" s="10">
        <v>3.03129999999999</v>
      </c>
      <c r="G116" s="10">
        <v>2.9901</v>
      </c>
      <c r="H116" s="10">
        <v>2.9923</v>
      </c>
      <c r="I116" s="10">
        <v>2.8916</v>
      </c>
      <c r="J116" s="10">
        <v>2.9154</v>
      </c>
      <c r="K116" s="10">
        <v>2.7074</v>
      </c>
      <c r="L116" s="10">
        <v>2.5305</v>
      </c>
      <c r="M116" s="5">
        <f t="shared" si="2"/>
        <v>2.98816363636363</v>
      </c>
    </row>
    <row r="117" ht="14.25" spans="1:13">
      <c r="A117" s="9">
        <v>170</v>
      </c>
      <c r="B117" s="10">
        <v>2.97699999999999</v>
      </c>
      <c r="C117" s="10">
        <v>3.10959999999999</v>
      </c>
      <c r="D117" s="10">
        <v>3.3245</v>
      </c>
      <c r="E117" s="10">
        <v>3.309</v>
      </c>
      <c r="F117" s="10">
        <v>3.03129999999999</v>
      </c>
      <c r="G117" s="10">
        <v>2.9901</v>
      </c>
      <c r="H117" s="10">
        <v>2.9923</v>
      </c>
      <c r="I117" s="10">
        <v>2.8916</v>
      </c>
      <c r="J117" s="10">
        <v>2.9154</v>
      </c>
      <c r="K117" s="10">
        <v>2.7074</v>
      </c>
      <c r="L117" s="10">
        <v>2.5305</v>
      </c>
      <c r="M117" s="5">
        <f t="shared" si="2"/>
        <v>2.97988181818182</v>
      </c>
    </row>
    <row r="118" ht="14.25" spans="1:13">
      <c r="A118" s="9">
        <v>180</v>
      </c>
      <c r="B118" s="10">
        <v>2.97699999999999</v>
      </c>
      <c r="C118" s="10">
        <v>3.01889999999999</v>
      </c>
      <c r="D118" s="10">
        <v>3.3245</v>
      </c>
      <c r="E118" s="10">
        <v>3.309</v>
      </c>
      <c r="F118" s="10">
        <v>3.03129999999999</v>
      </c>
      <c r="G118" s="10">
        <v>2.9901</v>
      </c>
      <c r="H118" s="10">
        <v>2.9923</v>
      </c>
      <c r="I118" s="10">
        <v>2.8916</v>
      </c>
      <c r="J118" s="10">
        <v>2.9154</v>
      </c>
      <c r="K118" s="10">
        <v>2.7074</v>
      </c>
      <c r="L118" s="10">
        <v>2.5305</v>
      </c>
      <c r="M118" s="5">
        <f t="shared" si="2"/>
        <v>2.97163636363636</v>
      </c>
    </row>
    <row r="119" ht="14.25" spans="1:13">
      <c r="A119" s="9">
        <v>190</v>
      </c>
      <c r="B119" s="10">
        <v>2.97699999999999</v>
      </c>
      <c r="C119" s="10">
        <v>3.01889999999999</v>
      </c>
      <c r="D119" s="10">
        <v>3.3245</v>
      </c>
      <c r="E119" s="10">
        <v>3.309</v>
      </c>
      <c r="F119" s="10">
        <v>3.03129999999999</v>
      </c>
      <c r="G119" s="10">
        <v>2.9901</v>
      </c>
      <c r="H119" s="10">
        <v>2.9923</v>
      </c>
      <c r="I119" s="10">
        <v>2.8916</v>
      </c>
      <c r="J119" s="10">
        <v>2.9154</v>
      </c>
      <c r="K119" s="10">
        <v>2.7074</v>
      </c>
      <c r="L119" s="10">
        <v>2.5305</v>
      </c>
      <c r="M119" s="5">
        <f t="shared" si="2"/>
        <v>2.97163636363636</v>
      </c>
    </row>
    <row r="120" ht="14.25" spans="1:13">
      <c r="A120" s="9">
        <v>200</v>
      </c>
      <c r="B120" s="10">
        <v>2.97699999999999</v>
      </c>
      <c r="C120" s="10">
        <v>3.01889999999999</v>
      </c>
      <c r="D120" s="10">
        <v>3.3245</v>
      </c>
      <c r="E120" s="10">
        <v>3.309</v>
      </c>
      <c r="F120" s="10">
        <v>3.03129999999999</v>
      </c>
      <c r="G120" s="10">
        <v>2.9901</v>
      </c>
      <c r="H120" s="10">
        <v>2.9923</v>
      </c>
      <c r="I120" s="10">
        <v>2.8916</v>
      </c>
      <c r="J120" s="10">
        <v>2.9154</v>
      </c>
      <c r="K120" s="10">
        <v>2.7074</v>
      </c>
      <c r="L120" s="10">
        <v>2.5305</v>
      </c>
      <c r="M120" s="5">
        <f t="shared" si="2"/>
        <v>2.97163636363636</v>
      </c>
    </row>
    <row r="121" customFormat="1"/>
    <row r="122" customFormat="1"/>
    <row r="123" ht="14.25" spans="1:13">
      <c r="A123" s="1" t="s">
        <v>5</v>
      </c>
      <c r="B123" s="8" t="s">
        <v>45</v>
      </c>
      <c r="C123">
        <v>2</v>
      </c>
      <c r="D123">
        <v>3</v>
      </c>
      <c r="E123" s="8">
        <v>4</v>
      </c>
      <c r="F123">
        <v>5</v>
      </c>
      <c r="G123">
        <v>6</v>
      </c>
      <c r="H123" s="8">
        <v>7</v>
      </c>
      <c r="I123">
        <v>8</v>
      </c>
      <c r="J123">
        <v>9</v>
      </c>
      <c r="K123">
        <v>10</v>
      </c>
      <c r="L123">
        <v>11</v>
      </c>
      <c r="M123" t="s">
        <v>0</v>
      </c>
    </row>
    <row r="124" ht="14.25" spans="1:13">
      <c r="A124" s="9">
        <v>0</v>
      </c>
      <c r="B124" s="10">
        <v>3.7011</v>
      </c>
      <c r="C124" s="10">
        <v>3.1846</v>
      </c>
      <c r="D124" s="10">
        <v>3.8164</v>
      </c>
      <c r="E124" s="10">
        <v>3.77769999999999</v>
      </c>
      <c r="F124" s="10">
        <v>3.5667</v>
      </c>
      <c r="G124" s="10">
        <v>3.67039999999999</v>
      </c>
      <c r="H124" s="10">
        <v>4.20359999999999</v>
      </c>
      <c r="I124" s="10">
        <v>4.0616</v>
      </c>
      <c r="J124" s="10">
        <v>3.7523</v>
      </c>
      <c r="K124" s="10">
        <v>3.7857</v>
      </c>
      <c r="L124" s="10">
        <v>2.71229999999999</v>
      </c>
      <c r="M124" s="5">
        <f t="shared" ref="M124:M144" si="3">AVERAGE(B124:L124)</f>
        <v>3.65749090909091</v>
      </c>
    </row>
    <row r="125" ht="15.75" spans="1:13">
      <c r="A125" s="16">
        <v>10</v>
      </c>
      <c r="B125" s="10">
        <v>3.7011</v>
      </c>
      <c r="C125" s="10">
        <v>3.1846</v>
      </c>
      <c r="D125" s="10">
        <v>3.8164</v>
      </c>
      <c r="E125" s="10">
        <v>2.6869</v>
      </c>
      <c r="F125" s="10">
        <v>3.5667</v>
      </c>
      <c r="G125" s="10">
        <v>3.67039999999999</v>
      </c>
      <c r="H125" s="10">
        <v>4.20359999999999</v>
      </c>
      <c r="I125" s="10">
        <v>3.50979999999999</v>
      </c>
      <c r="J125" s="10">
        <v>3.7505</v>
      </c>
      <c r="K125" s="10">
        <v>3.3448</v>
      </c>
      <c r="L125" s="10">
        <v>2.71229999999999</v>
      </c>
      <c r="M125" s="5">
        <f t="shared" si="3"/>
        <v>3.46791818181818</v>
      </c>
    </row>
    <row r="126" ht="14.25" spans="1:13">
      <c r="A126" s="9">
        <v>20</v>
      </c>
      <c r="B126" s="10">
        <v>3.7011</v>
      </c>
      <c r="C126" s="10">
        <v>3.1846</v>
      </c>
      <c r="D126" s="10">
        <v>3.8164</v>
      </c>
      <c r="E126" s="10">
        <v>2.6869</v>
      </c>
      <c r="F126" s="10">
        <v>3.5667</v>
      </c>
      <c r="G126" s="10">
        <v>3.67039999999999</v>
      </c>
      <c r="H126" s="10">
        <v>4.20359999999999</v>
      </c>
      <c r="I126" s="10">
        <v>3.50979999999999</v>
      </c>
      <c r="J126" s="10">
        <v>3.5537</v>
      </c>
      <c r="K126" s="10">
        <v>3.3448</v>
      </c>
      <c r="L126" s="10">
        <v>2.71229999999999</v>
      </c>
      <c r="M126" s="5">
        <f t="shared" si="3"/>
        <v>3.45002727272727</v>
      </c>
    </row>
    <row r="127" ht="15.75" spans="1:13">
      <c r="A127" s="16">
        <v>30</v>
      </c>
      <c r="B127" s="10">
        <v>3.7011</v>
      </c>
      <c r="C127" s="10">
        <v>3.1846</v>
      </c>
      <c r="D127" s="10">
        <v>3.8164</v>
      </c>
      <c r="E127" s="10">
        <v>2.6869</v>
      </c>
      <c r="F127" s="10">
        <v>3.5667</v>
      </c>
      <c r="G127" s="10">
        <v>3.67039999999999</v>
      </c>
      <c r="H127" s="10">
        <v>4.20359999999999</v>
      </c>
      <c r="I127" s="10">
        <v>3.50979999999999</v>
      </c>
      <c r="J127" s="10">
        <v>2.8566</v>
      </c>
      <c r="K127" s="10">
        <v>3.3448</v>
      </c>
      <c r="L127" s="10">
        <v>2.71229999999999</v>
      </c>
      <c r="M127" s="5">
        <f t="shared" si="3"/>
        <v>3.38665454545454</v>
      </c>
    </row>
    <row r="128" ht="14.25" spans="1:13">
      <c r="A128" s="9">
        <v>40</v>
      </c>
      <c r="B128" s="10">
        <v>3.7011</v>
      </c>
      <c r="C128" s="10">
        <v>3.1846</v>
      </c>
      <c r="D128" s="10">
        <v>3.8164</v>
      </c>
      <c r="E128" s="10">
        <v>2.6869</v>
      </c>
      <c r="F128" s="10">
        <v>3.5667</v>
      </c>
      <c r="G128" s="10">
        <v>3.67039999999999</v>
      </c>
      <c r="H128" s="10">
        <v>4.20359999999999</v>
      </c>
      <c r="I128" s="10">
        <v>3.50979999999999</v>
      </c>
      <c r="J128" s="10">
        <v>2.8566</v>
      </c>
      <c r="K128" s="10">
        <v>3.3448</v>
      </c>
      <c r="L128" s="10">
        <v>2.71229999999999</v>
      </c>
      <c r="M128" s="5">
        <f t="shared" si="3"/>
        <v>3.38665454545454</v>
      </c>
    </row>
    <row r="129" ht="15.75" spans="1:13">
      <c r="A129" s="16">
        <v>50</v>
      </c>
      <c r="B129" s="10">
        <v>3.7011</v>
      </c>
      <c r="C129" s="10">
        <v>3.1846</v>
      </c>
      <c r="D129" s="10">
        <v>3.8164</v>
      </c>
      <c r="E129" s="10">
        <v>2.6869</v>
      </c>
      <c r="F129" s="10">
        <v>3.5667</v>
      </c>
      <c r="G129" s="10">
        <v>3.67039999999999</v>
      </c>
      <c r="H129" s="10">
        <v>4.20359999999999</v>
      </c>
      <c r="I129" s="10">
        <v>3.50979999999999</v>
      </c>
      <c r="J129" s="10">
        <v>2.8566</v>
      </c>
      <c r="K129" s="10">
        <v>3.3448</v>
      </c>
      <c r="L129" s="10">
        <v>2.71229999999999</v>
      </c>
      <c r="M129" s="5">
        <f t="shared" si="3"/>
        <v>3.38665454545454</v>
      </c>
    </row>
    <row r="130" ht="14.25" spans="1:13">
      <c r="A130" s="9">
        <v>60</v>
      </c>
      <c r="B130" s="10">
        <v>3.7011</v>
      </c>
      <c r="C130" s="10">
        <v>3.1846</v>
      </c>
      <c r="D130" s="10">
        <v>3.8164</v>
      </c>
      <c r="E130" s="10">
        <v>2.6869</v>
      </c>
      <c r="F130" s="10">
        <v>3.5667</v>
      </c>
      <c r="G130" s="10">
        <v>3.67039999999999</v>
      </c>
      <c r="H130" s="10">
        <v>4.20359999999999</v>
      </c>
      <c r="I130" s="10">
        <v>3.50979999999999</v>
      </c>
      <c r="J130" s="10">
        <v>2.8566</v>
      </c>
      <c r="K130" s="10">
        <v>3.3448</v>
      </c>
      <c r="L130" s="10">
        <v>2.71229999999999</v>
      </c>
      <c r="M130" s="5">
        <f t="shared" si="3"/>
        <v>3.38665454545454</v>
      </c>
    </row>
    <row r="131" ht="15.75" spans="1:13">
      <c r="A131" s="16">
        <v>70</v>
      </c>
      <c r="B131" s="10">
        <v>3.7011</v>
      </c>
      <c r="C131" s="10">
        <v>3.1846</v>
      </c>
      <c r="D131" s="10">
        <v>3.8164</v>
      </c>
      <c r="E131" s="10">
        <v>2.6869</v>
      </c>
      <c r="F131" s="10">
        <v>3.5667</v>
      </c>
      <c r="G131" s="10">
        <v>3.67039999999999</v>
      </c>
      <c r="H131" s="10">
        <v>4.20359999999999</v>
      </c>
      <c r="I131" s="10">
        <v>3.50979999999999</v>
      </c>
      <c r="J131" s="10">
        <v>2.8566</v>
      </c>
      <c r="K131" s="10">
        <v>3.3448</v>
      </c>
      <c r="L131" s="10">
        <v>2.71229999999999</v>
      </c>
      <c r="M131" s="5">
        <f t="shared" si="3"/>
        <v>3.38665454545454</v>
      </c>
    </row>
    <row r="132" ht="14.25" spans="1:13">
      <c r="A132" s="9">
        <v>80</v>
      </c>
      <c r="B132" s="10">
        <v>3.7011</v>
      </c>
      <c r="C132" s="10">
        <v>3.1846</v>
      </c>
      <c r="D132" s="10">
        <v>3.8164</v>
      </c>
      <c r="E132" s="10">
        <v>2.6869</v>
      </c>
      <c r="F132" s="10">
        <v>3.5667</v>
      </c>
      <c r="G132" s="10">
        <v>3.67039999999999</v>
      </c>
      <c r="H132" s="10">
        <v>4.20359999999999</v>
      </c>
      <c r="I132" s="10">
        <v>3.50979999999999</v>
      </c>
      <c r="J132" s="10">
        <v>2.8566</v>
      </c>
      <c r="K132" s="10">
        <v>3.3448</v>
      </c>
      <c r="L132" s="10">
        <v>2.71229999999999</v>
      </c>
      <c r="M132" s="5">
        <f t="shared" si="3"/>
        <v>3.38665454545454</v>
      </c>
    </row>
    <row r="133" ht="14.25" spans="1:13">
      <c r="A133" s="9">
        <v>90</v>
      </c>
      <c r="B133" s="10">
        <v>3.7011</v>
      </c>
      <c r="C133" s="10">
        <v>3.1846</v>
      </c>
      <c r="D133" s="10">
        <v>3.8164</v>
      </c>
      <c r="E133" s="10">
        <v>2.6869</v>
      </c>
      <c r="F133" s="10">
        <v>3.5667</v>
      </c>
      <c r="G133" s="10">
        <v>3.67039999999999</v>
      </c>
      <c r="H133" s="10">
        <v>4.20359999999999</v>
      </c>
      <c r="I133" s="10">
        <v>3.50979999999999</v>
      </c>
      <c r="J133" s="10">
        <v>2.8566</v>
      </c>
      <c r="K133" s="10">
        <v>3.3448</v>
      </c>
      <c r="L133" s="10">
        <v>2.71229999999999</v>
      </c>
      <c r="M133" s="5">
        <f t="shared" si="3"/>
        <v>3.38665454545454</v>
      </c>
    </row>
    <row r="134" ht="14.25" spans="1:13">
      <c r="A134" s="9">
        <v>100</v>
      </c>
      <c r="B134" s="10">
        <v>3.7011</v>
      </c>
      <c r="C134" s="10">
        <v>3.1846</v>
      </c>
      <c r="D134" s="10">
        <v>3.8164</v>
      </c>
      <c r="E134" s="10">
        <v>2.6869</v>
      </c>
      <c r="F134" s="10">
        <v>3.5667</v>
      </c>
      <c r="G134" s="10">
        <v>3.67039999999999</v>
      </c>
      <c r="H134" s="10">
        <v>4.20359999999999</v>
      </c>
      <c r="I134" s="10">
        <v>3.50979999999999</v>
      </c>
      <c r="J134" s="10">
        <v>2.8566</v>
      </c>
      <c r="K134" s="10">
        <v>3.3448</v>
      </c>
      <c r="L134" s="10">
        <v>2.71229999999999</v>
      </c>
      <c r="M134" s="5">
        <f t="shared" si="3"/>
        <v>3.38665454545454</v>
      </c>
    </row>
    <row r="135" ht="14.25" spans="1:13">
      <c r="A135" s="9">
        <v>110</v>
      </c>
      <c r="B135" s="10">
        <v>3.7011</v>
      </c>
      <c r="C135" s="10">
        <v>3.1846</v>
      </c>
      <c r="D135" s="10">
        <v>3.8164</v>
      </c>
      <c r="E135" s="10">
        <v>2.6869</v>
      </c>
      <c r="F135" s="10">
        <v>3.5667</v>
      </c>
      <c r="G135" s="10">
        <v>3.67039999999999</v>
      </c>
      <c r="H135" s="10">
        <v>4.20359999999999</v>
      </c>
      <c r="I135" s="10">
        <v>3.50979999999999</v>
      </c>
      <c r="J135" s="10">
        <v>2.8566</v>
      </c>
      <c r="K135" s="10">
        <v>3.3448</v>
      </c>
      <c r="L135" s="10">
        <v>2.71229999999999</v>
      </c>
      <c r="M135" s="5">
        <f t="shared" si="3"/>
        <v>3.38665454545454</v>
      </c>
    </row>
    <row r="136" ht="14.25" spans="1:13">
      <c r="A136" s="9">
        <v>120</v>
      </c>
      <c r="B136" s="10">
        <v>3.7011</v>
      </c>
      <c r="C136" s="10">
        <v>3.1846</v>
      </c>
      <c r="D136" s="10">
        <v>3.8164</v>
      </c>
      <c r="E136" s="10">
        <v>2.6869</v>
      </c>
      <c r="F136" s="10">
        <v>3.5667</v>
      </c>
      <c r="G136" s="10">
        <v>3.67039999999999</v>
      </c>
      <c r="H136" s="10">
        <v>4.20359999999999</v>
      </c>
      <c r="I136" s="10">
        <v>3.50979999999999</v>
      </c>
      <c r="J136" s="10">
        <v>2.8566</v>
      </c>
      <c r="K136" s="10">
        <v>3.3448</v>
      </c>
      <c r="L136" s="10">
        <v>2.71229999999999</v>
      </c>
      <c r="M136" s="5">
        <f t="shared" si="3"/>
        <v>3.38665454545454</v>
      </c>
    </row>
    <row r="137" ht="14.25" spans="1:13">
      <c r="A137" s="9">
        <v>130</v>
      </c>
      <c r="B137" s="10">
        <v>3.7011</v>
      </c>
      <c r="C137" s="10">
        <v>3.1846</v>
      </c>
      <c r="D137" s="10">
        <v>3.8164</v>
      </c>
      <c r="E137" s="10">
        <v>2.6869</v>
      </c>
      <c r="F137" s="10">
        <v>3.5667</v>
      </c>
      <c r="G137" s="10">
        <v>3.67039999999999</v>
      </c>
      <c r="H137" s="10">
        <v>4.20359999999999</v>
      </c>
      <c r="I137" s="10">
        <v>3.50979999999999</v>
      </c>
      <c r="J137" s="10">
        <v>2.8566</v>
      </c>
      <c r="K137" s="10">
        <v>3.3448</v>
      </c>
      <c r="L137" s="10">
        <v>2.71229999999999</v>
      </c>
      <c r="M137" s="5">
        <f t="shared" si="3"/>
        <v>3.38665454545454</v>
      </c>
    </row>
    <row r="138" ht="14.25" spans="1:13">
      <c r="A138" s="9">
        <v>140</v>
      </c>
      <c r="B138" s="10">
        <v>3.7011</v>
      </c>
      <c r="C138" s="10">
        <v>3.1846</v>
      </c>
      <c r="D138" s="10">
        <v>3.8164</v>
      </c>
      <c r="E138" s="10">
        <v>2.6869</v>
      </c>
      <c r="F138" s="10">
        <v>3.5667</v>
      </c>
      <c r="G138" s="10">
        <v>3.67039999999999</v>
      </c>
      <c r="H138" s="10">
        <v>4.20359999999999</v>
      </c>
      <c r="I138" s="10">
        <v>3.50979999999999</v>
      </c>
      <c r="J138" s="10">
        <v>2.8566</v>
      </c>
      <c r="K138" s="10">
        <v>3.3448</v>
      </c>
      <c r="L138" s="10">
        <v>2.71229999999999</v>
      </c>
      <c r="M138" s="5">
        <f t="shared" si="3"/>
        <v>3.38665454545454</v>
      </c>
    </row>
    <row r="139" ht="14.25" spans="1:13">
      <c r="A139" s="9">
        <v>150</v>
      </c>
      <c r="B139" s="10">
        <v>3.7011</v>
      </c>
      <c r="C139" s="10">
        <v>3.1846</v>
      </c>
      <c r="D139" s="10">
        <v>3.8164</v>
      </c>
      <c r="E139" s="10">
        <v>2.6869</v>
      </c>
      <c r="F139" s="10">
        <v>3.5667</v>
      </c>
      <c r="G139" s="10">
        <v>3.67039999999999</v>
      </c>
      <c r="H139" s="10">
        <v>4.20359999999999</v>
      </c>
      <c r="I139" s="10">
        <v>3.50979999999999</v>
      </c>
      <c r="J139" s="10">
        <v>2.8566</v>
      </c>
      <c r="K139" s="10">
        <v>3.3448</v>
      </c>
      <c r="L139" s="10">
        <v>2.71229999999999</v>
      </c>
      <c r="M139" s="5">
        <f t="shared" si="3"/>
        <v>3.38665454545454</v>
      </c>
    </row>
    <row r="140" ht="14.25" spans="1:13">
      <c r="A140" s="9">
        <v>160</v>
      </c>
      <c r="B140" s="10">
        <v>3.7011</v>
      </c>
      <c r="C140" s="10">
        <v>3.1846</v>
      </c>
      <c r="D140" s="10">
        <v>3.8164</v>
      </c>
      <c r="E140" s="10">
        <v>2.6869</v>
      </c>
      <c r="F140" s="10">
        <v>3.5667</v>
      </c>
      <c r="G140" s="10">
        <v>3.67039999999999</v>
      </c>
      <c r="H140" s="10">
        <v>4.20359999999999</v>
      </c>
      <c r="I140" s="10">
        <v>3.50979999999999</v>
      </c>
      <c r="J140" s="10">
        <v>2.8566</v>
      </c>
      <c r="K140" s="10">
        <v>3.3448</v>
      </c>
      <c r="L140" s="10">
        <v>2.71229999999999</v>
      </c>
      <c r="M140" s="5">
        <f t="shared" si="3"/>
        <v>3.38665454545454</v>
      </c>
    </row>
    <row r="141" ht="14.25" spans="1:13">
      <c r="A141" s="9">
        <v>170</v>
      </c>
      <c r="B141" s="10">
        <v>3.7011</v>
      </c>
      <c r="C141" s="10">
        <v>3.1846</v>
      </c>
      <c r="D141" s="10">
        <v>3.8164</v>
      </c>
      <c r="E141" s="10">
        <v>2.6869</v>
      </c>
      <c r="F141" s="10">
        <v>3.5667</v>
      </c>
      <c r="G141" s="10">
        <v>3.67039999999999</v>
      </c>
      <c r="H141" s="10">
        <v>4.20359999999999</v>
      </c>
      <c r="I141" s="10">
        <v>3.50979999999999</v>
      </c>
      <c r="J141" s="10">
        <v>2.8566</v>
      </c>
      <c r="K141" s="10">
        <v>3.3448</v>
      </c>
      <c r="L141" s="10">
        <v>2.71229999999999</v>
      </c>
      <c r="M141" s="5">
        <f t="shared" si="3"/>
        <v>3.38665454545454</v>
      </c>
    </row>
    <row r="142" ht="14.25" spans="1:13">
      <c r="A142" s="9">
        <v>180</v>
      </c>
      <c r="B142" s="10">
        <v>3.7011</v>
      </c>
      <c r="C142" s="10">
        <v>3.1846</v>
      </c>
      <c r="D142" s="10">
        <v>3.8164</v>
      </c>
      <c r="E142" s="10">
        <v>2.6869</v>
      </c>
      <c r="F142" s="10">
        <v>3.5667</v>
      </c>
      <c r="G142" s="10">
        <v>3.67039999999999</v>
      </c>
      <c r="H142" s="10">
        <v>4.20359999999999</v>
      </c>
      <c r="I142" s="10">
        <v>3.50979999999999</v>
      </c>
      <c r="J142" s="10">
        <v>2.8566</v>
      </c>
      <c r="K142" s="10">
        <v>3.3448</v>
      </c>
      <c r="L142" s="10">
        <v>2.71229999999999</v>
      </c>
      <c r="M142" s="5">
        <f t="shared" si="3"/>
        <v>3.38665454545454</v>
      </c>
    </row>
    <row r="143" ht="14.25" spans="1:13">
      <c r="A143" s="9">
        <v>190</v>
      </c>
      <c r="B143" s="10">
        <v>3.7011</v>
      </c>
      <c r="C143" s="10">
        <v>3.1846</v>
      </c>
      <c r="D143" s="10">
        <v>3.8164</v>
      </c>
      <c r="E143" s="10">
        <v>2.6869</v>
      </c>
      <c r="F143" s="10">
        <v>3.5667</v>
      </c>
      <c r="G143" s="10">
        <v>3.67039999999999</v>
      </c>
      <c r="H143" s="10">
        <v>4.20359999999999</v>
      </c>
      <c r="I143" s="10">
        <v>3.50979999999999</v>
      </c>
      <c r="J143" s="10">
        <v>2.8566</v>
      </c>
      <c r="K143" s="10">
        <v>3.3448</v>
      </c>
      <c r="L143" s="10">
        <v>2.71229999999999</v>
      </c>
      <c r="M143" s="5">
        <f t="shared" si="3"/>
        <v>3.38665454545454</v>
      </c>
    </row>
    <row r="144" ht="14.25" spans="1:13">
      <c r="A144" s="9">
        <v>200</v>
      </c>
      <c r="B144" s="10">
        <v>3.7011</v>
      </c>
      <c r="C144" s="10">
        <v>3.1846</v>
      </c>
      <c r="D144" s="10">
        <v>3.8164</v>
      </c>
      <c r="E144" s="10">
        <v>2.6869</v>
      </c>
      <c r="F144" s="10">
        <v>3.5667</v>
      </c>
      <c r="G144" s="10">
        <v>3.67039999999999</v>
      </c>
      <c r="H144" s="10">
        <v>4.20359999999999</v>
      </c>
      <c r="I144" s="10">
        <v>3.50979999999999</v>
      </c>
      <c r="J144" s="10">
        <v>2.8566</v>
      </c>
      <c r="K144" s="10">
        <v>3.3448</v>
      </c>
      <c r="L144" s="10">
        <v>2.71229999999999</v>
      </c>
      <c r="M144" s="5">
        <f t="shared" si="3"/>
        <v>3.38665454545454</v>
      </c>
    </row>
    <row r="145" customFormat="1"/>
    <row r="146" customFormat="1"/>
    <row r="147" ht="14.25" spans="1:13">
      <c r="A147" s="1" t="s">
        <v>6</v>
      </c>
      <c r="B147" s="8" t="s">
        <v>45</v>
      </c>
      <c r="C147">
        <v>2</v>
      </c>
      <c r="D147">
        <v>3</v>
      </c>
      <c r="E147" s="8">
        <v>4</v>
      </c>
      <c r="F147">
        <v>5</v>
      </c>
      <c r="G147">
        <v>6</v>
      </c>
      <c r="H147" s="8">
        <v>7</v>
      </c>
      <c r="I147">
        <v>8</v>
      </c>
      <c r="J147">
        <v>9</v>
      </c>
      <c r="K147">
        <v>10</v>
      </c>
      <c r="L147">
        <v>11</v>
      </c>
      <c r="M147" t="s">
        <v>0</v>
      </c>
    </row>
    <row r="148" ht="14.25" spans="1:13">
      <c r="A148" s="9">
        <v>0</v>
      </c>
      <c r="B148" s="10">
        <v>3.8416</v>
      </c>
      <c r="C148" s="10">
        <v>4.2961</v>
      </c>
      <c r="D148" s="10">
        <v>4.40169999999999</v>
      </c>
      <c r="E148" s="10">
        <v>3.81349999999999</v>
      </c>
      <c r="F148" s="10">
        <v>3.9201</v>
      </c>
      <c r="G148" s="10">
        <v>3.34989999999999</v>
      </c>
      <c r="H148" s="10">
        <v>4.0927</v>
      </c>
      <c r="I148" s="10">
        <v>3.8967</v>
      </c>
      <c r="J148" s="10">
        <v>3.8324</v>
      </c>
      <c r="K148" s="10">
        <v>3.41239999999999</v>
      </c>
      <c r="L148" s="10">
        <v>3.8332</v>
      </c>
      <c r="M148" s="5">
        <f t="shared" ref="M148:M168" si="4">AVERAGE(B148:L148)</f>
        <v>3.88093636363636</v>
      </c>
    </row>
    <row r="149" ht="15.75" spans="1:13">
      <c r="A149" s="16">
        <v>10</v>
      </c>
      <c r="B149" s="10">
        <v>3.03419999999999</v>
      </c>
      <c r="C149" s="10">
        <v>3.1399</v>
      </c>
      <c r="D149" s="10">
        <v>3.5175</v>
      </c>
      <c r="E149" s="10">
        <v>3.4038</v>
      </c>
      <c r="F149" s="10">
        <v>2.7375</v>
      </c>
      <c r="G149" s="10">
        <v>3.3382</v>
      </c>
      <c r="H149" s="10">
        <v>2.6568</v>
      </c>
      <c r="I149" s="10">
        <v>3.3307</v>
      </c>
      <c r="J149" s="10">
        <v>3.2025</v>
      </c>
      <c r="K149" s="10">
        <v>3.3243</v>
      </c>
      <c r="L149" s="10">
        <v>2.8599</v>
      </c>
      <c r="M149" s="5">
        <f t="shared" si="4"/>
        <v>3.14048181818182</v>
      </c>
    </row>
    <row r="150" ht="14.25" spans="1:13">
      <c r="A150" s="9">
        <v>20</v>
      </c>
      <c r="B150" s="10">
        <v>3.03419999999999</v>
      </c>
      <c r="C150" s="10">
        <v>3.1135</v>
      </c>
      <c r="D150" s="10">
        <v>3.1053</v>
      </c>
      <c r="E150" s="10">
        <v>3.3449</v>
      </c>
      <c r="F150" s="10">
        <v>2.7375</v>
      </c>
      <c r="G150" s="10">
        <v>2.9297</v>
      </c>
      <c r="H150" s="10">
        <v>2.6568</v>
      </c>
      <c r="I150" s="10">
        <v>2.6915</v>
      </c>
      <c r="J150" s="10">
        <v>2.5558</v>
      </c>
      <c r="K150" s="10">
        <v>3.2741</v>
      </c>
      <c r="L150" s="10">
        <v>2.7385</v>
      </c>
      <c r="M150" s="5">
        <f t="shared" si="4"/>
        <v>2.92561818181818</v>
      </c>
    </row>
    <row r="151" ht="15.75" spans="1:13">
      <c r="A151" s="16">
        <v>30</v>
      </c>
      <c r="B151" s="10">
        <v>2.87199999999999</v>
      </c>
      <c r="C151" s="10">
        <v>3.01589999999999</v>
      </c>
      <c r="D151" s="10">
        <v>3.1053</v>
      </c>
      <c r="E151" s="10">
        <v>3.3449</v>
      </c>
      <c r="F151" s="10">
        <v>2.63819999999999</v>
      </c>
      <c r="G151" s="10">
        <v>2.9297</v>
      </c>
      <c r="H151" s="10">
        <v>2.6568</v>
      </c>
      <c r="I151" s="10">
        <v>2.6915</v>
      </c>
      <c r="J151" s="10">
        <v>2.5558</v>
      </c>
      <c r="K151" s="10">
        <v>2.5877</v>
      </c>
      <c r="L151" s="10">
        <v>2.7385</v>
      </c>
      <c r="M151" s="5">
        <f t="shared" si="4"/>
        <v>2.83057272727273</v>
      </c>
    </row>
    <row r="152" ht="14.25" spans="1:13">
      <c r="A152" s="9">
        <v>40</v>
      </c>
      <c r="B152" s="10">
        <v>2.87199999999999</v>
      </c>
      <c r="C152" s="10">
        <v>2.7953</v>
      </c>
      <c r="D152" s="10">
        <v>3.0402</v>
      </c>
      <c r="E152" s="10">
        <v>3.0371</v>
      </c>
      <c r="F152" s="10">
        <v>2.63819999999999</v>
      </c>
      <c r="G152" s="10">
        <v>2.9297</v>
      </c>
      <c r="H152" s="10">
        <v>2.6568</v>
      </c>
      <c r="I152" s="10">
        <v>2.6915</v>
      </c>
      <c r="J152" s="10">
        <v>2.5558</v>
      </c>
      <c r="K152" s="10">
        <v>2.5877</v>
      </c>
      <c r="L152" s="10">
        <v>2.7385</v>
      </c>
      <c r="M152" s="5">
        <f t="shared" si="4"/>
        <v>2.77661818181818</v>
      </c>
    </row>
    <row r="153" ht="15.75" spans="1:13">
      <c r="A153" s="16">
        <v>50</v>
      </c>
      <c r="B153" s="10">
        <v>2.8125</v>
      </c>
      <c r="C153" s="10">
        <v>2.6376</v>
      </c>
      <c r="D153" s="10">
        <v>2.6137</v>
      </c>
      <c r="E153" s="10">
        <v>3.0371</v>
      </c>
      <c r="F153" s="10">
        <v>2.63819999999999</v>
      </c>
      <c r="G153" s="10">
        <v>2.7578</v>
      </c>
      <c r="H153" s="10">
        <v>2.4844</v>
      </c>
      <c r="I153" s="10">
        <v>2.6915</v>
      </c>
      <c r="J153" s="10">
        <v>2.5558</v>
      </c>
      <c r="K153" s="10">
        <v>2.5877</v>
      </c>
      <c r="L153" s="10">
        <v>2.7385</v>
      </c>
      <c r="M153" s="5">
        <f t="shared" si="4"/>
        <v>2.6868</v>
      </c>
    </row>
    <row r="154" ht="14.25" spans="1:13">
      <c r="A154" s="9">
        <v>60</v>
      </c>
      <c r="B154" s="10">
        <v>2.8125</v>
      </c>
      <c r="C154" s="10">
        <v>2.6376</v>
      </c>
      <c r="D154" s="10">
        <v>2.6137</v>
      </c>
      <c r="E154" s="10">
        <v>2.9523</v>
      </c>
      <c r="F154" s="10">
        <v>2.63819999999999</v>
      </c>
      <c r="G154" s="10">
        <v>2.7578</v>
      </c>
      <c r="H154" s="10">
        <v>2.4844</v>
      </c>
      <c r="I154" s="10">
        <v>2.6915</v>
      </c>
      <c r="J154" s="10">
        <v>2.5558</v>
      </c>
      <c r="K154" s="10">
        <v>2.5877</v>
      </c>
      <c r="L154" s="10">
        <v>2.7385</v>
      </c>
      <c r="M154" s="5">
        <f t="shared" si="4"/>
        <v>2.67909090909091</v>
      </c>
    </row>
    <row r="155" ht="15.75" spans="1:13">
      <c r="A155" s="16">
        <v>70</v>
      </c>
      <c r="B155" s="10">
        <v>2.8125</v>
      </c>
      <c r="C155" s="10">
        <v>2.6376</v>
      </c>
      <c r="D155" s="10">
        <v>2.6137</v>
      </c>
      <c r="E155" s="10">
        <v>2.8397</v>
      </c>
      <c r="F155" s="10">
        <v>2.63819999999999</v>
      </c>
      <c r="G155" s="10">
        <v>2.7578</v>
      </c>
      <c r="H155" s="10">
        <v>2.4844</v>
      </c>
      <c r="I155" s="10">
        <v>2.5211</v>
      </c>
      <c r="J155" s="10">
        <v>2.5558</v>
      </c>
      <c r="K155" s="10">
        <v>2.5877</v>
      </c>
      <c r="L155" s="10">
        <v>2.5739</v>
      </c>
      <c r="M155" s="5">
        <f t="shared" si="4"/>
        <v>2.6384</v>
      </c>
    </row>
    <row r="156" ht="14.25" spans="1:13">
      <c r="A156" s="9">
        <v>80</v>
      </c>
      <c r="B156" s="10">
        <v>2.8125</v>
      </c>
      <c r="C156" s="10">
        <v>2.6376</v>
      </c>
      <c r="D156" s="10">
        <v>2.6137</v>
      </c>
      <c r="E156" s="10">
        <v>2.8397</v>
      </c>
      <c r="F156" s="10">
        <v>2.63819999999999</v>
      </c>
      <c r="G156" s="10">
        <v>2.7578</v>
      </c>
      <c r="H156" s="10">
        <v>2.4844</v>
      </c>
      <c r="I156" s="10">
        <v>2.5211</v>
      </c>
      <c r="J156" s="10">
        <v>2.5558</v>
      </c>
      <c r="K156" s="10">
        <v>2.5877</v>
      </c>
      <c r="L156" s="10">
        <v>2.5739</v>
      </c>
      <c r="M156" s="5">
        <f t="shared" si="4"/>
        <v>2.6384</v>
      </c>
    </row>
    <row r="157" ht="14.25" spans="1:13">
      <c r="A157" s="9">
        <v>90</v>
      </c>
      <c r="B157" s="10">
        <v>2.8125</v>
      </c>
      <c r="C157" s="10">
        <v>2.6376</v>
      </c>
      <c r="D157" s="10">
        <v>2.6137</v>
      </c>
      <c r="E157" s="10">
        <v>2.8397</v>
      </c>
      <c r="F157" s="10">
        <v>2.63819999999999</v>
      </c>
      <c r="G157" s="10">
        <v>2.7578</v>
      </c>
      <c r="H157" s="10">
        <v>2.4844</v>
      </c>
      <c r="I157" s="10">
        <v>2.5211</v>
      </c>
      <c r="J157" s="10">
        <v>2.5558</v>
      </c>
      <c r="K157" s="10">
        <v>2.5877</v>
      </c>
      <c r="L157" s="10">
        <v>2.5739</v>
      </c>
      <c r="M157" s="5">
        <f t="shared" si="4"/>
        <v>2.6384</v>
      </c>
    </row>
    <row r="158" ht="14.25" spans="1:13">
      <c r="A158" s="9">
        <v>100</v>
      </c>
      <c r="B158" s="10">
        <v>2.7469</v>
      </c>
      <c r="C158" s="10">
        <v>2.6376</v>
      </c>
      <c r="D158" s="10">
        <v>2.6137</v>
      </c>
      <c r="E158" s="10">
        <v>2.8397</v>
      </c>
      <c r="F158" s="10">
        <v>2.63819999999999</v>
      </c>
      <c r="G158" s="10">
        <v>2.7578</v>
      </c>
      <c r="H158" s="10">
        <v>2.4844</v>
      </c>
      <c r="I158" s="10">
        <v>2.5211</v>
      </c>
      <c r="J158" s="10">
        <v>2.5558</v>
      </c>
      <c r="K158" s="10">
        <v>2.5877</v>
      </c>
      <c r="L158" s="10">
        <v>2.5739</v>
      </c>
      <c r="M158" s="5">
        <f t="shared" si="4"/>
        <v>2.63243636363636</v>
      </c>
    </row>
    <row r="159" ht="14.25" spans="1:13">
      <c r="A159" s="9">
        <v>110</v>
      </c>
      <c r="B159" s="10">
        <v>2.4685</v>
      </c>
      <c r="C159" s="10">
        <v>2.6376</v>
      </c>
      <c r="D159" s="10">
        <v>2.6137</v>
      </c>
      <c r="E159" s="10">
        <v>2.8397</v>
      </c>
      <c r="F159" s="10">
        <v>2.63819999999999</v>
      </c>
      <c r="G159" s="10">
        <v>2.7578</v>
      </c>
      <c r="H159" s="10">
        <v>2.4844</v>
      </c>
      <c r="I159" s="10">
        <v>2.5211</v>
      </c>
      <c r="J159" s="10">
        <v>2.5558</v>
      </c>
      <c r="K159" s="10">
        <v>2.5877</v>
      </c>
      <c r="L159" s="10">
        <v>2.5276</v>
      </c>
      <c r="M159" s="5">
        <f t="shared" si="4"/>
        <v>2.60291818181818</v>
      </c>
    </row>
    <row r="160" ht="14.25" spans="1:13">
      <c r="A160" s="9">
        <v>120</v>
      </c>
      <c r="B160" s="10">
        <v>2.4685</v>
      </c>
      <c r="C160" s="10">
        <v>2.6376</v>
      </c>
      <c r="D160" s="10">
        <v>2.6137</v>
      </c>
      <c r="E160" s="10">
        <v>2.8397</v>
      </c>
      <c r="F160" s="10">
        <v>2.63819999999999</v>
      </c>
      <c r="G160" s="10">
        <v>2.7578</v>
      </c>
      <c r="H160" s="10">
        <v>2.4844</v>
      </c>
      <c r="I160" s="10">
        <v>2.5211</v>
      </c>
      <c r="J160" s="10">
        <v>2.5558</v>
      </c>
      <c r="K160" s="10">
        <v>2.5877</v>
      </c>
      <c r="L160" s="10">
        <v>2.5276</v>
      </c>
      <c r="M160" s="5">
        <f t="shared" si="4"/>
        <v>2.60291818181818</v>
      </c>
    </row>
    <row r="161" ht="14.25" spans="1:13">
      <c r="A161" s="9">
        <v>130</v>
      </c>
      <c r="B161" s="10">
        <v>2.4685</v>
      </c>
      <c r="C161" s="10">
        <v>2.6376</v>
      </c>
      <c r="D161" s="10">
        <v>2.6137</v>
      </c>
      <c r="E161" s="10">
        <v>2.8397</v>
      </c>
      <c r="F161" s="10">
        <v>2.63819999999999</v>
      </c>
      <c r="G161" s="10">
        <v>2.6388</v>
      </c>
      <c r="H161" s="10">
        <v>2.4844</v>
      </c>
      <c r="I161" s="10">
        <v>2.5211</v>
      </c>
      <c r="J161" s="10">
        <v>2.5558</v>
      </c>
      <c r="K161" s="10">
        <v>2.5877</v>
      </c>
      <c r="L161" s="10">
        <v>2.5276</v>
      </c>
      <c r="M161" s="5">
        <f t="shared" si="4"/>
        <v>2.5921</v>
      </c>
    </row>
    <row r="162" ht="14.25" spans="1:13">
      <c r="A162" s="9">
        <v>140</v>
      </c>
      <c r="B162" s="10">
        <v>2.4685</v>
      </c>
      <c r="C162" s="10">
        <v>2.6376</v>
      </c>
      <c r="D162" s="10">
        <v>2.6137</v>
      </c>
      <c r="E162" s="10">
        <v>2.8397</v>
      </c>
      <c r="F162" s="10">
        <v>2.4833</v>
      </c>
      <c r="G162" s="10">
        <v>2.6388</v>
      </c>
      <c r="H162" s="10">
        <v>2.4844</v>
      </c>
      <c r="I162" s="10">
        <v>2.5211</v>
      </c>
      <c r="J162" s="10">
        <v>2.5558</v>
      </c>
      <c r="K162" s="10">
        <v>2.5628</v>
      </c>
      <c r="L162" s="10">
        <v>2.5276</v>
      </c>
      <c r="M162" s="5">
        <f t="shared" si="4"/>
        <v>2.57575454545455</v>
      </c>
    </row>
    <row r="163" ht="14.25" spans="1:13">
      <c r="A163" s="9">
        <v>150</v>
      </c>
      <c r="B163" s="10">
        <v>2.4685</v>
      </c>
      <c r="C163" s="10">
        <v>2.6376</v>
      </c>
      <c r="D163" s="10">
        <v>2.6137</v>
      </c>
      <c r="E163" s="10">
        <v>2.6916</v>
      </c>
      <c r="F163" s="10">
        <v>2.4833</v>
      </c>
      <c r="G163" s="10">
        <v>2.6388</v>
      </c>
      <c r="H163" s="10">
        <v>2.4844</v>
      </c>
      <c r="I163" s="10">
        <v>2.5211</v>
      </c>
      <c r="J163" s="10">
        <v>2.5558</v>
      </c>
      <c r="K163" s="10">
        <v>2.4638</v>
      </c>
      <c r="L163" s="10">
        <v>2.5276</v>
      </c>
      <c r="M163" s="5">
        <f t="shared" si="4"/>
        <v>2.55329090909091</v>
      </c>
    </row>
    <row r="164" ht="14.25" spans="1:13">
      <c r="A164" s="9">
        <v>160</v>
      </c>
      <c r="B164" s="10">
        <v>2.4685</v>
      </c>
      <c r="C164" s="10">
        <v>2.6256</v>
      </c>
      <c r="D164" s="10">
        <v>2.6137</v>
      </c>
      <c r="E164" s="10">
        <v>2.6916</v>
      </c>
      <c r="F164" s="10">
        <v>2.4833</v>
      </c>
      <c r="G164" s="10">
        <v>2.6388</v>
      </c>
      <c r="H164" s="10">
        <v>2.4844</v>
      </c>
      <c r="I164" s="10">
        <v>2.5211</v>
      </c>
      <c r="J164" s="10">
        <v>2.5558</v>
      </c>
      <c r="K164" s="10">
        <v>2.4638</v>
      </c>
      <c r="L164" s="10">
        <v>2.5276</v>
      </c>
      <c r="M164" s="5">
        <f t="shared" si="4"/>
        <v>2.5522</v>
      </c>
    </row>
    <row r="165" ht="14.25" spans="1:13">
      <c r="A165" s="9">
        <v>170</v>
      </c>
      <c r="B165" s="10">
        <v>2.4685</v>
      </c>
      <c r="C165" s="10">
        <v>2.6256</v>
      </c>
      <c r="D165" s="10">
        <v>2.6137</v>
      </c>
      <c r="E165" s="10">
        <v>2.6858</v>
      </c>
      <c r="F165" s="10">
        <v>2.4833</v>
      </c>
      <c r="G165" s="10">
        <v>2.6206</v>
      </c>
      <c r="H165" s="10">
        <v>2.4844</v>
      </c>
      <c r="I165" s="10">
        <v>2.5211</v>
      </c>
      <c r="J165" s="10">
        <v>2.5558</v>
      </c>
      <c r="K165" s="10">
        <v>2.4638</v>
      </c>
      <c r="L165" s="10">
        <v>2.5276</v>
      </c>
      <c r="M165" s="5">
        <f t="shared" si="4"/>
        <v>2.55001818181818</v>
      </c>
    </row>
    <row r="166" ht="14.25" spans="1:13">
      <c r="A166" s="9">
        <v>180</v>
      </c>
      <c r="B166" s="10">
        <v>2.4685</v>
      </c>
      <c r="C166" s="10">
        <v>2.6256</v>
      </c>
      <c r="D166" s="10">
        <v>2.6137</v>
      </c>
      <c r="E166" s="10">
        <v>2.5729</v>
      </c>
      <c r="F166" s="10">
        <v>2.4833</v>
      </c>
      <c r="G166" s="10">
        <v>2.6206</v>
      </c>
      <c r="H166" s="10">
        <v>2.4844</v>
      </c>
      <c r="I166" s="10">
        <v>2.5211</v>
      </c>
      <c r="J166" s="10">
        <v>2.5558</v>
      </c>
      <c r="K166" s="10">
        <v>2.4638</v>
      </c>
      <c r="L166" s="10">
        <v>2.5276</v>
      </c>
      <c r="M166" s="5">
        <f t="shared" si="4"/>
        <v>2.53975454545455</v>
      </c>
    </row>
    <row r="167" ht="14.25" spans="1:13">
      <c r="A167" s="9">
        <v>190</v>
      </c>
      <c r="B167" s="10">
        <v>2.4685</v>
      </c>
      <c r="C167" s="10">
        <v>2.6256</v>
      </c>
      <c r="D167" s="10">
        <v>2.6137</v>
      </c>
      <c r="E167" s="10">
        <v>2.5729</v>
      </c>
      <c r="F167" s="10">
        <v>2.4833</v>
      </c>
      <c r="G167" s="10">
        <v>2.3954</v>
      </c>
      <c r="H167" s="10">
        <v>2.4844</v>
      </c>
      <c r="I167" s="10">
        <v>2.5211</v>
      </c>
      <c r="J167" s="10">
        <v>2.5558</v>
      </c>
      <c r="K167" s="10">
        <v>2.4638</v>
      </c>
      <c r="L167" s="10">
        <v>2.32589999999999</v>
      </c>
      <c r="M167" s="5">
        <f t="shared" si="4"/>
        <v>2.50094545454545</v>
      </c>
    </row>
    <row r="168" ht="14.25" spans="1:13">
      <c r="A168" s="9">
        <v>200</v>
      </c>
      <c r="B168" s="10">
        <v>2.4685</v>
      </c>
      <c r="C168" s="10">
        <v>2.5226</v>
      </c>
      <c r="D168" s="10">
        <v>2.6137</v>
      </c>
      <c r="E168" s="10">
        <v>2.5729</v>
      </c>
      <c r="F168" s="10">
        <v>2.4833</v>
      </c>
      <c r="G168" s="10">
        <v>2.3954</v>
      </c>
      <c r="H168" s="10">
        <v>2.4844</v>
      </c>
      <c r="I168" s="10">
        <v>2.5211</v>
      </c>
      <c r="J168" s="10">
        <v>2.5558</v>
      </c>
      <c r="K168" s="10">
        <v>2.4638</v>
      </c>
      <c r="L168" s="10">
        <v>2.32589999999999</v>
      </c>
      <c r="M168" s="5">
        <f t="shared" si="4"/>
        <v>2.49158181818182</v>
      </c>
    </row>
    <row r="169" customFormat="1"/>
    <row r="170" customFormat="1"/>
    <row r="171" ht="14.25" spans="1:13">
      <c r="A171" s="1" t="s">
        <v>7</v>
      </c>
      <c r="B171" s="8" t="s">
        <v>45</v>
      </c>
      <c r="C171">
        <v>2</v>
      </c>
      <c r="D171">
        <v>3</v>
      </c>
      <c r="E171" s="8">
        <v>4</v>
      </c>
      <c r="F171">
        <v>5</v>
      </c>
      <c r="G171">
        <v>6</v>
      </c>
      <c r="H171" s="8">
        <v>7</v>
      </c>
      <c r="I171">
        <v>8</v>
      </c>
      <c r="J171">
        <v>9</v>
      </c>
      <c r="K171">
        <v>10</v>
      </c>
      <c r="L171">
        <v>11</v>
      </c>
      <c r="M171" t="s">
        <v>0</v>
      </c>
    </row>
    <row r="172" ht="14.25" spans="1:13">
      <c r="A172" s="9">
        <v>0</v>
      </c>
      <c r="B172" s="10">
        <v>4.11969999999999</v>
      </c>
      <c r="C172" s="10">
        <v>3.7929</v>
      </c>
      <c r="D172" s="10">
        <v>3.90289999999999</v>
      </c>
      <c r="E172" s="10">
        <v>3.8016</v>
      </c>
      <c r="F172" s="10">
        <v>4.6139</v>
      </c>
      <c r="G172" s="10">
        <v>3.2973</v>
      </c>
      <c r="H172" s="10">
        <v>3.7536</v>
      </c>
      <c r="I172" s="10">
        <v>3.35279999999999</v>
      </c>
      <c r="J172" s="10">
        <v>3.6699</v>
      </c>
      <c r="K172" s="10">
        <v>4.0633</v>
      </c>
      <c r="L172" s="10">
        <v>3.2326</v>
      </c>
      <c r="M172" s="5">
        <f t="shared" ref="M172:M192" si="5">AVERAGE(B172:L172)</f>
        <v>3.78186363636363</v>
      </c>
    </row>
    <row r="173" ht="15.75" spans="1:13">
      <c r="A173" s="16">
        <v>10</v>
      </c>
      <c r="B173" s="10">
        <v>3.2342</v>
      </c>
      <c r="C173" s="10">
        <v>3.2553</v>
      </c>
      <c r="D173" s="10">
        <v>2.9963</v>
      </c>
      <c r="E173" s="10">
        <v>3.34649999999999</v>
      </c>
      <c r="F173" s="10">
        <v>2.8371</v>
      </c>
      <c r="G173" s="10">
        <v>2.98119999999999</v>
      </c>
      <c r="H173" s="10">
        <v>2.963</v>
      </c>
      <c r="I173" s="10">
        <v>3.1956</v>
      </c>
      <c r="J173" s="10">
        <v>3.1105</v>
      </c>
      <c r="K173" s="10">
        <v>3.1525</v>
      </c>
      <c r="L173" s="10">
        <v>2.6777</v>
      </c>
      <c r="M173" s="5">
        <f t="shared" si="5"/>
        <v>3.06817272727272</v>
      </c>
    </row>
    <row r="174" ht="14.25" spans="1:13">
      <c r="A174" s="9">
        <v>20</v>
      </c>
      <c r="B174" s="10">
        <v>2.8106</v>
      </c>
      <c r="C174" s="10">
        <v>2.7425</v>
      </c>
      <c r="D174" s="10">
        <v>2.9963</v>
      </c>
      <c r="E174" s="10">
        <v>2.8331</v>
      </c>
      <c r="F174" s="10">
        <v>2.8371</v>
      </c>
      <c r="G174" s="10">
        <v>2.3237</v>
      </c>
      <c r="H174" s="10">
        <v>2.9014</v>
      </c>
      <c r="I174" s="10">
        <v>2.8174</v>
      </c>
      <c r="J174" s="10">
        <v>2.923</v>
      </c>
      <c r="K174" s="10">
        <v>3.1525</v>
      </c>
      <c r="L174" s="10">
        <v>2.6777</v>
      </c>
      <c r="M174" s="5">
        <f t="shared" si="5"/>
        <v>2.81957272727273</v>
      </c>
    </row>
    <row r="175" ht="15.75" spans="1:13">
      <c r="A175" s="16">
        <v>30</v>
      </c>
      <c r="B175" s="10">
        <v>2.8106</v>
      </c>
      <c r="C175" s="10">
        <v>2.7425</v>
      </c>
      <c r="D175" s="10">
        <v>2.9357</v>
      </c>
      <c r="E175" s="10">
        <v>2.6662</v>
      </c>
      <c r="F175" s="10">
        <v>2.8371</v>
      </c>
      <c r="G175" s="10">
        <v>2.3237</v>
      </c>
      <c r="H175" s="10">
        <v>2.6495</v>
      </c>
      <c r="I175" s="10">
        <v>2.8174</v>
      </c>
      <c r="J175" s="10">
        <v>2.923</v>
      </c>
      <c r="K175" s="10">
        <v>2.8675</v>
      </c>
      <c r="L175" s="10">
        <v>2.6777</v>
      </c>
      <c r="M175" s="5">
        <f t="shared" si="5"/>
        <v>2.75008181818182</v>
      </c>
    </row>
    <row r="176" ht="14.25" spans="1:13">
      <c r="A176" s="9">
        <v>40</v>
      </c>
      <c r="B176" s="10">
        <v>2.8106</v>
      </c>
      <c r="C176" s="10">
        <v>2.5358</v>
      </c>
      <c r="D176" s="10">
        <v>2.69649999999999</v>
      </c>
      <c r="E176" s="10">
        <v>2.6662</v>
      </c>
      <c r="F176" s="10">
        <v>2.7039</v>
      </c>
      <c r="G176" s="10">
        <v>2.3237</v>
      </c>
      <c r="H176" s="10">
        <v>2.6495</v>
      </c>
      <c r="I176" s="10">
        <v>2.6292</v>
      </c>
      <c r="J176" s="10">
        <v>2.6069</v>
      </c>
      <c r="K176" s="10">
        <v>2.8675</v>
      </c>
      <c r="L176" s="10">
        <v>2.1985</v>
      </c>
      <c r="M176" s="5">
        <f t="shared" si="5"/>
        <v>2.60802727272727</v>
      </c>
    </row>
    <row r="177" ht="15.75" spans="1:13">
      <c r="A177" s="16">
        <v>50</v>
      </c>
      <c r="B177" s="10">
        <v>2.4399</v>
      </c>
      <c r="C177" s="10">
        <v>2.5358</v>
      </c>
      <c r="D177" s="10">
        <v>2.69649999999999</v>
      </c>
      <c r="E177" s="10">
        <v>2.6662</v>
      </c>
      <c r="F177" s="10">
        <v>2.6328</v>
      </c>
      <c r="G177" s="10">
        <v>2.3237</v>
      </c>
      <c r="H177" s="10">
        <v>2.6495</v>
      </c>
      <c r="I177" s="10">
        <v>2.442</v>
      </c>
      <c r="J177" s="10">
        <v>2.6069</v>
      </c>
      <c r="K177" s="10">
        <v>2.78799999999999</v>
      </c>
      <c r="L177" s="10">
        <v>2.1746</v>
      </c>
      <c r="M177" s="5">
        <f t="shared" si="5"/>
        <v>2.54144545454545</v>
      </c>
    </row>
    <row r="178" ht="14.25" spans="1:13">
      <c r="A178" s="9">
        <v>60</v>
      </c>
      <c r="B178" s="10">
        <v>2.4399</v>
      </c>
      <c r="C178" s="10">
        <v>2.5358</v>
      </c>
      <c r="D178" s="10">
        <v>2.64619999999999</v>
      </c>
      <c r="E178" s="10">
        <v>2.5173</v>
      </c>
      <c r="F178" s="10">
        <v>2.4451</v>
      </c>
      <c r="G178" s="10">
        <v>2.3237</v>
      </c>
      <c r="H178" s="10">
        <v>2.6455</v>
      </c>
      <c r="I178" s="10">
        <v>2.442</v>
      </c>
      <c r="J178" s="10">
        <v>2.4544</v>
      </c>
      <c r="K178" s="10">
        <v>2.6148</v>
      </c>
      <c r="L178" s="10">
        <v>2.1746</v>
      </c>
      <c r="M178" s="5">
        <f t="shared" si="5"/>
        <v>2.4763</v>
      </c>
    </row>
    <row r="179" ht="15.75" spans="1:13">
      <c r="A179" s="16">
        <v>70</v>
      </c>
      <c r="B179" s="10">
        <v>2.4399</v>
      </c>
      <c r="C179" s="10">
        <v>2.3612</v>
      </c>
      <c r="D179" s="10">
        <v>2.482</v>
      </c>
      <c r="E179" s="10">
        <v>2.2294</v>
      </c>
      <c r="F179" s="10">
        <v>2.4451</v>
      </c>
      <c r="G179" s="10">
        <v>2.3237</v>
      </c>
      <c r="H179" s="10">
        <v>2.3374</v>
      </c>
      <c r="I179" s="10">
        <v>2.442</v>
      </c>
      <c r="J179" s="10">
        <v>1.99679999999999</v>
      </c>
      <c r="K179" s="10">
        <v>2.6148</v>
      </c>
      <c r="L179" s="10">
        <v>2.108</v>
      </c>
      <c r="M179" s="5">
        <f t="shared" si="5"/>
        <v>2.34366363636364</v>
      </c>
    </row>
    <row r="180" ht="14.25" spans="1:13">
      <c r="A180" s="9">
        <v>80</v>
      </c>
      <c r="B180" s="10">
        <v>2.4399</v>
      </c>
      <c r="C180" s="10">
        <v>2.3003</v>
      </c>
      <c r="D180" s="10">
        <v>2.482</v>
      </c>
      <c r="E180" s="10">
        <v>2.2294</v>
      </c>
      <c r="F180" s="10">
        <v>2.39239999999999</v>
      </c>
      <c r="G180" s="10">
        <v>2.2709</v>
      </c>
      <c r="H180" s="10">
        <v>2.3374</v>
      </c>
      <c r="I180" s="10">
        <v>2.442</v>
      </c>
      <c r="J180" s="10">
        <v>1.89799999999999</v>
      </c>
      <c r="K180" s="10">
        <v>2.3483</v>
      </c>
      <c r="L180" s="10">
        <v>2.0526</v>
      </c>
      <c r="M180" s="5">
        <f t="shared" si="5"/>
        <v>2.29029090909091</v>
      </c>
    </row>
    <row r="181" ht="14.25" spans="1:13">
      <c r="A181" s="9">
        <v>90</v>
      </c>
      <c r="B181" s="10">
        <v>2.3767</v>
      </c>
      <c r="C181" s="10">
        <v>2.3003</v>
      </c>
      <c r="D181" s="10">
        <v>2.482</v>
      </c>
      <c r="E181" s="10">
        <v>2.2294</v>
      </c>
      <c r="F181" s="10">
        <v>2.3816</v>
      </c>
      <c r="G181" s="10">
        <v>2.2709</v>
      </c>
      <c r="H181" s="10">
        <v>2.3374</v>
      </c>
      <c r="I181" s="10">
        <v>2.442</v>
      </c>
      <c r="J181" s="10">
        <v>1.89799999999999</v>
      </c>
      <c r="K181" s="10">
        <v>2.3483</v>
      </c>
      <c r="L181" s="10">
        <v>2.0526</v>
      </c>
      <c r="M181" s="5">
        <f t="shared" si="5"/>
        <v>2.28356363636364</v>
      </c>
    </row>
    <row r="182" ht="14.25" spans="1:13">
      <c r="A182" s="9">
        <v>100</v>
      </c>
      <c r="B182" s="10">
        <v>2.3067</v>
      </c>
      <c r="C182" s="10">
        <v>1.9886</v>
      </c>
      <c r="D182" s="10">
        <v>2.3993</v>
      </c>
      <c r="E182" s="10">
        <v>2.2294</v>
      </c>
      <c r="F182" s="10">
        <v>2.1742</v>
      </c>
      <c r="G182" s="10">
        <v>2.2709</v>
      </c>
      <c r="H182" s="10">
        <v>2.3374</v>
      </c>
      <c r="I182" s="10">
        <v>1.948</v>
      </c>
      <c r="J182" s="10">
        <v>1.7521</v>
      </c>
      <c r="K182" s="10">
        <v>2.3483</v>
      </c>
      <c r="L182" s="10">
        <v>2.0526</v>
      </c>
      <c r="M182" s="5">
        <f t="shared" si="5"/>
        <v>2.16431818181818</v>
      </c>
    </row>
    <row r="183" ht="14.25" spans="1:13">
      <c r="A183" s="9">
        <v>110</v>
      </c>
      <c r="B183" s="10">
        <v>2.3067</v>
      </c>
      <c r="C183" s="10">
        <v>1.9886</v>
      </c>
      <c r="D183" s="10">
        <v>2.35449999999999</v>
      </c>
      <c r="E183" s="10">
        <v>2.2294</v>
      </c>
      <c r="F183" s="10">
        <v>2.1742</v>
      </c>
      <c r="G183" s="10">
        <v>2.2535</v>
      </c>
      <c r="H183" s="10">
        <v>2.3374</v>
      </c>
      <c r="I183" s="10">
        <v>1.948</v>
      </c>
      <c r="J183" s="10">
        <v>1.7521</v>
      </c>
      <c r="K183" s="10">
        <v>1.9738</v>
      </c>
      <c r="L183" s="10">
        <v>2.0526</v>
      </c>
      <c r="M183" s="5">
        <f t="shared" si="5"/>
        <v>2.12461818181818</v>
      </c>
    </row>
    <row r="184" ht="14.25" spans="1:13">
      <c r="A184" s="9">
        <v>120</v>
      </c>
      <c r="B184" s="10">
        <v>2.2513</v>
      </c>
      <c r="C184" s="10">
        <v>1.87779999999999</v>
      </c>
      <c r="D184" s="10">
        <v>2.35449999999999</v>
      </c>
      <c r="E184" s="10">
        <v>2.2294</v>
      </c>
      <c r="F184" s="10">
        <v>2.1742</v>
      </c>
      <c r="G184" s="10">
        <v>2.1072</v>
      </c>
      <c r="H184" s="10">
        <v>2.3374</v>
      </c>
      <c r="I184" s="10">
        <v>1.948</v>
      </c>
      <c r="J184" s="10">
        <v>1.7521</v>
      </c>
      <c r="K184" s="10">
        <v>1.9738</v>
      </c>
      <c r="L184" s="10">
        <v>2.0526</v>
      </c>
      <c r="M184" s="5">
        <f t="shared" si="5"/>
        <v>2.09620909090909</v>
      </c>
    </row>
    <row r="185" ht="14.25" spans="1:13">
      <c r="A185" s="9">
        <v>130</v>
      </c>
      <c r="B185" s="10">
        <v>2.2513</v>
      </c>
      <c r="C185" s="10">
        <v>1.87779999999999</v>
      </c>
      <c r="D185" s="10">
        <v>2.3458</v>
      </c>
      <c r="E185" s="10">
        <v>2.2294</v>
      </c>
      <c r="F185" s="10">
        <v>2.0682</v>
      </c>
      <c r="G185" s="10">
        <v>2.1072</v>
      </c>
      <c r="H185" s="10">
        <v>2.3374</v>
      </c>
      <c r="I185" s="10">
        <v>1.948</v>
      </c>
      <c r="J185" s="10">
        <v>1.7521</v>
      </c>
      <c r="K185" s="10">
        <v>1.9738</v>
      </c>
      <c r="L185" s="10">
        <v>2.0526</v>
      </c>
      <c r="M185" s="5">
        <f t="shared" si="5"/>
        <v>2.08578181818182</v>
      </c>
    </row>
    <row r="186" ht="14.25" spans="1:13">
      <c r="A186" s="9">
        <v>140</v>
      </c>
      <c r="B186" s="10">
        <v>2.2513</v>
      </c>
      <c r="C186" s="10">
        <v>1.87779999999999</v>
      </c>
      <c r="D186" s="10">
        <v>2.30399999999999</v>
      </c>
      <c r="E186" s="10">
        <v>2.2294</v>
      </c>
      <c r="F186" s="10">
        <v>2.0682</v>
      </c>
      <c r="G186" s="10">
        <v>1.9614</v>
      </c>
      <c r="H186" s="10">
        <v>2.3374</v>
      </c>
      <c r="I186" s="10">
        <v>1.948</v>
      </c>
      <c r="J186" s="10">
        <v>1.7521</v>
      </c>
      <c r="K186" s="10">
        <v>1.9738</v>
      </c>
      <c r="L186" s="10">
        <v>2.0526</v>
      </c>
      <c r="M186" s="5">
        <f t="shared" si="5"/>
        <v>2.06872727272727</v>
      </c>
    </row>
    <row r="187" ht="14.25" spans="1:13">
      <c r="A187" s="9">
        <v>150</v>
      </c>
      <c r="B187" s="10">
        <v>2.2513</v>
      </c>
      <c r="C187" s="10">
        <v>1.87779999999999</v>
      </c>
      <c r="D187" s="10">
        <v>2.30399999999999</v>
      </c>
      <c r="E187" s="10">
        <v>2.1319</v>
      </c>
      <c r="F187" s="10">
        <v>2.0682</v>
      </c>
      <c r="G187" s="10">
        <v>1.9614</v>
      </c>
      <c r="H187" s="10">
        <v>2.3374</v>
      </c>
      <c r="I187" s="10">
        <v>1.948</v>
      </c>
      <c r="J187" s="10">
        <v>1.7521</v>
      </c>
      <c r="K187" s="10">
        <v>1.9738</v>
      </c>
      <c r="L187" s="10">
        <v>2.0526</v>
      </c>
      <c r="M187" s="5">
        <f t="shared" si="5"/>
        <v>2.05986363636363</v>
      </c>
    </row>
    <row r="188" ht="14.25" spans="1:13">
      <c r="A188" s="9">
        <v>160</v>
      </c>
      <c r="B188" s="10">
        <v>2.2513</v>
      </c>
      <c r="C188" s="10">
        <v>1.87779999999999</v>
      </c>
      <c r="D188" s="10">
        <v>2.30399999999999</v>
      </c>
      <c r="E188" s="10">
        <v>2.1319</v>
      </c>
      <c r="F188" s="10">
        <v>2.0682</v>
      </c>
      <c r="G188" s="10">
        <v>1.9614</v>
      </c>
      <c r="H188" s="10">
        <v>2.3374</v>
      </c>
      <c r="I188" s="10">
        <v>1.948</v>
      </c>
      <c r="J188" s="10">
        <v>1.7521</v>
      </c>
      <c r="K188" s="10">
        <v>1.9738</v>
      </c>
      <c r="L188" s="10">
        <v>2.0526</v>
      </c>
      <c r="M188" s="5">
        <f t="shared" si="5"/>
        <v>2.05986363636363</v>
      </c>
    </row>
    <row r="189" ht="14.25" spans="1:13">
      <c r="A189" s="9">
        <v>170</v>
      </c>
      <c r="B189" s="10">
        <v>2.2513</v>
      </c>
      <c r="C189" s="10">
        <v>1.87779999999999</v>
      </c>
      <c r="D189" s="10">
        <v>2.1684</v>
      </c>
      <c r="E189" s="10">
        <v>2.1319</v>
      </c>
      <c r="F189" s="10">
        <v>2.0682</v>
      </c>
      <c r="G189" s="10">
        <v>1.9614</v>
      </c>
      <c r="H189" s="10">
        <v>2.3374</v>
      </c>
      <c r="I189" s="10">
        <v>1.948</v>
      </c>
      <c r="J189" s="10">
        <v>1.7521</v>
      </c>
      <c r="K189" s="10">
        <v>1.9738</v>
      </c>
      <c r="L189" s="10">
        <v>2.0526</v>
      </c>
      <c r="M189" s="5">
        <f t="shared" si="5"/>
        <v>2.04753636363636</v>
      </c>
    </row>
    <row r="190" ht="14.25" spans="1:13">
      <c r="A190" s="9">
        <v>180</v>
      </c>
      <c r="B190" s="10">
        <v>2.2513</v>
      </c>
      <c r="C190" s="10">
        <v>1.87779999999999</v>
      </c>
      <c r="D190" s="10">
        <v>2.1684</v>
      </c>
      <c r="E190" s="10">
        <v>1.9135</v>
      </c>
      <c r="F190" s="10">
        <v>2.0682</v>
      </c>
      <c r="G190" s="10">
        <v>1.9614</v>
      </c>
      <c r="H190" s="10">
        <v>2.3374</v>
      </c>
      <c r="I190" s="10">
        <v>1.948</v>
      </c>
      <c r="J190" s="10">
        <v>1.7521</v>
      </c>
      <c r="K190" s="10">
        <v>1.9738</v>
      </c>
      <c r="L190" s="10">
        <v>2.0526</v>
      </c>
      <c r="M190" s="5">
        <f t="shared" si="5"/>
        <v>2.02768181818182</v>
      </c>
    </row>
    <row r="191" ht="14.25" spans="1:13">
      <c r="A191" s="9">
        <v>190</v>
      </c>
      <c r="B191" s="10">
        <v>2.2513</v>
      </c>
      <c r="C191" s="10">
        <v>1.87779999999999</v>
      </c>
      <c r="D191" s="10">
        <v>2.1684</v>
      </c>
      <c r="E191" s="10">
        <v>1.9135</v>
      </c>
      <c r="F191" s="10">
        <v>2.0682</v>
      </c>
      <c r="G191" s="10">
        <v>1.9614</v>
      </c>
      <c r="H191" s="10">
        <v>2.3374</v>
      </c>
      <c r="I191" s="10">
        <v>1.948</v>
      </c>
      <c r="J191" s="10">
        <v>1.7521</v>
      </c>
      <c r="K191" s="10">
        <v>1.9738</v>
      </c>
      <c r="L191" s="10">
        <v>2.0526</v>
      </c>
      <c r="M191" s="5">
        <f t="shared" si="5"/>
        <v>2.02768181818182</v>
      </c>
    </row>
    <row r="192" ht="14.25" spans="1:13">
      <c r="A192" s="9">
        <v>200</v>
      </c>
      <c r="B192" s="10">
        <v>2.2513</v>
      </c>
      <c r="C192" s="10">
        <v>1.87779999999999</v>
      </c>
      <c r="D192" s="10">
        <v>2.1684</v>
      </c>
      <c r="E192" s="10">
        <v>1.8868</v>
      </c>
      <c r="F192" s="10">
        <v>2.0682</v>
      </c>
      <c r="G192" s="10">
        <v>1.9614</v>
      </c>
      <c r="H192" s="10">
        <v>2.3374</v>
      </c>
      <c r="I192" s="10">
        <v>1.948</v>
      </c>
      <c r="J192" s="10">
        <v>1.7521</v>
      </c>
      <c r="K192" s="10">
        <v>1.9738</v>
      </c>
      <c r="L192" s="10">
        <v>2.0526</v>
      </c>
      <c r="M192" s="5">
        <f t="shared" si="5"/>
        <v>2.02525454545454</v>
      </c>
    </row>
    <row r="193" customFormat="1"/>
    <row r="194" customFormat="1"/>
    <row r="195" ht="14.25" spans="1:13">
      <c r="A195" s="1" t="s">
        <v>8</v>
      </c>
      <c r="B195" s="8" t="s">
        <v>45</v>
      </c>
      <c r="C195">
        <v>2</v>
      </c>
      <c r="D195">
        <v>3</v>
      </c>
      <c r="E195" s="8">
        <v>4</v>
      </c>
      <c r="F195">
        <v>5</v>
      </c>
      <c r="G195">
        <v>6</v>
      </c>
      <c r="H195" s="8">
        <v>7</v>
      </c>
      <c r="I195">
        <v>8</v>
      </c>
      <c r="J195">
        <v>9</v>
      </c>
      <c r="K195">
        <v>10</v>
      </c>
      <c r="L195">
        <v>11</v>
      </c>
      <c r="M195" t="s">
        <v>0</v>
      </c>
    </row>
    <row r="196" ht="14.25" spans="1:13">
      <c r="A196" s="9">
        <v>0</v>
      </c>
      <c r="B196" s="10">
        <v>3.4315</v>
      </c>
      <c r="C196" s="10">
        <v>3.6861</v>
      </c>
      <c r="D196" s="10">
        <v>3.6732</v>
      </c>
      <c r="E196" s="10">
        <v>3.2426</v>
      </c>
      <c r="F196" s="10">
        <v>3.7468</v>
      </c>
      <c r="G196" s="10">
        <v>3.2332</v>
      </c>
      <c r="H196" s="10">
        <v>3.5075</v>
      </c>
      <c r="I196" s="10">
        <v>4.25049999999999</v>
      </c>
      <c r="J196" s="10">
        <v>3.7409</v>
      </c>
      <c r="K196" s="10">
        <v>3.5209</v>
      </c>
      <c r="L196" s="10">
        <v>4.2392</v>
      </c>
      <c r="M196" s="5">
        <f t="shared" ref="M196:M216" si="6">AVERAGE(B196:L196)</f>
        <v>3.66112727272727</v>
      </c>
    </row>
    <row r="197" ht="15.75" spans="1:13">
      <c r="A197" s="16">
        <v>10</v>
      </c>
      <c r="B197" s="10">
        <v>3.4315</v>
      </c>
      <c r="C197" s="10">
        <v>3.59379999999999</v>
      </c>
      <c r="D197" s="10">
        <v>2.9884</v>
      </c>
      <c r="E197" s="10">
        <v>3.2426</v>
      </c>
      <c r="F197" s="10">
        <v>3.6017</v>
      </c>
      <c r="G197" s="10">
        <v>3.0996</v>
      </c>
      <c r="H197" s="10">
        <v>3.1135</v>
      </c>
      <c r="I197" s="10">
        <v>3.7833</v>
      </c>
      <c r="J197" s="10">
        <v>3.66869999999999</v>
      </c>
      <c r="K197" s="10">
        <v>3.5209</v>
      </c>
      <c r="L197" s="10">
        <v>3.0845</v>
      </c>
      <c r="M197" s="5">
        <f t="shared" si="6"/>
        <v>3.37531818181818</v>
      </c>
    </row>
    <row r="198" ht="14.25" spans="1:13">
      <c r="A198" s="9">
        <v>20</v>
      </c>
      <c r="B198" s="10">
        <v>3.4315</v>
      </c>
      <c r="C198" s="10">
        <v>3.509</v>
      </c>
      <c r="D198" s="10">
        <v>2.9884</v>
      </c>
      <c r="E198" s="10">
        <v>3.2426</v>
      </c>
      <c r="F198" s="10">
        <v>3.3583</v>
      </c>
      <c r="G198" s="10">
        <v>3.0996</v>
      </c>
      <c r="H198" s="10">
        <v>3.1135</v>
      </c>
      <c r="I198" s="10">
        <v>3.1339</v>
      </c>
      <c r="J198" s="10">
        <v>2.8973</v>
      </c>
      <c r="K198" s="10">
        <v>3.0272</v>
      </c>
      <c r="L198" s="10">
        <v>3.0845</v>
      </c>
      <c r="M198" s="5">
        <f t="shared" si="6"/>
        <v>3.17143636363636</v>
      </c>
    </row>
    <row r="199" ht="15.75" spans="1:13">
      <c r="A199" s="16">
        <v>30</v>
      </c>
      <c r="B199" s="10">
        <v>3.193</v>
      </c>
      <c r="C199" s="10">
        <v>2.7324</v>
      </c>
      <c r="D199" s="10">
        <v>2.9884</v>
      </c>
      <c r="E199" s="10">
        <v>3.2426</v>
      </c>
      <c r="F199" s="10">
        <v>3.1646</v>
      </c>
      <c r="G199" s="10">
        <v>3.0996</v>
      </c>
      <c r="H199" s="10">
        <v>3.1135</v>
      </c>
      <c r="I199" s="10">
        <v>3.1339</v>
      </c>
      <c r="J199" s="10">
        <v>2.8973</v>
      </c>
      <c r="K199" s="10">
        <v>3.0272</v>
      </c>
      <c r="L199" s="10">
        <v>3.0845</v>
      </c>
      <c r="M199" s="5">
        <f t="shared" si="6"/>
        <v>3.06154545454546</v>
      </c>
    </row>
    <row r="200" ht="14.25" spans="1:13">
      <c r="A200" s="9">
        <v>40</v>
      </c>
      <c r="B200" s="10">
        <v>3.193</v>
      </c>
      <c r="C200" s="10">
        <v>2.7324</v>
      </c>
      <c r="D200" s="10">
        <v>2.7914</v>
      </c>
      <c r="E200" s="10">
        <v>3.0121</v>
      </c>
      <c r="F200" s="10">
        <v>3.1646</v>
      </c>
      <c r="G200" s="10">
        <v>3.0052</v>
      </c>
      <c r="H200" s="10">
        <v>3.1135</v>
      </c>
      <c r="I200" s="10">
        <v>3.1339</v>
      </c>
      <c r="J200" s="10">
        <v>2.8973</v>
      </c>
      <c r="K200" s="10">
        <v>3.0272</v>
      </c>
      <c r="L200" s="10">
        <v>3.0845</v>
      </c>
      <c r="M200" s="5">
        <f t="shared" si="6"/>
        <v>3.0141</v>
      </c>
    </row>
    <row r="201" ht="15.75" spans="1:13">
      <c r="A201" s="16">
        <v>50</v>
      </c>
      <c r="B201" s="10">
        <v>2.47109999999999</v>
      </c>
      <c r="C201" s="10">
        <v>2.7324</v>
      </c>
      <c r="D201" s="10">
        <v>2.7461</v>
      </c>
      <c r="E201" s="10">
        <v>2.8208</v>
      </c>
      <c r="F201" s="10">
        <v>3.1646</v>
      </c>
      <c r="G201" s="10">
        <v>3.0052</v>
      </c>
      <c r="H201" s="10">
        <v>3.1135</v>
      </c>
      <c r="I201" s="10">
        <v>3.1339</v>
      </c>
      <c r="J201" s="10">
        <v>2.8973</v>
      </c>
      <c r="K201" s="10">
        <v>2.51</v>
      </c>
      <c r="L201" s="10">
        <v>3.0845</v>
      </c>
      <c r="M201" s="5">
        <f t="shared" si="6"/>
        <v>2.87994545454545</v>
      </c>
    </row>
    <row r="202" ht="14.25" spans="1:13">
      <c r="A202" s="9">
        <v>60</v>
      </c>
      <c r="B202" s="10">
        <v>2.47109999999999</v>
      </c>
      <c r="C202" s="10">
        <v>2.7324</v>
      </c>
      <c r="D202" s="10">
        <v>2.7461</v>
      </c>
      <c r="E202" s="10">
        <v>2.7313</v>
      </c>
      <c r="F202" s="10">
        <v>2.9211</v>
      </c>
      <c r="G202" s="10">
        <v>3.0052</v>
      </c>
      <c r="H202" s="10">
        <v>2.9265</v>
      </c>
      <c r="I202" s="10">
        <v>3.0851</v>
      </c>
      <c r="J202" s="10">
        <v>2.8973</v>
      </c>
      <c r="K202" s="10">
        <v>2.51</v>
      </c>
      <c r="L202" s="10">
        <v>3.0845</v>
      </c>
      <c r="M202" s="5">
        <f t="shared" si="6"/>
        <v>2.82823636363636</v>
      </c>
    </row>
    <row r="203" ht="15.75" spans="1:13">
      <c r="A203" s="16">
        <v>70</v>
      </c>
      <c r="B203" s="10">
        <v>2.47109999999999</v>
      </c>
      <c r="C203" s="10">
        <v>2.7324</v>
      </c>
      <c r="D203" s="10">
        <v>2.7461</v>
      </c>
      <c r="E203" s="10">
        <v>2.7313</v>
      </c>
      <c r="F203" s="10">
        <v>2.6616</v>
      </c>
      <c r="G203" s="10">
        <v>3.0052</v>
      </c>
      <c r="H203" s="10">
        <v>2.7342</v>
      </c>
      <c r="I203" s="10">
        <v>2.4459</v>
      </c>
      <c r="J203" s="10">
        <v>2.8205</v>
      </c>
      <c r="K203" s="10">
        <v>2.51</v>
      </c>
      <c r="L203" s="10">
        <v>2.8902</v>
      </c>
      <c r="M203" s="5">
        <f t="shared" si="6"/>
        <v>2.70440909090909</v>
      </c>
    </row>
    <row r="204" ht="14.25" spans="1:13">
      <c r="A204" s="9">
        <v>80</v>
      </c>
      <c r="B204" s="10">
        <v>2.47109999999999</v>
      </c>
      <c r="C204" s="10">
        <v>2.7324</v>
      </c>
      <c r="D204" s="10">
        <v>2.7461</v>
      </c>
      <c r="E204" s="10">
        <v>2.7313</v>
      </c>
      <c r="F204" s="10">
        <v>2.6509</v>
      </c>
      <c r="G204" s="10">
        <v>2.89999999999999</v>
      </c>
      <c r="H204" s="10">
        <v>2.7342</v>
      </c>
      <c r="I204" s="10">
        <v>2.4459</v>
      </c>
      <c r="J204" s="10">
        <v>2.8205</v>
      </c>
      <c r="K204" s="10">
        <v>2.51</v>
      </c>
      <c r="L204" s="10">
        <v>2.5204</v>
      </c>
      <c r="M204" s="5">
        <f t="shared" si="6"/>
        <v>2.66025454545454</v>
      </c>
    </row>
    <row r="205" ht="14.25" spans="1:13">
      <c r="A205" s="9">
        <v>90</v>
      </c>
      <c r="B205" s="10">
        <v>2.47109999999999</v>
      </c>
      <c r="C205" s="10">
        <v>2.7324</v>
      </c>
      <c r="D205" s="10">
        <v>2.7461</v>
      </c>
      <c r="E205" s="10">
        <v>2.7313</v>
      </c>
      <c r="F205" s="10">
        <v>2.6232</v>
      </c>
      <c r="G205" s="10">
        <v>2.89999999999999</v>
      </c>
      <c r="H205" s="10">
        <v>2.7342</v>
      </c>
      <c r="I205" s="10">
        <v>2.4459</v>
      </c>
      <c r="J205" s="10">
        <v>2.4483</v>
      </c>
      <c r="K205" s="10">
        <v>2.51</v>
      </c>
      <c r="L205" s="10">
        <v>2.4443</v>
      </c>
      <c r="M205" s="5">
        <f t="shared" si="6"/>
        <v>2.61698181818182</v>
      </c>
    </row>
    <row r="206" ht="14.25" spans="1:13">
      <c r="A206" s="9">
        <v>100</v>
      </c>
      <c r="B206" s="10">
        <v>2.4152</v>
      </c>
      <c r="C206" s="10">
        <v>2.6051</v>
      </c>
      <c r="D206" s="10">
        <v>2.7461</v>
      </c>
      <c r="E206" s="10">
        <v>2.4677</v>
      </c>
      <c r="F206" s="10">
        <v>2.6232</v>
      </c>
      <c r="G206" s="10">
        <v>2.89999999999999</v>
      </c>
      <c r="H206" s="10">
        <v>2.7342</v>
      </c>
      <c r="I206" s="10">
        <v>2.4459</v>
      </c>
      <c r="J206" s="10">
        <v>2.4483</v>
      </c>
      <c r="K206" s="10">
        <v>2.51</v>
      </c>
      <c r="L206" s="10">
        <v>2.4443</v>
      </c>
      <c r="M206" s="5">
        <f t="shared" si="6"/>
        <v>2.57636363636364</v>
      </c>
    </row>
    <row r="207" ht="14.25" spans="1:13">
      <c r="A207" s="9">
        <v>110</v>
      </c>
      <c r="B207" s="10">
        <v>2.4152</v>
      </c>
      <c r="C207" s="10">
        <v>2.6051</v>
      </c>
      <c r="D207" s="10">
        <v>2.7461</v>
      </c>
      <c r="E207" s="10">
        <v>2.4677</v>
      </c>
      <c r="F207" s="10">
        <v>2.6232</v>
      </c>
      <c r="G207" s="10">
        <v>2.4671</v>
      </c>
      <c r="H207" s="10">
        <v>2.7342</v>
      </c>
      <c r="I207" s="10">
        <v>2.4459</v>
      </c>
      <c r="J207" s="10">
        <v>2.4483</v>
      </c>
      <c r="K207" s="10">
        <v>2.51</v>
      </c>
      <c r="L207" s="10">
        <v>2.4443</v>
      </c>
      <c r="M207" s="5">
        <f t="shared" si="6"/>
        <v>2.53700909090909</v>
      </c>
    </row>
    <row r="208" ht="14.25" spans="1:13">
      <c r="A208" s="9">
        <v>120</v>
      </c>
      <c r="B208" s="10">
        <v>2.4152</v>
      </c>
      <c r="C208" s="10">
        <v>2.6051</v>
      </c>
      <c r="D208" s="10">
        <v>2.7461</v>
      </c>
      <c r="E208" s="10">
        <v>2.2751</v>
      </c>
      <c r="F208" s="10">
        <v>2.6232</v>
      </c>
      <c r="G208" s="10">
        <v>2.4671</v>
      </c>
      <c r="H208" s="10">
        <v>2.7342</v>
      </c>
      <c r="I208" s="10">
        <v>2.4459</v>
      </c>
      <c r="J208" s="10">
        <v>2.4483</v>
      </c>
      <c r="K208" s="10">
        <v>2.51</v>
      </c>
      <c r="L208" s="10">
        <v>2.2574</v>
      </c>
      <c r="M208" s="5">
        <f t="shared" si="6"/>
        <v>2.50250909090909</v>
      </c>
    </row>
    <row r="209" ht="14.25" spans="1:13">
      <c r="A209" s="9">
        <v>130</v>
      </c>
      <c r="B209" s="10">
        <v>2.4152</v>
      </c>
      <c r="C209" s="10">
        <v>2.6051</v>
      </c>
      <c r="D209" s="10">
        <v>2.7461</v>
      </c>
      <c r="E209" s="10">
        <v>2.2751</v>
      </c>
      <c r="F209" s="10">
        <v>2.5277</v>
      </c>
      <c r="G209" s="10">
        <v>2.4671</v>
      </c>
      <c r="H209" s="10">
        <v>2.7342</v>
      </c>
      <c r="I209" s="10">
        <v>2.4459</v>
      </c>
      <c r="J209" s="10">
        <v>2.4483</v>
      </c>
      <c r="K209" s="10">
        <v>2.4581</v>
      </c>
      <c r="L209" s="10">
        <v>2.2574</v>
      </c>
      <c r="M209" s="5">
        <f t="shared" si="6"/>
        <v>2.48910909090909</v>
      </c>
    </row>
    <row r="210" ht="14.25" spans="1:13">
      <c r="A210" s="9">
        <v>140</v>
      </c>
      <c r="B210" s="10">
        <v>2.4152</v>
      </c>
      <c r="C210" s="10">
        <v>2.6051</v>
      </c>
      <c r="D210" s="10">
        <v>2.7461</v>
      </c>
      <c r="E210" s="10">
        <v>2.2751</v>
      </c>
      <c r="F210" s="10">
        <v>2.4226</v>
      </c>
      <c r="G210" s="10">
        <v>2.4671</v>
      </c>
      <c r="H210" s="10">
        <v>2.7342</v>
      </c>
      <c r="I210" s="10">
        <v>2.4459</v>
      </c>
      <c r="J210" s="10">
        <v>2.3726</v>
      </c>
      <c r="K210" s="10">
        <v>2.4581</v>
      </c>
      <c r="L210" s="10">
        <v>2.2574</v>
      </c>
      <c r="M210" s="5">
        <f t="shared" si="6"/>
        <v>2.47267272727273</v>
      </c>
    </row>
    <row r="211" ht="14.25" spans="1:13">
      <c r="A211" s="9">
        <v>150</v>
      </c>
      <c r="B211" s="10">
        <v>2.4152</v>
      </c>
      <c r="C211" s="10">
        <v>2.4506</v>
      </c>
      <c r="D211" s="10">
        <v>2.7461</v>
      </c>
      <c r="E211" s="10">
        <v>2.2751</v>
      </c>
      <c r="F211" s="10">
        <v>2.4226</v>
      </c>
      <c r="G211" s="10">
        <v>2.4671</v>
      </c>
      <c r="H211" s="10">
        <v>2.6563</v>
      </c>
      <c r="I211" s="10">
        <v>2.4459</v>
      </c>
      <c r="J211" s="10">
        <v>2.3726</v>
      </c>
      <c r="K211" s="10">
        <v>2.4581</v>
      </c>
      <c r="L211" s="10">
        <v>2.2574</v>
      </c>
      <c r="M211" s="5">
        <f t="shared" si="6"/>
        <v>2.45154545454545</v>
      </c>
    </row>
    <row r="212" ht="14.25" spans="1:13">
      <c r="A212" s="9">
        <v>160</v>
      </c>
      <c r="B212" s="10">
        <v>2.4152</v>
      </c>
      <c r="C212" s="10">
        <v>2.42269999999999</v>
      </c>
      <c r="D212" s="10">
        <v>2.7461</v>
      </c>
      <c r="E212" s="10">
        <v>2.2751</v>
      </c>
      <c r="F212" s="10">
        <v>2.4226</v>
      </c>
      <c r="G212" s="10">
        <v>2.4005</v>
      </c>
      <c r="H212" s="10">
        <v>2.6563</v>
      </c>
      <c r="I212" s="10">
        <v>2.4459</v>
      </c>
      <c r="J212" s="10">
        <v>2.3726</v>
      </c>
      <c r="K212" s="10">
        <v>2.4581</v>
      </c>
      <c r="L212" s="10">
        <v>2.2574</v>
      </c>
      <c r="M212" s="5">
        <f t="shared" si="6"/>
        <v>2.44295454545454</v>
      </c>
    </row>
    <row r="213" ht="14.25" spans="1:13">
      <c r="A213" s="9">
        <v>170</v>
      </c>
      <c r="B213" s="10">
        <v>2.2684</v>
      </c>
      <c r="C213" s="10">
        <v>2.3912</v>
      </c>
      <c r="D213" s="10">
        <v>2.7461</v>
      </c>
      <c r="E213" s="10">
        <v>2.2751</v>
      </c>
      <c r="F213" s="10">
        <v>2.4226</v>
      </c>
      <c r="G213" s="10">
        <v>2.4005</v>
      </c>
      <c r="H213" s="10">
        <v>2.6563</v>
      </c>
      <c r="I213" s="10">
        <v>2.37829999999999</v>
      </c>
      <c r="J213" s="10">
        <v>2.3726</v>
      </c>
      <c r="K213" s="10">
        <v>2.4581</v>
      </c>
      <c r="L213" s="10">
        <v>2.2574</v>
      </c>
      <c r="M213" s="5">
        <f t="shared" si="6"/>
        <v>2.4206</v>
      </c>
    </row>
    <row r="214" ht="14.25" spans="1:13">
      <c r="A214" s="9">
        <v>180</v>
      </c>
      <c r="B214" s="10">
        <v>2.2684</v>
      </c>
      <c r="C214" s="10">
        <v>2.29</v>
      </c>
      <c r="D214" s="10">
        <v>2.7461</v>
      </c>
      <c r="E214" s="10">
        <v>2.2751</v>
      </c>
      <c r="F214" s="10">
        <v>2.4226</v>
      </c>
      <c r="G214" s="10">
        <v>2.4005</v>
      </c>
      <c r="H214" s="10">
        <v>2.6563</v>
      </c>
      <c r="I214" s="10">
        <v>2.15099999999999</v>
      </c>
      <c r="J214" s="10">
        <v>2.3726</v>
      </c>
      <c r="K214" s="10">
        <v>2.4581</v>
      </c>
      <c r="L214" s="10">
        <v>2.2574</v>
      </c>
      <c r="M214" s="5">
        <f t="shared" si="6"/>
        <v>2.39073636363636</v>
      </c>
    </row>
    <row r="215" ht="14.25" spans="1:13">
      <c r="A215" s="9">
        <v>190</v>
      </c>
      <c r="B215" s="10">
        <v>2.2684</v>
      </c>
      <c r="C215" s="10">
        <v>2.29</v>
      </c>
      <c r="D215" s="10">
        <v>2.6752</v>
      </c>
      <c r="E215" s="10">
        <v>1.9324</v>
      </c>
      <c r="F215" s="10">
        <v>2.4226</v>
      </c>
      <c r="G215" s="10">
        <v>2.34129999999999</v>
      </c>
      <c r="H215" s="10">
        <v>2.56389999999999</v>
      </c>
      <c r="I215" s="10">
        <v>2.15099999999999</v>
      </c>
      <c r="J215" s="10">
        <v>2.3726</v>
      </c>
      <c r="K215" s="10">
        <v>2.4581</v>
      </c>
      <c r="L215" s="10">
        <v>2.2574</v>
      </c>
      <c r="M215" s="5">
        <f t="shared" si="6"/>
        <v>2.33935454545454</v>
      </c>
    </row>
    <row r="216" ht="14.25" spans="1:13">
      <c r="A216" s="9">
        <v>200</v>
      </c>
      <c r="B216" s="10">
        <v>2.2684</v>
      </c>
      <c r="C216" s="10">
        <v>2.29</v>
      </c>
      <c r="D216" s="10">
        <v>2.6752</v>
      </c>
      <c r="E216" s="10">
        <v>1.9324</v>
      </c>
      <c r="F216" s="10">
        <v>2.4226</v>
      </c>
      <c r="G216" s="10">
        <v>2.34129999999999</v>
      </c>
      <c r="H216" s="10">
        <v>2.56389999999999</v>
      </c>
      <c r="I216" s="10">
        <v>1.9614</v>
      </c>
      <c r="J216" s="10">
        <v>2.3726</v>
      </c>
      <c r="K216" s="10">
        <v>2.4581</v>
      </c>
      <c r="L216" s="10">
        <v>2.2574</v>
      </c>
      <c r="M216" s="5">
        <f t="shared" si="6"/>
        <v>2.32211818181818</v>
      </c>
    </row>
    <row r="217" customFormat="1" ht="14.25" spans="1:1">
      <c r="A217" s="9"/>
    </row>
    <row r="218" customFormat="1"/>
    <row r="219" ht="14.25" spans="1:13">
      <c r="A219" s="1" t="s">
        <v>9</v>
      </c>
      <c r="B219" s="8" t="s">
        <v>45</v>
      </c>
      <c r="C219">
        <v>2</v>
      </c>
      <c r="D219">
        <v>3</v>
      </c>
      <c r="E219" s="8">
        <v>4</v>
      </c>
      <c r="F219">
        <v>5</v>
      </c>
      <c r="G219">
        <v>6</v>
      </c>
      <c r="H219" s="8">
        <v>7</v>
      </c>
      <c r="I219">
        <v>8</v>
      </c>
      <c r="J219">
        <v>9</v>
      </c>
      <c r="K219">
        <v>10</v>
      </c>
      <c r="L219">
        <v>11</v>
      </c>
      <c r="M219" t="s">
        <v>0</v>
      </c>
    </row>
    <row r="220" ht="14.25" spans="1:13">
      <c r="A220" s="9">
        <v>0</v>
      </c>
      <c r="B220">
        <v>2.7703</v>
      </c>
      <c r="C220">
        <v>2.9223</v>
      </c>
      <c r="D220">
        <v>3.6092</v>
      </c>
      <c r="E220">
        <v>3.0153</v>
      </c>
      <c r="F220">
        <v>3.349</v>
      </c>
      <c r="G220">
        <v>3.027</v>
      </c>
      <c r="H220">
        <v>2.62</v>
      </c>
      <c r="I220">
        <v>2.6579</v>
      </c>
      <c r="J220">
        <v>3.0627</v>
      </c>
      <c r="K220">
        <v>3.1022</v>
      </c>
      <c r="L220">
        <v>3.4457</v>
      </c>
      <c r="M220" s="5">
        <f t="shared" ref="M220:M240" si="7">AVERAGE(B220:L220)</f>
        <v>3.05287272727273</v>
      </c>
    </row>
    <row r="221" ht="15.75" spans="1:13">
      <c r="A221" s="16">
        <v>10</v>
      </c>
      <c r="B221">
        <v>2.7703</v>
      </c>
      <c r="C221">
        <v>2.9223</v>
      </c>
      <c r="D221">
        <v>2.7504</v>
      </c>
      <c r="E221">
        <v>2.9328</v>
      </c>
      <c r="F221">
        <v>2.5673</v>
      </c>
      <c r="G221">
        <v>2.9406</v>
      </c>
      <c r="H221">
        <v>2.62</v>
      </c>
      <c r="I221">
        <v>2.6579</v>
      </c>
      <c r="J221">
        <v>3.0627</v>
      </c>
      <c r="K221">
        <v>2.8599</v>
      </c>
      <c r="L221">
        <v>3.0515</v>
      </c>
      <c r="M221" s="5">
        <f t="shared" si="7"/>
        <v>2.83051818181818</v>
      </c>
    </row>
    <row r="222" ht="14.25" spans="1:13">
      <c r="A222" s="9">
        <v>20</v>
      </c>
      <c r="B222">
        <v>2.7703</v>
      </c>
      <c r="C222">
        <v>2.9223</v>
      </c>
      <c r="D222">
        <v>2.7504</v>
      </c>
      <c r="E222">
        <v>2.7804</v>
      </c>
      <c r="F222">
        <v>2.5673</v>
      </c>
      <c r="G222">
        <v>2.9406</v>
      </c>
      <c r="H222">
        <v>2.62</v>
      </c>
      <c r="I222">
        <v>2.5657</v>
      </c>
      <c r="J222">
        <v>2.862</v>
      </c>
      <c r="K222">
        <v>2.8463</v>
      </c>
      <c r="L222">
        <v>3.0515</v>
      </c>
      <c r="M222" s="5">
        <f t="shared" si="7"/>
        <v>2.7888</v>
      </c>
    </row>
    <row r="223" ht="15.75" spans="1:13">
      <c r="A223" s="16">
        <v>30</v>
      </c>
      <c r="B223">
        <v>2.7383</v>
      </c>
      <c r="C223">
        <v>2.8127</v>
      </c>
      <c r="D223">
        <v>2.7504</v>
      </c>
      <c r="E223">
        <v>2.6507</v>
      </c>
      <c r="F223">
        <v>2.5673</v>
      </c>
      <c r="G223">
        <v>2.9406</v>
      </c>
      <c r="H223">
        <v>2.62</v>
      </c>
      <c r="I223">
        <v>2.5657</v>
      </c>
      <c r="J223">
        <v>2.862</v>
      </c>
      <c r="K223">
        <v>2.7077</v>
      </c>
      <c r="L223">
        <v>2.9694</v>
      </c>
      <c r="M223" s="5">
        <f t="shared" si="7"/>
        <v>2.74407272727273</v>
      </c>
    </row>
    <row r="224" ht="14.25" spans="1:13">
      <c r="A224" s="9">
        <v>40</v>
      </c>
      <c r="B224">
        <v>2.7383</v>
      </c>
      <c r="C224">
        <v>2.8127</v>
      </c>
      <c r="D224">
        <v>2.7504</v>
      </c>
      <c r="E224">
        <v>2.6507</v>
      </c>
      <c r="F224">
        <v>2.5673</v>
      </c>
      <c r="G224">
        <v>2.9375</v>
      </c>
      <c r="H224">
        <v>2.62</v>
      </c>
      <c r="I224">
        <v>2.5657</v>
      </c>
      <c r="J224">
        <v>2.862</v>
      </c>
      <c r="K224">
        <v>2.7077</v>
      </c>
      <c r="L224">
        <v>2.9242</v>
      </c>
      <c r="M224" s="5">
        <f t="shared" si="7"/>
        <v>2.73968181818182</v>
      </c>
    </row>
    <row r="225" ht="15.75" spans="1:13">
      <c r="A225" s="16">
        <v>50</v>
      </c>
      <c r="B225">
        <v>2.7383</v>
      </c>
      <c r="C225">
        <v>2.8127</v>
      </c>
      <c r="D225">
        <v>2.6645</v>
      </c>
      <c r="E225">
        <v>2.6507</v>
      </c>
      <c r="F225">
        <v>2.5673</v>
      </c>
      <c r="G225">
        <v>2.7199</v>
      </c>
      <c r="H225">
        <v>2.5377</v>
      </c>
      <c r="I225">
        <v>2.5657</v>
      </c>
      <c r="J225">
        <v>2.7879</v>
      </c>
      <c r="K225">
        <v>2.7077</v>
      </c>
      <c r="L225">
        <v>2.766</v>
      </c>
      <c r="M225" s="5">
        <f t="shared" si="7"/>
        <v>2.68349090909091</v>
      </c>
    </row>
    <row r="226" ht="14.25" spans="1:13">
      <c r="A226" s="9">
        <v>60</v>
      </c>
      <c r="B226">
        <v>2.7383</v>
      </c>
      <c r="C226">
        <v>2.8127</v>
      </c>
      <c r="D226">
        <v>2.6645</v>
      </c>
      <c r="E226">
        <v>2.6507</v>
      </c>
      <c r="F226">
        <v>2.5673</v>
      </c>
      <c r="G226">
        <v>2.7199</v>
      </c>
      <c r="H226">
        <v>2.5377</v>
      </c>
      <c r="I226">
        <v>2.5657</v>
      </c>
      <c r="J226">
        <v>2.7879</v>
      </c>
      <c r="K226">
        <v>2.7077</v>
      </c>
      <c r="L226">
        <v>2.766</v>
      </c>
      <c r="M226" s="5">
        <f t="shared" si="7"/>
        <v>2.68349090909091</v>
      </c>
    </row>
    <row r="227" ht="15.75" spans="1:13">
      <c r="A227" s="16">
        <v>70</v>
      </c>
      <c r="B227">
        <v>2.2594</v>
      </c>
      <c r="C227">
        <v>2.8127</v>
      </c>
      <c r="D227">
        <v>2.6645</v>
      </c>
      <c r="E227">
        <v>2.6507</v>
      </c>
      <c r="F227">
        <v>2.5673</v>
      </c>
      <c r="G227">
        <v>2.4801</v>
      </c>
      <c r="H227">
        <v>2.5377</v>
      </c>
      <c r="I227">
        <v>2.5657</v>
      </c>
      <c r="J227">
        <v>2.7879</v>
      </c>
      <c r="K227">
        <v>2.7077</v>
      </c>
      <c r="L227">
        <v>2.766</v>
      </c>
      <c r="M227" s="5">
        <f t="shared" si="7"/>
        <v>2.61815454545455</v>
      </c>
    </row>
    <row r="228" ht="14.25" spans="1:13">
      <c r="A228" s="9">
        <v>80</v>
      </c>
      <c r="B228">
        <v>2.2594</v>
      </c>
      <c r="C228">
        <v>2.8127</v>
      </c>
      <c r="D228">
        <v>2.6645</v>
      </c>
      <c r="E228">
        <v>2.6507</v>
      </c>
      <c r="F228">
        <v>2.5673</v>
      </c>
      <c r="G228">
        <v>2.4801</v>
      </c>
      <c r="H228">
        <v>2.5377</v>
      </c>
      <c r="I228">
        <v>2.5657</v>
      </c>
      <c r="J228">
        <v>2.7879</v>
      </c>
      <c r="K228">
        <v>2.2668</v>
      </c>
      <c r="L228">
        <v>2.766</v>
      </c>
      <c r="M228" s="5">
        <f t="shared" si="7"/>
        <v>2.57807272727273</v>
      </c>
    </row>
    <row r="229" ht="14.25" spans="1:13">
      <c r="A229" s="9">
        <v>90</v>
      </c>
      <c r="B229">
        <v>2.2594</v>
      </c>
      <c r="C229">
        <v>2.6988</v>
      </c>
      <c r="D229">
        <v>2.6645</v>
      </c>
      <c r="E229">
        <v>2.6507</v>
      </c>
      <c r="F229">
        <v>2.5673</v>
      </c>
      <c r="G229">
        <v>2.4801</v>
      </c>
      <c r="H229">
        <v>2.5377</v>
      </c>
      <c r="I229">
        <v>2.5657</v>
      </c>
      <c r="J229">
        <v>2.7879</v>
      </c>
      <c r="K229">
        <v>2.2668</v>
      </c>
      <c r="L229">
        <v>2.766</v>
      </c>
      <c r="M229" s="5">
        <f t="shared" si="7"/>
        <v>2.56771818181818</v>
      </c>
    </row>
    <row r="230" ht="14.25" spans="1:13">
      <c r="A230" s="9">
        <v>100</v>
      </c>
      <c r="B230">
        <v>2.2594</v>
      </c>
      <c r="C230">
        <v>2.6988</v>
      </c>
      <c r="D230">
        <v>2.6645</v>
      </c>
      <c r="E230">
        <v>2.6507</v>
      </c>
      <c r="F230">
        <v>2.5673</v>
      </c>
      <c r="G230">
        <v>2.4801</v>
      </c>
      <c r="H230">
        <v>2.5377</v>
      </c>
      <c r="I230">
        <v>2.5657</v>
      </c>
      <c r="J230">
        <v>2.7879</v>
      </c>
      <c r="K230">
        <v>2.2668</v>
      </c>
      <c r="L230">
        <v>2.7032</v>
      </c>
      <c r="M230" s="5">
        <f t="shared" si="7"/>
        <v>2.56200909090909</v>
      </c>
    </row>
    <row r="231" ht="14.25" spans="1:13">
      <c r="A231" s="9">
        <v>110</v>
      </c>
      <c r="B231">
        <v>2.2594</v>
      </c>
      <c r="C231">
        <v>2.6988</v>
      </c>
      <c r="D231">
        <v>2.6645</v>
      </c>
      <c r="E231">
        <v>2.6507</v>
      </c>
      <c r="F231">
        <v>2.5673</v>
      </c>
      <c r="G231">
        <v>2.4801</v>
      </c>
      <c r="H231">
        <v>2.5377</v>
      </c>
      <c r="I231">
        <v>2.5657</v>
      </c>
      <c r="J231">
        <v>2.7879</v>
      </c>
      <c r="K231">
        <v>2.2668</v>
      </c>
      <c r="L231">
        <v>2.7032</v>
      </c>
      <c r="M231" s="5">
        <f t="shared" si="7"/>
        <v>2.56200909090909</v>
      </c>
    </row>
    <row r="232" ht="14.25" spans="1:13">
      <c r="A232" s="9">
        <v>120</v>
      </c>
      <c r="B232">
        <v>2.2594</v>
      </c>
      <c r="C232">
        <v>2.4864</v>
      </c>
      <c r="D232">
        <v>2.6645</v>
      </c>
      <c r="E232">
        <v>2.6507</v>
      </c>
      <c r="F232">
        <v>2.5673</v>
      </c>
      <c r="G232">
        <v>2.4801</v>
      </c>
      <c r="H232">
        <v>2.5377</v>
      </c>
      <c r="I232">
        <v>2.5657</v>
      </c>
      <c r="J232">
        <v>2.7879</v>
      </c>
      <c r="K232">
        <v>2.2668</v>
      </c>
      <c r="L232">
        <v>2.7032</v>
      </c>
      <c r="M232" s="5">
        <f t="shared" si="7"/>
        <v>2.5427</v>
      </c>
    </row>
    <row r="233" ht="14.25" spans="1:13">
      <c r="A233" s="9">
        <v>130</v>
      </c>
      <c r="B233">
        <v>2.2594</v>
      </c>
      <c r="C233">
        <v>2.4864</v>
      </c>
      <c r="D233">
        <v>2.4464</v>
      </c>
      <c r="E233">
        <v>2.6507</v>
      </c>
      <c r="F233">
        <v>2.5673</v>
      </c>
      <c r="G233">
        <v>2.4457</v>
      </c>
      <c r="H233">
        <v>2.5377</v>
      </c>
      <c r="I233">
        <v>2.4348</v>
      </c>
      <c r="J233">
        <v>2.5473</v>
      </c>
      <c r="K233">
        <v>2.2668</v>
      </c>
      <c r="L233">
        <v>2.7032</v>
      </c>
      <c r="M233" s="5">
        <f t="shared" si="7"/>
        <v>2.48597272727273</v>
      </c>
    </row>
    <row r="234" ht="14.25" spans="1:13">
      <c r="A234" s="9">
        <v>140</v>
      </c>
      <c r="B234">
        <v>2.2594</v>
      </c>
      <c r="C234">
        <v>2.4864</v>
      </c>
      <c r="D234">
        <v>2.4464</v>
      </c>
      <c r="E234">
        <v>2.6507</v>
      </c>
      <c r="F234">
        <v>2.5673</v>
      </c>
      <c r="G234">
        <v>2.4457</v>
      </c>
      <c r="H234">
        <v>2.5377</v>
      </c>
      <c r="I234">
        <v>2.4348</v>
      </c>
      <c r="J234">
        <v>2.5473</v>
      </c>
      <c r="K234">
        <v>2.2668</v>
      </c>
      <c r="L234">
        <v>2.7032</v>
      </c>
      <c r="M234" s="5">
        <f t="shared" si="7"/>
        <v>2.48597272727273</v>
      </c>
    </row>
    <row r="235" ht="14.25" spans="1:13">
      <c r="A235" s="9">
        <v>150</v>
      </c>
      <c r="B235">
        <v>2.2594</v>
      </c>
      <c r="C235">
        <v>2.4864</v>
      </c>
      <c r="D235">
        <v>2.4464</v>
      </c>
      <c r="E235">
        <v>2.6507</v>
      </c>
      <c r="F235">
        <v>2.5673</v>
      </c>
      <c r="G235">
        <v>2.4457</v>
      </c>
      <c r="H235">
        <v>2.5377</v>
      </c>
      <c r="I235">
        <v>2.4348</v>
      </c>
      <c r="J235">
        <v>2.5473</v>
      </c>
      <c r="K235">
        <v>2.2668</v>
      </c>
      <c r="L235">
        <v>2.7032</v>
      </c>
      <c r="M235" s="5">
        <f t="shared" si="7"/>
        <v>2.48597272727273</v>
      </c>
    </row>
    <row r="236" ht="14.25" spans="1:13">
      <c r="A236" s="9">
        <v>160</v>
      </c>
      <c r="B236">
        <v>2.2594</v>
      </c>
      <c r="C236">
        <v>2.4864</v>
      </c>
      <c r="D236">
        <v>2.4464</v>
      </c>
      <c r="E236">
        <v>2.6507</v>
      </c>
      <c r="F236">
        <v>2.5673</v>
      </c>
      <c r="G236">
        <v>2.4457</v>
      </c>
      <c r="H236">
        <v>2.5377</v>
      </c>
      <c r="I236">
        <v>2.4348</v>
      </c>
      <c r="J236">
        <v>2.5473</v>
      </c>
      <c r="K236">
        <v>2.2668</v>
      </c>
      <c r="L236">
        <v>2.7032</v>
      </c>
      <c r="M236" s="5">
        <f t="shared" si="7"/>
        <v>2.48597272727273</v>
      </c>
    </row>
    <row r="237" ht="14.25" spans="1:13">
      <c r="A237" s="9">
        <v>170</v>
      </c>
      <c r="B237">
        <v>2.2594</v>
      </c>
      <c r="C237">
        <v>2.4864</v>
      </c>
      <c r="D237">
        <v>2.4464</v>
      </c>
      <c r="E237">
        <v>2.6507</v>
      </c>
      <c r="F237">
        <v>2.5673</v>
      </c>
      <c r="G237">
        <v>2.4457</v>
      </c>
      <c r="H237">
        <v>2.5377</v>
      </c>
      <c r="I237">
        <v>2.4348</v>
      </c>
      <c r="J237">
        <v>2.5473</v>
      </c>
      <c r="K237">
        <v>2.2668</v>
      </c>
      <c r="L237">
        <v>2.7032</v>
      </c>
      <c r="M237" s="5">
        <f t="shared" si="7"/>
        <v>2.48597272727273</v>
      </c>
    </row>
    <row r="238" ht="14.25" spans="1:13">
      <c r="A238" s="9">
        <v>180</v>
      </c>
      <c r="B238">
        <v>2.2594</v>
      </c>
      <c r="C238">
        <v>2.4864</v>
      </c>
      <c r="D238">
        <v>2.4464</v>
      </c>
      <c r="E238">
        <v>2.6437</v>
      </c>
      <c r="F238">
        <v>2.5673</v>
      </c>
      <c r="G238">
        <v>2.4457</v>
      </c>
      <c r="H238">
        <v>2.5377</v>
      </c>
      <c r="I238">
        <v>2.4348</v>
      </c>
      <c r="J238">
        <v>2.5473</v>
      </c>
      <c r="K238">
        <v>2.2668</v>
      </c>
      <c r="L238">
        <v>2.7032</v>
      </c>
      <c r="M238" s="5">
        <f t="shared" si="7"/>
        <v>2.48533636363636</v>
      </c>
    </row>
    <row r="239" ht="14.25" spans="1:13">
      <c r="A239" s="9">
        <v>190</v>
      </c>
      <c r="B239">
        <v>2.2594</v>
      </c>
      <c r="C239">
        <v>2.4864</v>
      </c>
      <c r="D239">
        <v>2.4464</v>
      </c>
      <c r="E239">
        <v>2.6437</v>
      </c>
      <c r="F239">
        <v>2.5673</v>
      </c>
      <c r="G239">
        <v>2.4457</v>
      </c>
      <c r="H239">
        <v>2.5377</v>
      </c>
      <c r="I239">
        <v>2.4348</v>
      </c>
      <c r="J239">
        <v>2.5473</v>
      </c>
      <c r="K239">
        <v>2.2668</v>
      </c>
      <c r="L239">
        <v>2.3983</v>
      </c>
      <c r="M239" s="5">
        <f t="shared" si="7"/>
        <v>2.45761818181818</v>
      </c>
    </row>
    <row r="240" ht="14.25" spans="1:13">
      <c r="A240" s="9">
        <v>200</v>
      </c>
      <c r="B240">
        <v>2.2594</v>
      </c>
      <c r="C240">
        <v>2.4864</v>
      </c>
      <c r="D240">
        <v>2.4464</v>
      </c>
      <c r="E240">
        <v>2.6437</v>
      </c>
      <c r="F240">
        <v>2.5673</v>
      </c>
      <c r="G240">
        <v>2.4457</v>
      </c>
      <c r="H240">
        <v>2.5377</v>
      </c>
      <c r="I240">
        <v>2.4348</v>
      </c>
      <c r="J240">
        <v>2.5473</v>
      </c>
      <c r="K240">
        <v>2.2668</v>
      </c>
      <c r="L240">
        <v>2.3983</v>
      </c>
      <c r="M240" s="5">
        <f t="shared" si="7"/>
        <v>2.45761818181818</v>
      </c>
    </row>
    <row r="241" customFormat="1"/>
    <row r="242" customFormat="1"/>
    <row r="243" ht="14.25" spans="1:13">
      <c r="A243" s="1" t="s">
        <v>10</v>
      </c>
      <c r="B243" s="8" t="s">
        <v>45</v>
      </c>
      <c r="C243">
        <v>2</v>
      </c>
      <c r="D243">
        <v>3</v>
      </c>
      <c r="E243" s="8">
        <v>4</v>
      </c>
      <c r="F243">
        <v>5</v>
      </c>
      <c r="G243">
        <v>6</v>
      </c>
      <c r="H243" s="8">
        <v>7</v>
      </c>
      <c r="I243">
        <v>8</v>
      </c>
      <c r="J243">
        <v>9</v>
      </c>
      <c r="K243">
        <v>10</v>
      </c>
      <c r="L243">
        <v>11</v>
      </c>
      <c r="M243" t="s">
        <v>0</v>
      </c>
    </row>
    <row r="244" ht="14.25" spans="1:13">
      <c r="A244" s="9">
        <v>0</v>
      </c>
      <c r="B244" s="10">
        <v>3.9084</v>
      </c>
      <c r="C244" s="10">
        <v>2.9772</v>
      </c>
      <c r="D244" s="10">
        <v>4.0631</v>
      </c>
      <c r="E244" s="10">
        <v>3.5757</v>
      </c>
      <c r="F244" s="10">
        <v>3.6816</v>
      </c>
      <c r="G244" s="10">
        <v>3.1933</v>
      </c>
      <c r="H244" s="10">
        <v>3.9178</v>
      </c>
      <c r="I244" s="10">
        <v>4.3012</v>
      </c>
      <c r="J244" s="10">
        <v>2.4358</v>
      </c>
      <c r="K244" s="10">
        <v>2.5219</v>
      </c>
      <c r="L244" s="10">
        <v>4.0367</v>
      </c>
      <c r="M244" s="17">
        <f t="shared" ref="M244:M264" si="8">AVERAGE(B244:L244)</f>
        <v>3.51024545454545</v>
      </c>
    </row>
    <row r="245" ht="15.75" spans="1:13">
      <c r="A245" s="16">
        <v>10</v>
      </c>
      <c r="B245" s="10">
        <v>2.9913</v>
      </c>
      <c r="C245" s="10">
        <v>2.9772</v>
      </c>
      <c r="D245" s="10">
        <v>2.9991</v>
      </c>
      <c r="E245" s="10">
        <v>3.0435</v>
      </c>
      <c r="F245" s="10">
        <v>2.6995</v>
      </c>
      <c r="G245" s="10">
        <v>3.1933</v>
      </c>
      <c r="H245" s="10">
        <v>3.8527</v>
      </c>
      <c r="I245" s="10">
        <v>3.4749</v>
      </c>
      <c r="J245" s="10">
        <v>2.4358</v>
      </c>
      <c r="K245" s="10">
        <v>2.5219</v>
      </c>
      <c r="L245" s="10">
        <v>3.5111</v>
      </c>
      <c r="M245" s="17">
        <f t="shared" si="8"/>
        <v>3.06366363636364</v>
      </c>
    </row>
    <row r="246" ht="14.25" spans="1:13">
      <c r="A246" s="9">
        <v>20</v>
      </c>
      <c r="B246" s="10">
        <v>2.9913</v>
      </c>
      <c r="C246" s="10">
        <v>2.9772</v>
      </c>
      <c r="D246" s="10">
        <v>2.4256</v>
      </c>
      <c r="E246" s="10">
        <v>3.0435</v>
      </c>
      <c r="F246" s="10">
        <v>2.6995</v>
      </c>
      <c r="G246" s="10">
        <v>2.7182</v>
      </c>
      <c r="H246" s="10">
        <v>3.8527</v>
      </c>
      <c r="I246" s="10">
        <v>3.2145</v>
      </c>
      <c r="J246" s="10">
        <v>2.4358</v>
      </c>
      <c r="K246" s="10">
        <v>2.5219</v>
      </c>
      <c r="L246" s="10">
        <v>3.4478</v>
      </c>
      <c r="M246" s="17">
        <f t="shared" si="8"/>
        <v>2.93890909090909</v>
      </c>
    </row>
    <row r="247" ht="15.75" spans="1:13">
      <c r="A247" s="16">
        <v>30</v>
      </c>
      <c r="B247" s="10">
        <v>2.9913</v>
      </c>
      <c r="C247" s="10">
        <v>2.9772</v>
      </c>
      <c r="D247" s="10">
        <v>2.4256</v>
      </c>
      <c r="E247" s="10">
        <v>3.0435</v>
      </c>
      <c r="F247" s="10">
        <v>2.6995</v>
      </c>
      <c r="G247" s="10">
        <v>2.7182</v>
      </c>
      <c r="H247" s="10">
        <v>3.6226</v>
      </c>
      <c r="I247" s="10">
        <v>3.2145</v>
      </c>
      <c r="J247" s="10">
        <v>2.4358</v>
      </c>
      <c r="K247" s="10">
        <v>2.5219</v>
      </c>
      <c r="L247" s="10">
        <v>3.4478</v>
      </c>
      <c r="M247" s="17">
        <f t="shared" si="8"/>
        <v>2.91799090909091</v>
      </c>
    </row>
    <row r="248" ht="14.25" spans="1:13">
      <c r="A248" s="9">
        <v>40</v>
      </c>
      <c r="B248" s="10">
        <v>2.9913</v>
      </c>
      <c r="C248" s="10">
        <v>2.9127</v>
      </c>
      <c r="D248" s="10">
        <v>2.4256</v>
      </c>
      <c r="E248" s="10">
        <v>3.0435</v>
      </c>
      <c r="F248" s="10">
        <v>2.6995</v>
      </c>
      <c r="G248" s="10">
        <v>2.3079</v>
      </c>
      <c r="H248" s="10">
        <v>3.6226</v>
      </c>
      <c r="I248" s="10">
        <v>3.0486</v>
      </c>
      <c r="J248" s="10">
        <v>2.4358</v>
      </c>
      <c r="K248" s="10">
        <v>2.5219</v>
      </c>
      <c r="L248" s="10">
        <v>3.4478</v>
      </c>
      <c r="M248" s="17">
        <f t="shared" si="8"/>
        <v>2.85974545454545</v>
      </c>
    </row>
    <row r="249" ht="15.75" spans="1:13">
      <c r="A249" s="16">
        <v>50</v>
      </c>
      <c r="B249" s="10">
        <v>2.9913</v>
      </c>
      <c r="C249" s="10">
        <v>2.9127</v>
      </c>
      <c r="D249" s="10">
        <v>2.4256</v>
      </c>
      <c r="E249" s="10">
        <v>3.0435</v>
      </c>
      <c r="F249" s="10">
        <v>2.6995</v>
      </c>
      <c r="G249" s="10">
        <v>2.3079</v>
      </c>
      <c r="H249" s="10">
        <v>3.3067</v>
      </c>
      <c r="I249" s="10">
        <v>3.0486</v>
      </c>
      <c r="J249" s="10">
        <v>2.4358</v>
      </c>
      <c r="K249" s="10">
        <v>2.5219</v>
      </c>
      <c r="L249" s="10">
        <v>3.0074</v>
      </c>
      <c r="M249" s="17">
        <f t="shared" si="8"/>
        <v>2.79099090909091</v>
      </c>
    </row>
    <row r="250" ht="14.25" spans="1:13">
      <c r="A250" s="9">
        <v>60</v>
      </c>
      <c r="B250" s="10">
        <v>2.9913</v>
      </c>
      <c r="C250" s="10">
        <v>2.8489</v>
      </c>
      <c r="D250" s="10">
        <v>2.4256</v>
      </c>
      <c r="E250" s="10">
        <v>3.0435</v>
      </c>
      <c r="F250" s="10">
        <v>2.6995</v>
      </c>
      <c r="G250" s="10">
        <v>2.3079</v>
      </c>
      <c r="H250" s="10">
        <v>3.3067</v>
      </c>
      <c r="I250" s="10">
        <v>3.0486</v>
      </c>
      <c r="J250" s="10">
        <v>2.4358</v>
      </c>
      <c r="K250" s="10">
        <v>2.5219</v>
      </c>
      <c r="L250" s="10">
        <v>3.0074</v>
      </c>
      <c r="M250" s="17">
        <f t="shared" si="8"/>
        <v>2.78519090909091</v>
      </c>
    </row>
    <row r="251" ht="15.75" spans="1:13">
      <c r="A251" s="16">
        <v>70</v>
      </c>
      <c r="B251" s="10">
        <v>2.9913</v>
      </c>
      <c r="C251" s="10">
        <v>2.8489</v>
      </c>
      <c r="D251" s="10">
        <v>2.4256</v>
      </c>
      <c r="E251" s="10">
        <v>3.0435</v>
      </c>
      <c r="F251" s="10">
        <v>2.6995</v>
      </c>
      <c r="G251" s="10">
        <v>2.3079</v>
      </c>
      <c r="H251" s="10">
        <v>3.3067</v>
      </c>
      <c r="I251" s="10">
        <v>3.0486</v>
      </c>
      <c r="J251" s="10">
        <v>2.4358</v>
      </c>
      <c r="K251" s="10">
        <v>2.5219</v>
      </c>
      <c r="L251" s="10">
        <v>3.0074</v>
      </c>
      <c r="M251" s="17">
        <f t="shared" si="8"/>
        <v>2.78519090909091</v>
      </c>
    </row>
    <row r="252" ht="14.25" spans="1:13">
      <c r="A252" s="9">
        <v>80</v>
      </c>
      <c r="B252" s="10">
        <v>2.9913</v>
      </c>
      <c r="C252" s="10">
        <v>2.8489</v>
      </c>
      <c r="D252" s="10">
        <v>2.4256</v>
      </c>
      <c r="E252" s="10">
        <v>3.0435</v>
      </c>
      <c r="F252" s="10">
        <v>2.6995</v>
      </c>
      <c r="G252" s="10">
        <v>2.3079</v>
      </c>
      <c r="H252" s="10">
        <v>3.1905</v>
      </c>
      <c r="I252" s="10">
        <v>3.0486</v>
      </c>
      <c r="J252" s="10">
        <v>2.4358</v>
      </c>
      <c r="K252" s="10">
        <v>2.5219</v>
      </c>
      <c r="L252" s="10">
        <v>3.0074</v>
      </c>
      <c r="M252" s="17">
        <f t="shared" si="8"/>
        <v>2.77462727272727</v>
      </c>
    </row>
    <row r="253" ht="14.25" spans="1:13">
      <c r="A253" s="9">
        <v>90</v>
      </c>
      <c r="B253" s="10">
        <v>2.7017</v>
      </c>
      <c r="C253" s="10">
        <v>2.8489</v>
      </c>
      <c r="D253" s="10">
        <v>2.4256</v>
      </c>
      <c r="E253" s="10">
        <v>2.9051</v>
      </c>
      <c r="F253" s="10">
        <v>2.6995</v>
      </c>
      <c r="G253" s="10">
        <v>2.3079</v>
      </c>
      <c r="H253" s="10">
        <v>3.1905</v>
      </c>
      <c r="I253" s="10">
        <v>3.0064</v>
      </c>
      <c r="J253" s="10">
        <v>2.4358</v>
      </c>
      <c r="K253" s="10">
        <v>2.5219</v>
      </c>
      <c r="L253" s="10">
        <v>2.9008</v>
      </c>
      <c r="M253" s="17">
        <f t="shared" si="8"/>
        <v>2.72219090909091</v>
      </c>
    </row>
    <row r="254" ht="14.25" spans="1:13">
      <c r="A254" s="9">
        <v>100</v>
      </c>
      <c r="B254" s="10">
        <v>2.7017</v>
      </c>
      <c r="C254" s="10">
        <v>2.8489</v>
      </c>
      <c r="D254" s="10">
        <v>2.4256</v>
      </c>
      <c r="E254" s="10">
        <v>2.9051</v>
      </c>
      <c r="F254" s="10">
        <v>2.6995</v>
      </c>
      <c r="G254" s="10">
        <v>2.3079</v>
      </c>
      <c r="H254" s="10">
        <v>2.7129</v>
      </c>
      <c r="I254" s="10">
        <v>3.0064</v>
      </c>
      <c r="J254" s="10">
        <v>2.4358</v>
      </c>
      <c r="K254" s="10">
        <v>2.5219</v>
      </c>
      <c r="L254" s="10">
        <v>2.9008</v>
      </c>
      <c r="M254" s="17">
        <f t="shared" si="8"/>
        <v>2.67877272727273</v>
      </c>
    </row>
    <row r="255" ht="14.25" spans="1:13">
      <c r="A255" s="9">
        <v>110</v>
      </c>
      <c r="B255" s="10">
        <v>2.7017</v>
      </c>
      <c r="C255" s="10">
        <v>2.8274</v>
      </c>
      <c r="D255" s="10">
        <v>2.4256</v>
      </c>
      <c r="E255" s="10">
        <v>2.8941</v>
      </c>
      <c r="F255" s="10">
        <v>2.6995</v>
      </c>
      <c r="G255" s="10">
        <v>2.3079</v>
      </c>
      <c r="H255" s="10">
        <v>2.7129</v>
      </c>
      <c r="I255" s="10">
        <v>2.9115</v>
      </c>
      <c r="J255" s="10">
        <v>2.4358</v>
      </c>
      <c r="K255" s="10">
        <v>2.5219</v>
      </c>
      <c r="L255" s="10">
        <v>2.9008</v>
      </c>
      <c r="M255" s="17">
        <f t="shared" si="8"/>
        <v>2.66719090909091</v>
      </c>
    </row>
    <row r="256" ht="14.25" spans="1:13">
      <c r="A256" s="9">
        <v>120</v>
      </c>
      <c r="B256" s="10">
        <v>2.7017</v>
      </c>
      <c r="C256" s="10">
        <v>2.6459</v>
      </c>
      <c r="D256" s="10">
        <v>2.4256</v>
      </c>
      <c r="E256" s="10">
        <v>2.8941</v>
      </c>
      <c r="F256" s="10">
        <v>2.6995</v>
      </c>
      <c r="G256" s="10">
        <v>2.3079</v>
      </c>
      <c r="H256" s="10">
        <v>2.7129</v>
      </c>
      <c r="I256" s="10">
        <v>2.5626</v>
      </c>
      <c r="J256" s="10">
        <v>2.4358</v>
      </c>
      <c r="K256" s="10">
        <v>2.5219</v>
      </c>
      <c r="L256" s="10">
        <v>2.9008</v>
      </c>
      <c r="M256" s="17">
        <f t="shared" si="8"/>
        <v>2.61897272727273</v>
      </c>
    </row>
    <row r="257" ht="14.25" spans="1:13">
      <c r="A257" s="9">
        <v>130</v>
      </c>
      <c r="B257" s="10">
        <v>2.7017</v>
      </c>
      <c r="C257" s="10">
        <v>2.6459</v>
      </c>
      <c r="D257" s="10">
        <v>2.4256</v>
      </c>
      <c r="E257" s="10">
        <v>2.8941</v>
      </c>
      <c r="F257" s="10">
        <v>2.6995</v>
      </c>
      <c r="G257" s="10">
        <v>2.3079</v>
      </c>
      <c r="H257" s="10">
        <v>2.7129</v>
      </c>
      <c r="I257" s="10">
        <v>2.5626</v>
      </c>
      <c r="J257" s="10">
        <v>2.4358</v>
      </c>
      <c r="K257" s="10">
        <v>2.5219</v>
      </c>
      <c r="L257" s="10">
        <v>2.9008</v>
      </c>
      <c r="M257" s="17">
        <f t="shared" si="8"/>
        <v>2.61897272727273</v>
      </c>
    </row>
    <row r="258" ht="14.25" spans="1:13">
      <c r="A258" s="9">
        <v>140</v>
      </c>
      <c r="B258" s="10">
        <v>2.7017</v>
      </c>
      <c r="C258" s="10">
        <v>2.6459</v>
      </c>
      <c r="D258" s="10">
        <v>2.4256</v>
      </c>
      <c r="E258" s="10">
        <v>2.8238</v>
      </c>
      <c r="F258" s="10">
        <v>2.6995</v>
      </c>
      <c r="G258" s="10">
        <v>2.3079</v>
      </c>
      <c r="H258" s="10">
        <v>2.7129</v>
      </c>
      <c r="I258" s="10">
        <v>2.5626</v>
      </c>
      <c r="J258" s="10">
        <v>2.4358</v>
      </c>
      <c r="K258" s="10">
        <v>2.5219</v>
      </c>
      <c r="L258" s="10">
        <v>2.9008</v>
      </c>
      <c r="M258" s="17">
        <f t="shared" si="8"/>
        <v>2.61258181818182</v>
      </c>
    </row>
    <row r="259" ht="14.25" spans="1:13">
      <c r="A259" s="9">
        <v>150</v>
      </c>
      <c r="B259" s="10">
        <v>2.7017</v>
      </c>
      <c r="C259" s="10">
        <v>2.6459</v>
      </c>
      <c r="D259" s="10">
        <v>2.4256</v>
      </c>
      <c r="E259" s="10">
        <v>2.8238</v>
      </c>
      <c r="F259" s="10">
        <v>2.4359</v>
      </c>
      <c r="G259" s="10">
        <v>2.3079</v>
      </c>
      <c r="H259" s="10">
        <v>2.7129</v>
      </c>
      <c r="I259" s="10">
        <v>2.5626</v>
      </c>
      <c r="J259" s="10">
        <v>2.4358</v>
      </c>
      <c r="K259" s="10">
        <v>2.5219</v>
      </c>
      <c r="L259" s="10">
        <v>2.9008</v>
      </c>
      <c r="M259" s="17">
        <f t="shared" si="8"/>
        <v>2.58861818181818</v>
      </c>
    </row>
    <row r="260" ht="14.25" spans="1:13">
      <c r="A260" s="9">
        <v>160</v>
      </c>
      <c r="B260" s="10">
        <v>2.7017</v>
      </c>
      <c r="C260" s="10">
        <v>2.6459</v>
      </c>
      <c r="D260" s="10">
        <v>2.4256</v>
      </c>
      <c r="E260" s="10">
        <v>2.8238</v>
      </c>
      <c r="F260" s="10">
        <v>2.4359</v>
      </c>
      <c r="G260" s="10">
        <v>2.3079</v>
      </c>
      <c r="H260" s="10">
        <v>2.7129</v>
      </c>
      <c r="I260" s="10">
        <v>2.5626</v>
      </c>
      <c r="J260" s="10">
        <v>2.4358</v>
      </c>
      <c r="K260" s="10">
        <v>2.5219</v>
      </c>
      <c r="L260" s="10">
        <v>2.9008</v>
      </c>
      <c r="M260" s="17">
        <f t="shared" si="8"/>
        <v>2.58861818181818</v>
      </c>
    </row>
    <row r="261" ht="14.25" spans="1:13">
      <c r="A261" s="9">
        <v>170</v>
      </c>
      <c r="B261" s="10">
        <v>2.7017</v>
      </c>
      <c r="C261" s="10">
        <v>2.6459</v>
      </c>
      <c r="D261" s="10">
        <v>2.4256</v>
      </c>
      <c r="E261" s="10">
        <v>2.8238</v>
      </c>
      <c r="F261" s="10">
        <v>2.4148</v>
      </c>
      <c r="G261" s="10">
        <v>2.3079</v>
      </c>
      <c r="H261" s="10">
        <v>2.5649</v>
      </c>
      <c r="I261" s="10">
        <v>2.5626</v>
      </c>
      <c r="J261" s="10">
        <v>2.4358</v>
      </c>
      <c r="K261" s="10">
        <v>2.5219</v>
      </c>
      <c r="L261" s="10">
        <v>2.8777</v>
      </c>
      <c r="M261" s="17">
        <f t="shared" si="8"/>
        <v>2.57114545454545</v>
      </c>
    </row>
    <row r="262" ht="14.25" spans="1:13">
      <c r="A262" s="9">
        <v>180</v>
      </c>
      <c r="B262" s="10">
        <v>2.7017</v>
      </c>
      <c r="C262" s="10">
        <v>2.6459</v>
      </c>
      <c r="D262" s="10">
        <v>2.4256</v>
      </c>
      <c r="E262" s="10">
        <v>2.8238</v>
      </c>
      <c r="F262" s="10">
        <v>2.4148</v>
      </c>
      <c r="G262" s="10">
        <v>2.3079</v>
      </c>
      <c r="H262" s="10">
        <v>2.5649</v>
      </c>
      <c r="I262" s="10">
        <v>2.5626</v>
      </c>
      <c r="J262" s="10">
        <v>2.4358</v>
      </c>
      <c r="K262" s="10">
        <v>2.5219</v>
      </c>
      <c r="L262" s="10">
        <v>2.8777</v>
      </c>
      <c r="M262" s="17">
        <f t="shared" si="8"/>
        <v>2.57114545454545</v>
      </c>
    </row>
    <row r="263" ht="14.25" spans="1:13">
      <c r="A263" s="9">
        <v>190</v>
      </c>
      <c r="B263" s="10">
        <v>2.6075</v>
      </c>
      <c r="C263" s="10">
        <v>2.5918</v>
      </c>
      <c r="D263" s="10">
        <v>2.4256</v>
      </c>
      <c r="E263" s="10">
        <v>2.8238</v>
      </c>
      <c r="F263" s="10">
        <v>2.4148</v>
      </c>
      <c r="G263" s="10">
        <v>2.3079</v>
      </c>
      <c r="H263" s="10">
        <v>2.5649</v>
      </c>
      <c r="I263" s="10">
        <v>2.5626</v>
      </c>
      <c r="J263" s="10">
        <v>2.4358</v>
      </c>
      <c r="K263" s="10">
        <v>2.5219</v>
      </c>
      <c r="L263" s="10">
        <v>2.7902</v>
      </c>
      <c r="M263" s="17">
        <f t="shared" si="8"/>
        <v>2.54970909090909</v>
      </c>
    </row>
    <row r="264" ht="14.25" spans="1:13">
      <c r="A264" s="9">
        <v>200</v>
      </c>
      <c r="B264" s="10">
        <v>2.6075</v>
      </c>
      <c r="C264" s="10">
        <v>2.5918</v>
      </c>
      <c r="D264" s="10">
        <v>2.4256</v>
      </c>
      <c r="E264" s="10">
        <v>2.8238</v>
      </c>
      <c r="F264" s="10">
        <v>2.4148</v>
      </c>
      <c r="G264" s="10">
        <v>2.3079</v>
      </c>
      <c r="H264" s="10">
        <v>2.5649</v>
      </c>
      <c r="I264" s="10">
        <v>2.5626</v>
      </c>
      <c r="J264" s="10">
        <v>2.4358</v>
      </c>
      <c r="K264" s="10">
        <v>2.5219</v>
      </c>
      <c r="L264" s="10">
        <v>2.7902</v>
      </c>
      <c r="M264" s="17">
        <f t="shared" si="8"/>
        <v>2.54970909090909</v>
      </c>
    </row>
    <row r="265" customFormat="1"/>
    <row r="266" customFormat="1"/>
    <row r="267" ht="14.25" spans="1:13">
      <c r="A267" s="1" t="s">
        <v>1</v>
      </c>
      <c r="B267" s="8" t="s">
        <v>45</v>
      </c>
      <c r="C267">
        <v>2</v>
      </c>
      <c r="D267">
        <v>3</v>
      </c>
      <c r="E267" s="8">
        <v>4</v>
      </c>
      <c r="F267">
        <v>5</v>
      </c>
      <c r="G267">
        <v>6</v>
      </c>
      <c r="H267" s="8">
        <v>7</v>
      </c>
      <c r="I267">
        <v>8</v>
      </c>
      <c r="J267">
        <v>9</v>
      </c>
      <c r="K267">
        <v>10</v>
      </c>
      <c r="L267">
        <v>11</v>
      </c>
      <c r="M267" t="s">
        <v>0</v>
      </c>
    </row>
    <row r="268" ht="14.25" spans="1:13">
      <c r="A268" s="9">
        <v>0</v>
      </c>
      <c r="B268" s="10">
        <v>4.6011</v>
      </c>
      <c r="C268" s="10">
        <v>3.7082</v>
      </c>
      <c r="D268" s="10">
        <v>3.5417</v>
      </c>
      <c r="E268" s="10">
        <v>4.3048</v>
      </c>
      <c r="F268" s="10">
        <v>4.267</v>
      </c>
      <c r="G268" s="10">
        <v>3.4606</v>
      </c>
      <c r="H268" s="10">
        <v>3.5748</v>
      </c>
      <c r="I268" s="10">
        <v>3.9634</v>
      </c>
      <c r="J268" s="10">
        <v>3.7529</v>
      </c>
      <c r="K268" s="10">
        <v>4.33279999999999</v>
      </c>
      <c r="L268" s="10">
        <v>4.1001</v>
      </c>
      <c r="M268" s="5">
        <f t="shared" ref="M268:M288" si="9">AVERAGE(B268:L268)</f>
        <v>3.96430909090909</v>
      </c>
    </row>
    <row r="269" ht="15.75" spans="1:13">
      <c r="A269" s="16">
        <v>10</v>
      </c>
      <c r="B269" s="10">
        <v>3.415</v>
      </c>
      <c r="C269" s="10">
        <v>3.21959999999999</v>
      </c>
      <c r="D269" s="10">
        <v>3.42989999999999</v>
      </c>
      <c r="E269" s="10">
        <v>2.9981</v>
      </c>
      <c r="F269" s="10">
        <v>3.3733</v>
      </c>
      <c r="G269" s="10">
        <v>3.0384</v>
      </c>
      <c r="H269" s="10">
        <v>3.4531</v>
      </c>
      <c r="I269" s="10">
        <v>3.1879</v>
      </c>
      <c r="J269" s="10">
        <v>2.7764</v>
      </c>
      <c r="K269" s="10">
        <v>2.6697</v>
      </c>
      <c r="L269" s="10">
        <v>3.4197</v>
      </c>
      <c r="M269" s="5">
        <f t="shared" si="9"/>
        <v>3.1801</v>
      </c>
    </row>
    <row r="270" ht="14.25" spans="1:13">
      <c r="A270" s="9">
        <v>20</v>
      </c>
      <c r="B270" s="10">
        <v>3.0801</v>
      </c>
      <c r="C270" s="10">
        <v>2.93909999999999</v>
      </c>
      <c r="D270" s="10">
        <v>3.3639</v>
      </c>
      <c r="E270" s="10">
        <v>2.7828</v>
      </c>
      <c r="F270" s="10">
        <v>3.14449999999999</v>
      </c>
      <c r="G270" s="10">
        <v>2.8197</v>
      </c>
      <c r="H270" s="10">
        <v>2.82839999999999</v>
      </c>
      <c r="I270" s="10">
        <v>3.1879</v>
      </c>
      <c r="J270" s="10">
        <v>2.7764</v>
      </c>
      <c r="K270" s="10">
        <v>2.6697</v>
      </c>
      <c r="L270" s="10">
        <v>2.8917</v>
      </c>
      <c r="M270" s="5">
        <f t="shared" si="9"/>
        <v>2.95310909090909</v>
      </c>
    </row>
    <row r="271" ht="15.75" spans="1:13">
      <c r="A271" s="16">
        <v>30</v>
      </c>
      <c r="B271" s="10">
        <v>2.9331</v>
      </c>
      <c r="C271" s="10">
        <v>2.5222</v>
      </c>
      <c r="D271" s="10">
        <v>3.305</v>
      </c>
      <c r="E271" s="10">
        <v>2.7828</v>
      </c>
      <c r="F271" s="10">
        <v>3.14449999999999</v>
      </c>
      <c r="G271" s="10">
        <v>2.8197</v>
      </c>
      <c r="H271" s="10">
        <v>2.82839999999999</v>
      </c>
      <c r="I271" s="10">
        <v>2.8218</v>
      </c>
      <c r="J271" s="10">
        <v>2.7764</v>
      </c>
      <c r="K271" s="10">
        <v>2.6697</v>
      </c>
      <c r="L271" s="10">
        <v>2.8917</v>
      </c>
      <c r="M271" s="5">
        <f t="shared" si="9"/>
        <v>2.86320909090909</v>
      </c>
    </row>
    <row r="272" ht="14.25" spans="1:13">
      <c r="A272" s="9">
        <v>40</v>
      </c>
      <c r="B272" s="10">
        <v>2.65669999999999</v>
      </c>
      <c r="C272" s="10">
        <v>2.5222</v>
      </c>
      <c r="D272" s="10">
        <v>3.305</v>
      </c>
      <c r="E272" s="10">
        <v>2.7828</v>
      </c>
      <c r="F272" s="10">
        <v>2.8441</v>
      </c>
      <c r="G272" s="10">
        <v>2.8197</v>
      </c>
      <c r="H272" s="10">
        <v>2.82839999999999</v>
      </c>
      <c r="I272" s="10">
        <v>2.8218</v>
      </c>
      <c r="J272" s="10">
        <v>2.7764</v>
      </c>
      <c r="K272" s="10">
        <v>2.6697</v>
      </c>
      <c r="L272" s="10">
        <v>2.8917</v>
      </c>
      <c r="M272" s="5">
        <f t="shared" si="9"/>
        <v>2.81077272727273</v>
      </c>
    </row>
    <row r="273" ht="15.75" spans="1:13">
      <c r="A273" s="16">
        <v>50</v>
      </c>
      <c r="B273" s="10">
        <v>2.65669999999999</v>
      </c>
      <c r="C273" s="10">
        <v>2.3586</v>
      </c>
      <c r="D273" s="10">
        <v>3.305</v>
      </c>
      <c r="E273" s="10">
        <v>2.5502</v>
      </c>
      <c r="F273" s="10">
        <v>2.8441</v>
      </c>
      <c r="G273" s="10">
        <v>2.8197</v>
      </c>
      <c r="H273" s="10">
        <v>2.82839999999999</v>
      </c>
      <c r="I273" s="10">
        <v>2.766</v>
      </c>
      <c r="J273" s="10">
        <v>2.7764</v>
      </c>
      <c r="K273" s="10">
        <v>2.6697</v>
      </c>
      <c r="L273" s="10">
        <v>2.8917</v>
      </c>
      <c r="M273" s="5">
        <f t="shared" si="9"/>
        <v>2.76968181818182</v>
      </c>
    </row>
    <row r="274" ht="14.25" spans="1:13">
      <c r="A274" s="9">
        <v>60</v>
      </c>
      <c r="B274" s="10">
        <v>2.65669999999999</v>
      </c>
      <c r="C274" s="10">
        <v>2.3586</v>
      </c>
      <c r="D274" s="10">
        <v>2.58259999999999</v>
      </c>
      <c r="E274" s="10">
        <v>2.5502</v>
      </c>
      <c r="F274" s="10">
        <v>2.8441</v>
      </c>
      <c r="G274" s="10">
        <v>2.8197</v>
      </c>
      <c r="H274" s="10">
        <v>2.82839999999999</v>
      </c>
      <c r="I274" s="10">
        <v>2.766</v>
      </c>
      <c r="J274" s="10">
        <v>2.7764</v>
      </c>
      <c r="K274" s="10">
        <v>2.6697</v>
      </c>
      <c r="L274" s="10">
        <v>2.8917</v>
      </c>
      <c r="M274" s="5">
        <f t="shared" si="9"/>
        <v>2.70400909090909</v>
      </c>
    </row>
    <row r="275" ht="15.75" spans="1:13">
      <c r="A275" s="16">
        <v>70</v>
      </c>
      <c r="B275" s="10">
        <v>2.65669999999999</v>
      </c>
      <c r="C275" s="10">
        <v>2.3586</v>
      </c>
      <c r="D275" s="10">
        <v>2.58259999999999</v>
      </c>
      <c r="E275" s="10">
        <v>2.3374</v>
      </c>
      <c r="F275" s="10">
        <v>2.50999999999999</v>
      </c>
      <c r="G275" s="10">
        <v>2.8197</v>
      </c>
      <c r="H275" s="10">
        <v>2.82839999999999</v>
      </c>
      <c r="I275" s="10">
        <v>2.766</v>
      </c>
      <c r="J275" s="10">
        <v>2.7764</v>
      </c>
      <c r="K275" s="10">
        <v>2.6697</v>
      </c>
      <c r="L275" s="10">
        <v>2.7576</v>
      </c>
      <c r="M275" s="5">
        <f t="shared" si="9"/>
        <v>2.6421</v>
      </c>
    </row>
    <row r="276" ht="14.25" spans="1:13">
      <c r="A276" s="9">
        <v>80</v>
      </c>
      <c r="B276" s="10">
        <v>2.65669999999999</v>
      </c>
      <c r="C276" s="10">
        <v>2.3586</v>
      </c>
      <c r="D276" s="10">
        <v>2.58259999999999</v>
      </c>
      <c r="E276" s="10">
        <v>2.3374</v>
      </c>
      <c r="F276" s="10">
        <v>2.50999999999999</v>
      </c>
      <c r="G276" s="10">
        <v>2.8197</v>
      </c>
      <c r="H276" s="10">
        <v>2.82839999999999</v>
      </c>
      <c r="I276" s="10">
        <v>2.766</v>
      </c>
      <c r="J276" s="10">
        <v>2.7764</v>
      </c>
      <c r="K276" s="10">
        <v>2.6697</v>
      </c>
      <c r="L276" s="10">
        <v>2.7576</v>
      </c>
      <c r="M276" s="5">
        <f t="shared" si="9"/>
        <v>2.6421</v>
      </c>
    </row>
    <row r="277" ht="14.25" spans="1:13">
      <c r="A277" s="9">
        <v>90</v>
      </c>
      <c r="B277" s="10">
        <v>2.65669999999999</v>
      </c>
      <c r="C277" s="10">
        <v>2.3586</v>
      </c>
      <c r="D277" s="10">
        <v>2.58259999999999</v>
      </c>
      <c r="E277" s="10">
        <v>2.3374</v>
      </c>
      <c r="F277" s="10">
        <v>2.50999999999999</v>
      </c>
      <c r="G277" s="10">
        <v>2.8197</v>
      </c>
      <c r="H277" s="10">
        <v>2.82839999999999</v>
      </c>
      <c r="I277" s="10">
        <v>2.7603</v>
      </c>
      <c r="J277" s="10">
        <v>2.7764</v>
      </c>
      <c r="K277" s="10">
        <v>2.6697</v>
      </c>
      <c r="L277" s="10">
        <v>2.6341</v>
      </c>
      <c r="M277" s="5">
        <f t="shared" si="9"/>
        <v>2.63035454545454</v>
      </c>
    </row>
    <row r="278" ht="14.25" spans="1:13">
      <c r="A278" s="9">
        <v>100</v>
      </c>
      <c r="B278" s="10">
        <v>2.65669999999999</v>
      </c>
      <c r="C278" s="10">
        <v>2.3586</v>
      </c>
      <c r="D278" s="10">
        <v>2.58259999999999</v>
      </c>
      <c r="E278" s="10">
        <v>2.1181</v>
      </c>
      <c r="F278" s="10">
        <v>2.50999999999999</v>
      </c>
      <c r="G278" s="10">
        <v>2.8197</v>
      </c>
      <c r="H278" s="10">
        <v>2.82839999999999</v>
      </c>
      <c r="I278" s="10">
        <v>2.7603</v>
      </c>
      <c r="J278" s="10">
        <v>2.7764</v>
      </c>
      <c r="K278" s="10">
        <v>2.6697</v>
      </c>
      <c r="L278" s="10">
        <v>2.4829</v>
      </c>
      <c r="M278" s="5">
        <f t="shared" si="9"/>
        <v>2.59667272727272</v>
      </c>
    </row>
    <row r="279" ht="14.25" spans="1:13">
      <c r="A279" s="9">
        <v>110</v>
      </c>
      <c r="B279" s="10">
        <v>2.5685</v>
      </c>
      <c r="C279" s="10">
        <v>2.3586</v>
      </c>
      <c r="D279" s="10">
        <v>2.58259999999999</v>
      </c>
      <c r="E279" s="10">
        <v>2.1181</v>
      </c>
      <c r="F279" s="10">
        <v>2.50999999999999</v>
      </c>
      <c r="G279" s="10">
        <v>2.8197</v>
      </c>
      <c r="H279" s="10">
        <v>2.82839999999999</v>
      </c>
      <c r="I279" s="10">
        <v>2.5518</v>
      </c>
      <c r="J279" s="10">
        <v>2.7764</v>
      </c>
      <c r="K279" s="10">
        <v>2.6697</v>
      </c>
      <c r="L279" s="10">
        <v>2.4829</v>
      </c>
      <c r="M279" s="5">
        <f t="shared" si="9"/>
        <v>2.5697</v>
      </c>
    </row>
    <row r="280" ht="14.25" spans="1:13">
      <c r="A280" s="9">
        <v>120</v>
      </c>
      <c r="B280" s="10">
        <v>2.5007</v>
      </c>
      <c r="C280" s="10">
        <v>2.3586</v>
      </c>
      <c r="D280" s="10">
        <v>2.58259999999999</v>
      </c>
      <c r="E280" s="10">
        <v>2.1181</v>
      </c>
      <c r="F280" s="10">
        <v>2.50999999999999</v>
      </c>
      <c r="G280" s="10">
        <v>2.8197</v>
      </c>
      <c r="H280" s="10">
        <v>2.82839999999999</v>
      </c>
      <c r="I280" s="10">
        <v>2.5518</v>
      </c>
      <c r="J280" s="10">
        <v>2.7764</v>
      </c>
      <c r="K280" s="10">
        <v>2.6697</v>
      </c>
      <c r="L280" s="10">
        <v>2.4764</v>
      </c>
      <c r="M280" s="5">
        <f t="shared" si="9"/>
        <v>2.56294545454545</v>
      </c>
    </row>
    <row r="281" ht="14.25" spans="1:13">
      <c r="A281" s="9">
        <v>130</v>
      </c>
      <c r="B281" s="10">
        <v>2.5007</v>
      </c>
      <c r="C281" s="10">
        <v>2.3586</v>
      </c>
      <c r="D281" s="10">
        <v>2.58259999999999</v>
      </c>
      <c r="E281" s="10">
        <v>2.1181</v>
      </c>
      <c r="F281" s="10">
        <v>2.50999999999999</v>
      </c>
      <c r="G281" s="10">
        <v>2.8197</v>
      </c>
      <c r="H281" s="10">
        <v>2.82839999999999</v>
      </c>
      <c r="I281" s="10">
        <v>2.5518</v>
      </c>
      <c r="J281" s="10">
        <v>2.7764</v>
      </c>
      <c r="K281" s="10">
        <v>2.6697</v>
      </c>
      <c r="L281" s="10">
        <v>2.4764</v>
      </c>
      <c r="M281" s="5">
        <f t="shared" si="9"/>
        <v>2.56294545454545</v>
      </c>
    </row>
    <row r="282" ht="14.25" spans="1:13">
      <c r="A282" s="9">
        <v>140</v>
      </c>
      <c r="B282" s="10">
        <v>2.5007</v>
      </c>
      <c r="C282" s="10">
        <v>2.3311</v>
      </c>
      <c r="D282" s="10">
        <v>2.58259999999999</v>
      </c>
      <c r="E282" s="10">
        <v>2.1181</v>
      </c>
      <c r="F282" s="10">
        <v>2.50999999999999</v>
      </c>
      <c r="G282" s="10">
        <v>2.8197</v>
      </c>
      <c r="H282" s="10">
        <v>2.82839999999999</v>
      </c>
      <c r="I282" s="10">
        <v>2.5518</v>
      </c>
      <c r="J282" s="10">
        <v>2.7764</v>
      </c>
      <c r="K282" s="10">
        <v>2.6697</v>
      </c>
      <c r="L282" s="10">
        <v>2.4764</v>
      </c>
      <c r="M282" s="5">
        <f t="shared" si="9"/>
        <v>2.56044545454545</v>
      </c>
    </row>
    <row r="283" ht="14.25" spans="1:13">
      <c r="A283" s="9">
        <v>150</v>
      </c>
      <c r="B283" s="10">
        <v>2.2987</v>
      </c>
      <c r="C283" s="10">
        <v>2.3311</v>
      </c>
      <c r="D283" s="10">
        <v>2.58259999999999</v>
      </c>
      <c r="E283" s="10">
        <v>2.1181</v>
      </c>
      <c r="F283" s="10">
        <v>2.50999999999999</v>
      </c>
      <c r="G283" s="10">
        <v>2.8197</v>
      </c>
      <c r="H283" s="10">
        <v>2.82839999999999</v>
      </c>
      <c r="I283" s="10">
        <v>2.5518</v>
      </c>
      <c r="J283" s="10">
        <v>2.7764</v>
      </c>
      <c r="K283" s="10">
        <v>2.6697</v>
      </c>
      <c r="L283" s="10">
        <v>2.4764</v>
      </c>
      <c r="M283" s="5">
        <f t="shared" si="9"/>
        <v>2.54208181818182</v>
      </c>
    </row>
    <row r="284" ht="14.25" spans="1:13">
      <c r="A284" s="9">
        <v>160</v>
      </c>
      <c r="B284" s="10">
        <v>2.2987</v>
      </c>
      <c r="C284" s="10">
        <v>2.3311</v>
      </c>
      <c r="D284" s="10">
        <v>2.58259999999999</v>
      </c>
      <c r="E284" s="10">
        <v>2.1181</v>
      </c>
      <c r="F284" s="10">
        <v>2.50999999999999</v>
      </c>
      <c r="G284" s="10">
        <v>2.8197</v>
      </c>
      <c r="H284" s="10">
        <v>2.82839999999999</v>
      </c>
      <c r="I284" s="10">
        <v>2.5518</v>
      </c>
      <c r="J284" s="10">
        <v>2.7764</v>
      </c>
      <c r="K284" s="10">
        <v>2.6697</v>
      </c>
      <c r="L284" s="10">
        <v>2.4764</v>
      </c>
      <c r="M284" s="5">
        <f t="shared" si="9"/>
        <v>2.54208181818182</v>
      </c>
    </row>
    <row r="285" ht="14.25" spans="1:13">
      <c r="A285" s="9">
        <v>170</v>
      </c>
      <c r="B285" s="10">
        <v>2.2987</v>
      </c>
      <c r="C285" s="10">
        <v>2.3311</v>
      </c>
      <c r="D285" s="10">
        <v>2.3302</v>
      </c>
      <c r="E285" s="10">
        <v>2.1181</v>
      </c>
      <c r="F285" s="10">
        <v>2.50999999999999</v>
      </c>
      <c r="G285" s="10">
        <v>2.8197</v>
      </c>
      <c r="H285" s="10">
        <v>2.82839999999999</v>
      </c>
      <c r="I285" s="10">
        <v>2.5398</v>
      </c>
      <c r="J285" s="10">
        <v>2.7764</v>
      </c>
      <c r="K285" s="10">
        <v>2.6697</v>
      </c>
      <c r="L285" s="10">
        <v>2.4764</v>
      </c>
      <c r="M285" s="5">
        <f t="shared" si="9"/>
        <v>2.51804545454545</v>
      </c>
    </row>
    <row r="286" ht="14.25" spans="1:13">
      <c r="A286" s="9">
        <v>180</v>
      </c>
      <c r="B286" s="10">
        <v>2.2987</v>
      </c>
      <c r="C286" s="10">
        <v>2.3311</v>
      </c>
      <c r="D286" s="10">
        <v>2.3302</v>
      </c>
      <c r="E286" s="10">
        <v>2.1181</v>
      </c>
      <c r="F286" s="10">
        <v>2.50999999999999</v>
      </c>
      <c r="G286" s="10">
        <v>2.8197</v>
      </c>
      <c r="H286" s="10">
        <v>2.82839999999999</v>
      </c>
      <c r="I286" s="10">
        <v>2.5398</v>
      </c>
      <c r="J286" s="10">
        <v>2.7764</v>
      </c>
      <c r="K286" s="10">
        <v>2.6697</v>
      </c>
      <c r="L286" s="10">
        <v>2.4764</v>
      </c>
      <c r="M286" s="5">
        <f t="shared" si="9"/>
        <v>2.51804545454545</v>
      </c>
    </row>
    <row r="287" ht="14.25" spans="1:13">
      <c r="A287" s="9">
        <v>190</v>
      </c>
      <c r="B287" s="10">
        <v>2.2987</v>
      </c>
      <c r="C287" s="10">
        <v>2.3311</v>
      </c>
      <c r="D287" s="10">
        <v>2.3302</v>
      </c>
      <c r="E287" s="10">
        <v>2.1181</v>
      </c>
      <c r="F287" s="10">
        <v>2.50999999999999</v>
      </c>
      <c r="G287" s="10">
        <v>2.8197</v>
      </c>
      <c r="H287" s="10">
        <v>2.82839999999999</v>
      </c>
      <c r="I287" s="10">
        <v>2.5398</v>
      </c>
      <c r="J287" s="10">
        <v>2.7764</v>
      </c>
      <c r="K287" s="10">
        <v>2.6697</v>
      </c>
      <c r="L287" s="10">
        <v>2.4764</v>
      </c>
      <c r="M287" s="5">
        <f t="shared" si="9"/>
        <v>2.51804545454545</v>
      </c>
    </row>
    <row r="288" ht="14.25" spans="1:13">
      <c r="A288" s="9">
        <v>200</v>
      </c>
      <c r="B288" s="10">
        <v>2.2987</v>
      </c>
      <c r="C288" s="10">
        <v>2.3311</v>
      </c>
      <c r="D288" s="10">
        <v>2.3302</v>
      </c>
      <c r="E288" s="10">
        <v>2.1181</v>
      </c>
      <c r="F288" s="10">
        <v>2.50999999999999</v>
      </c>
      <c r="G288" s="10">
        <v>2.8197</v>
      </c>
      <c r="H288" s="10">
        <v>2.82839999999999</v>
      </c>
      <c r="I288" s="10">
        <v>2.5398</v>
      </c>
      <c r="J288" s="10">
        <v>2.7764</v>
      </c>
      <c r="K288" s="10">
        <v>2.6697</v>
      </c>
      <c r="L288" s="10">
        <v>2.4764</v>
      </c>
      <c r="M288" s="5">
        <f t="shared" si="9"/>
        <v>2.51804545454545</v>
      </c>
    </row>
  </sheetData>
  <sheetProtection formatCells="0" insertHyperlinks="0" autoFilter="0"/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86"/>
  <sheetViews>
    <sheetView topLeftCell="B7" workbookViewId="0">
      <selection activeCell="M34" sqref="M34"/>
    </sheetView>
  </sheetViews>
  <sheetFormatPr defaultColWidth="18.3416666666667" defaultRowHeight="13.5"/>
  <cols>
    <col min="1" max="1" width="19.825" style="20" customWidth="1"/>
    <col min="2" max="2" width="12.2" style="19" customWidth="1"/>
    <col min="3" max="3" width="13.2333333333333" style="19" customWidth="1"/>
    <col min="4" max="4" width="9.55" style="19" customWidth="1"/>
    <col min="5" max="5" width="9.11666666666667" style="19" customWidth="1"/>
    <col min="6" max="6" width="10" style="19" customWidth="1"/>
    <col min="7" max="7" width="11.4666666666667" style="19" customWidth="1"/>
    <col min="8" max="8" width="9.40833333333333" style="19" customWidth="1"/>
    <col min="9" max="9" width="12.9333333333333" style="19" customWidth="1"/>
    <col min="10" max="10" width="12.6416666666667" style="19" customWidth="1"/>
    <col min="11" max="11" width="9.55833333333333" style="19" customWidth="1"/>
    <col min="12" max="16384" width="19.825" style="19" customWidth="1"/>
  </cols>
  <sheetData>
    <row r="1" s="19" customFormat="1" spans="1:1">
      <c r="A1" s="20"/>
    </row>
    <row r="2" s="19" customFormat="1" spans="1:1">
      <c r="A2" s="20" t="s">
        <v>0</v>
      </c>
    </row>
    <row r="3" s="19" customFormat="1" ht="15.75" spans="1:11">
      <c r="A3" s="20"/>
      <c r="B3" s="21" t="s">
        <v>1</v>
      </c>
      <c r="C3" s="21" t="s">
        <v>2</v>
      </c>
      <c r="D3" s="22" t="s">
        <v>3</v>
      </c>
      <c r="E3" s="22" t="s">
        <v>4</v>
      </c>
      <c r="F3" s="22" t="s">
        <v>5</v>
      </c>
      <c r="G3" s="22" t="s">
        <v>6</v>
      </c>
      <c r="H3" s="22" t="s">
        <v>7</v>
      </c>
      <c r="I3" s="22" t="s">
        <v>8</v>
      </c>
      <c r="J3" s="19" t="s">
        <v>9</v>
      </c>
      <c r="K3" s="19" t="s">
        <v>10</v>
      </c>
    </row>
    <row r="4" s="19" customFormat="1" ht="15.75" spans="1:11">
      <c r="A4" s="20">
        <v>0</v>
      </c>
      <c r="B4" s="23">
        <v>4.8587872</v>
      </c>
      <c r="C4" s="17">
        <v>5.0107265</v>
      </c>
      <c r="D4" s="7">
        <v>4.9663935</v>
      </c>
      <c r="E4" s="7">
        <v>5</v>
      </c>
      <c r="F4" s="17">
        <v>5.1242571</v>
      </c>
      <c r="G4" s="7">
        <v>5.0758709</v>
      </c>
      <c r="H4" s="7">
        <v>4.958983</v>
      </c>
      <c r="I4" s="7">
        <v>4.9174796</v>
      </c>
      <c r="J4" s="17">
        <v>5.105391</v>
      </c>
      <c r="K4" s="17">
        <v>5.244386</v>
      </c>
    </row>
    <row r="5" s="19" customFormat="1" ht="15.75" spans="1:11">
      <c r="A5" s="20">
        <v>10</v>
      </c>
      <c r="B5" s="17">
        <v>4.10715269999999</v>
      </c>
      <c r="C5" s="17">
        <v>4.6518679</v>
      </c>
      <c r="D5" s="17">
        <v>4.4124711</v>
      </c>
      <c r="E5" s="17">
        <v>4.9</v>
      </c>
      <c r="F5" s="7">
        <v>5.0517184</v>
      </c>
      <c r="G5" s="17">
        <v>4.2556705</v>
      </c>
      <c r="H5" s="17">
        <v>4.4973166</v>
      </c>
      <c r="I5" s="17">
        <v>4.4294077</v>
      </c>
      <c r="J5" s="17">
        <v>4.6641465</v>
      </c>
      <c r="K5" s="17">
        <v>4.9550052</v>
      </c>
    </row>
    <row r="6" s="19" customFormat="1" ht="14.25" spans="1:11">
      <c r="A6" s="20">
        <v>20</v>
      </c>
      <c r="B6" s="17">
        <v>4.02921999999999</v>
      </c>
      <c r="C6" s="23">
        <v>4.3976326</v>
      </c>
      <c r="D6" s="17">
        <v>4.1819531</v>
      </c>
      <c r="E6" s="17">
        <v>4.8</v>
      </c>
      <c r="F6" s="17">
        <v>5.0517184</v>
      </c>
      <c r="G6" s="17">
        <v>4.0551647</v>
      </c>
      <c r="H6" s="17">
        <v>4.3430448</v>
      </c>
      <c r="I6" s="17">
        <v>4.2401704</v>
      </c>
      <c r="J6" s="17">
        <v>4.572323</v>
      </c>
      <c r="K6" s="17">
        <v>4.8220481</v>
      </c>
    </row>
    <row r="7" s="19" customFormat="1" spans="1:11">
      <c r="A7" s="20">
        <v>30</v>
      </c>
      <c r="B7" s="17">
        <v>4.0093977</v>
      </c>
      <c r="C7" s="17">
        <v>4.173756</v>
      </c>
      <c r="D7" s="17">
        <v>4.1314239</v>
      </c>
      <c r="E7" s="17">
        <v>4.7</v>
      </c>
      <c r="F7" s="17">
        <v>5.0517184</v>
      </c>
      <c r="G7" s="17">
        <v>4.0551647</v>
      </c>
      <c r="H7" s="17">
        <v>4.1509561</v>
      </c>
      <c r="I7" s="17">
        <v>4.1717169</v>
      </c>
      <c r="J7" s="17">
        <v>4.4690382</v>
      </c>
      <c r="K7" s="17">
        <v>4.7036912</v>
      </c>
    </row>
    <row r="8" s="19" customFormat="1" spans="1:11">
      <c r="A8" s="20">
        <v>40</v>
      </c>
      <c r="B8" s="17">
        <v>3.9575089</v>
      </c>
      <c r="C8" s="17">
        <v>4.0683416</v>
      </c>
      <c r="D8" s="17">
        <v>4.0313294</v>
      </c>
      <c r="E8" s="17">
        <v>4.6</v>
      </c>
      <c r="F8" s="17">
        <v>5.0517184</v>
      </c>
      <c r="G8" s="17">
        <v>3.8612393</v>
      </c>
      <c r="H8" s="17">
        <v>4.0125574</v>
      </c>
      <c r="I8" s="17">
        <v>4.0220637</v>
      </c>
      <c r="J8" s="17">
        <v>4.1968367</v>
      </c>
      <c r="K8" s="17">
        <v>4.6930846</v>
      </c>
    </row>
    <row r="9" s="19" customFormat="1" spans="1:11">
      <c r="A9" s="20">
        <v>50</v>
      </c>
      <c r="B9" s="17">
        <v>4.0148155</v>
      </c>
      <c r="C9" s="17">
        <v>3.9381084</v>
      </c>
      <c r="D9" s="17">
        <v>3.9885112</v>
      </c>
      <c r="E9" s="17">
        <v>4.6</v>
      </c>
      <c r="F9" s="17">
        <v>4.9787491</v>
      </c>
      <c r="G9" s="17">
        <v>3.8541941</v>
      </c>
      <c r="H9" s="17">
        <v>3.811241</v>
      </c>
      <c r="I9" s="17">
        <v>4.0220637</v>
      </c>
      <c r="J9" s="17">
        <v>4.1968367</v>
      </c>
      <c r="K9" s="17">
        <v>4.6513029</v>
      </c>
    </row>
    <row r="10" s="19" customFormat="1" spans="1:11">
      <c r="A10" s="20">
        <v>60</v>
      </c>
      <c r="B10" s="17">
        <v>4.0101896</v>
      </c>
      <c r="C10" s="17">
        <v>3.9240233</v>
      </c>
      <c r="D10" s="17">
        <v>3.9885112</v>
      </c>
      <c r="E10" s="17">
        <v>4.5</v>
      </c>
      <c r="F10" s="17">
        <v>4.9787491</v>
      </c>
      <c r="G10" s="17">
        <v>3.8205082</v>
      </c>
      <c r="H10" s="17">
        <v>3.7120272</v>
      </c>
      <c r="I10" s="17">
        <v>3.9079483</v>
      </c>
      <c r="J10" s="17">
        <v>4.085183</v>
      </c>
      <c r="K10" s="17">
        <v>4.5347619</v>
      </c>
    </row>
    <row r="11" s="19" customFormat="1" spans="1:11">
      <c r="A11" s="20">
        <v>70</v>
      </c>
      <c r="B11" s="17">
        <v>4.0101896</v>
      </c>
      <c r="C11" s="17">
        <v>3.8714545</v>
      </c>
      <c r="D11" s="17">
        <v>3.9509334</v>
      </c>
      <c r="E11" s="17">
        <v>4.4</v>
      </c>
      <c r="F11" s="17">
        <v>4.9787491</v>
      </c>
      <c r="G11" s="17">
        <v>3.7395527</v>
      </c>
      <c r="H11" s="17">
        <v>3.5997596</v>
      </c>
      <c r="I11" s="17">
        <v>3.8949991</v>
      </c>
      <c r="J11" s="17">
        <v>4.0652229</v>
      </c>
      <c r="K11" s="17">
        <v>4.4998346</v>
      </c>
    </row>
    <row r="12" s="19" customFormat="1" spans="1:11">
      <c r="A12" s="20">
        <v>80</v>
      </c>
      <c r="B12" s="17">
        <v>4.0101896</v>
      </c>
      <c r="C12" s="17">
        <v>3.8652168</v>
      </c>
      <c r="D12" s="17">
        <v>3.9234567</v>
      </c>
      <c r="E12" s="17">
        <v>4.32</v>
      </c>
      <c r="F12" s="17">
        <v>4.9787491</v>
      </c>
      <c r="G12" s="17">
        <v>3.7376825</v>
      </c>
      <c r="H12" s="17">
        <v>3.5451408</v>
      </c>
      <c r="I12" s="17">
        <v>3.8917776</v>
      </c>
      <c r="J12" s="17">
        <v>3.8617911</v>
      </c>
      <c r="K12" s="17">
        <v>4.3789703</v>
      </c>
    </row>
    <row r="13" s="19" customFormat="1" spans="1:11">
      <c r="A13" s="20">
        <v>90</v>
      </c>
      <c r="B13" s="17">
        <v>3.9588389</v>
      </c>
      <c r="C13" s="17">
        <v>3.8611878</v>
      </c>
      <c r="D13" s="17">
        <v>3.8604918</v>
      </c>
      <c r="E13" s="17">
        <v>4.32</v>
      </c>
      <c r="F13" s="17">
        <v>4.9787491</v>
      </c>
      <c r="G13" s="17">
        <v>3.7376825</v>
      </c>
      <c r="H13" s="17">
        <v>3.5215705</v>
      </c>
      <c r="I13" s="17">
        <v>3.8405795</v>
      </c>
      <c r="J13" s="17">
        <v>3.8266244</v>
      </c>
      <c r="K13" s="17">
        <v>4.2909384</v>
      </c>
    </row>
    <row r="14" s="19" customFormat="1" spans="1:11">
      <c r="A14" s="20">
        <v>100</v>
      </c>
      <c r="B14" s="17">
        <v>3.9588389</v>
      </c>
      <c r="C14" s="17">
        <v>3.8246551</v>
      </c>
      <c r="D14" s="17">
        <v>3.845559</v>
      </c>
      <c r="E14" s="17">
        <v>4.32</v>
      </c>
      <c r="F14" s="17">
        <v>4.9787491</v>
      </c>
      <c r="G14" s="17">
        <v>3.7376825</v>
      </c>
      <c r="H14" s="17">
        <v>3.4932863</v>
      </c>
      <c r="I14" s="17">
        <v>3.7512924</v>
      </c>
      <c r="J14" s="17">
        <v>3.8266244</v>
      </c>
      <c r="K14" s="17">
        <v>4.1745539</v>
      </c>
    </row>
    <row r="15" s="19" customFormat="1" spans="1:11">
      <c r="A15" s="20">
        <v>110</v>
      </c>
      <c r="B15" s="17">
        <v>3.9482012</v>
      </c>
      <c r="C15" s="17">
        <v>3.8142382</v>
      </c>
      <c r="D15" s="17">
        <v>3.845559</v>
      </c>
      <c r="E15" s="17">
        <v>4.32</v>
      </c>
      <c r="F15" s="17">
        <v>4.9787491</v>
      </c>
      <c r="G15" s="17">
        <v>3.7222704</v>
      </c>
      <c r="H15" s="17">
        <v>3.4197337</v>
      </c>
      <c r="I15" s="17">
        <v>3.7512924</v>
      </c>
      <c r="J15" s="17">
        <v>3.8266244</v>
      </c>
      <c r="K15" s="17">
        <v>4.1423993</v>
      </c>
    </row>
    <row r="16" s="19" customFormat="1" spans="1:11">
      <c r="A16" s="20">
        <v>120</v>
      </c>
      <c r="B16" s="17">
        <v>3.9378742</v>
      </c>
      <c r="C16" s="17">
        <v>3.8142382</v>
      </c>
      <c r="D16" s="17">
        <v>3.8345729</v>
      </c>
      <c r="E16" s="17">
        <v>4.32</v>
      </c>
      <c r="F16" s="17">
        <v>4.9787491</v>
      </c>
      <c r="G16" s="17">
        <v>3.6942018</v>
      </c>
      <c r="H16" s="17">
        <v>3.3923812</v>
      </c>
      <c r="I16" s="17">
        <v>3.7240986</v>
      </c>
      <c r="J16" s="17">
        <v>3.8266244</v>
      </c>
      <c r="K16" s="17">
        <v>4.0587014</v>
      </c>
    </row>
    <row r="17" s="19" customFormat="1" spans="1:11">
      <c r="A17" s="20">
        <v>130</v>
      </c>
      <c r="B17" s="17">
        <v>3.9378742</v>
      </c>
      <c r="C17" s="17">
        <v>3.8142382</v>
      </c>
      <c r="D17" s="17">
        <v>3.7363634</v>
      </c>
      <c r="E17" s="17">
        <v>4.32</v>
      </c>
      <c r="F17" s="17">
        <v>4.9787491</v>
      </c>
      <c r="G17" s="17">
        <v>3.6942018</v>
      </c>
      <c r="H17" s="17">
        <v>3.3885989</v>
      </c>
      <c r="I17" s="17">
        <v>3.717892</v>
      </c>
      <c r="J17" s="17">
        <v>3.7951497</v>
      </c>
      <c r="K17" s="17">
        <v>4.0463037</v>
      </c>
    </row>
    <row r="18" s="19" customFormat="1" spans="1:11">
      <c r="A18" s="20">
        <v>140</v>
      </c>
      <c r="B18" s="17">
        <v>3.9378742</v>
      </c>
      <c r="C18" s="17">
        <v>3.8142382</v>
      </c>
      <c r="D18" s="17">
        <v>3.7363634</v>
      </c>
      <c r="E18" s="17">
        <v>4.32</v>
      </c>
      <c r="F18" s="17">
        <v>4.9787491</v>
      </c>
      <c r="G18" s="17">
        <v>3.6942018</v>
      </c>
      <c r="H18" s="17">
        <v>3.2593782</v>
      </c>
      <c r="I18" s="17">
        <v>3.717892</v>
      </c>
      <c r="J18" s="17">
        <v>3.7951497</v>
      </c>
      <c r="K18" s="17">
        <v>4.0463037</v>
      </c>
    </row>
    <row r="19" s="19" customFormat="1" spans="1:11">
      <c r="A19" s="20">
        <v>150</v>
      </c>
      <c r="B19" s="17">
        <v>3.8810363</v>
      </c>
      <c r="C19" s="17">
        <v>3.8142382</v>
      </c>
      <c r="D19" s="17">
        <v>3.6930466</v>
      </c>
      <c r="E19" s="17">
        <v>4.32</v>
      </c>
      <c r="F19" s="17">
        <v>4.9787491</v>
      </c>
      <c r="G19" s="17">
        <v>3.6866458</v>
      </c>
      <c r="H19" s="17">
        <v>3.2112406</v>
      </c>
      <c r="I19" s="17">
        <v>3.5358973</v>
      </c>
      <c r="J19" s="17">
        <v>3.7749086</v>
      </c>
      <c r="K19" s="17">
        <v>4.0374363</v>
      </c>
    </row>
    <row r="20" s="19" customFormat="1" spans="1:11">
      <c r="A20" s="20">
        <v>160</v>
      </c>
      <c r="B20" s="17">
        <v>3.8485073</v>
      </c>
      <c r="C20" s="17">
        <v>3.8081559</v>
      </c>
      <c r="D20" s="17">
        <v>3.6930466</v>
      </c>
      <c r="E20" s="17">
        <v>4.32</v>
      </c>
      <c r="F20" s="17">
        <v>4.9787491</v>
      </c>
      <c r="G20" s="17">
        <v>3.5694</v>
      </c>
      <c r="H20" s="17">
        <v>3.2112406</v>
      </c>
      <c r="I20" s="17">
        <v>3.5358973</v>
      </c>
      <c r="J20" s="17">
        <v>3.7573242</v>
      </c>
      <c r="K20" s="17">
        <v>4.0070117</v>
      </c>
    </row>
    <row r="21" s="19" customFormat="1" spans="1:11">
      <c r="A21" s="20">
        <v>170</v>
      </c>
      <c r="B21" s="17">
        <v>3.74</v>
      </c>
      <c r="C21" s="17">
        <v>3.8081559</v>
      </c>
      <c r="D21" s="17">
        <v>3.6930466</v>
      </c>
      <c r="E21" s="17">
        <v>4.32</v>
      </c>
      <c r="F21" s="17">
        <v>4.9787491</v>
      </c>
      <c r="G21" s="17">
        <v>3.5694</v>
      </c>
      <c r="H21" s="17">
        <v>3.2112406</v>
      </c>
      <c r="I21" s="17">
        <v>3.5201746</v>
      </c>
      <c r="J21" s="17">
        <v>3.7420306</v>
      </c>
      <c r="K21" s="17">
        <v>3.9404388</v>
      </c>
    </row>
    <row r="22" s="19" customFormat="1" spans="1:11">
      <c r="A22" s="20">
        <v>180</v>
      </c>
      <c r="B22" s="17">
        <v>3.74</v>
      </c>
      <c r="C22" s="17">
        <v>3.8081559</v>
      </c>
      <c r="D22" s="17">
        <v>3.6930466</v>
      </c>
      <c r="E22" s="17">
        <v>4.32</v>
      </c>
      <c r="F22" s="17">
        <v>4.9787491</v>
      </c>
      <c r="G22" s="17">
        <v>3.5966508</v>
      </c>
      <c r="H22" s="17">
        <v>3.176222</v>
      </c>
      <c r="I22" s="17">
        <v>3.5039565</v>
      </c>
      <c r="J22" s="17">
        <v>3.7420306</v>
      </c>
      <c r="K22" s="17">
        <v>3.9078323</v>
      </c>
    </row>
    <row r="23" s="19" customFormat="1" spans="1:11">
      <c r="A23" s="20">
        <v>190</v>
      </c>
      <c r="B23" s="17">
        <v>3.74</v>
      </c>
      <c r="C23" s="17">
        <v>3.8081559</v>
      </c>
      <c r="D23" s="17">
        <v>3.6930466</v>
      </c>
      <c r="E23" s="17">
        <v>4.32</v>
      </c>
      <c r="F23" s="17">
        <v>4.9787491</v>
      </c>
      <c r="G23" s="17">
        <v>3.5966508</v>
      </c>
      <c r="H23" s="17">
        <v>3.176222</v>
      </c>
      <c r="I23" s="17">
        <v>3.4952343</v>
      </c>
      <c r="J23" s="17">
        <v>3.7193126</v>
      </c>
      <c r="K23" s="17">
        <v>3.8584902</v>
      </c>
    </row>
    <row r="24" s="19" customFormat="1" ht="14.25" spans="1:11">
      <c r="A24" s="20">
        <v>200</v>
      </c>
      <c r="B24" s="17">
        <v>3.74</v>
      </c>
      <c r="C24" s="17">
        <v>3.8081559</v>
      </c>
      <c r="D24" s="17">
        <v>3.6930466</v>
      </c>
      <c r="E24" s="17">
        <v>4.32</v>
      </c>
      <c r="F24" s="17">
        <v>4.9787491</v>
      </c>
      <c r="G24" s="17">
        <v>3.5858992</v>
      </c>
      <c r="H24" s="17">
        <v>3.176222</v>
      </c>
      <c r="I24" s="17">
        <v>3.4713501</v>
      </c>
      <c r="J24" s="17">
        <v>3.7084178</v>
      </c>
      <c r="K24" s="17">
        <v>3.8584902</v>
      </c>
    </row>
    <row r="25" s="19" customFormat="1" ht="14.25" spans="1:11">
      <c r="A25" s="20"/>
      <c r="B25" s="24">
        <v>3.74</v>
      </c>
      <c r="C25" s="24">
        <v>3.81</v>
      </c>
      <c r="D25" s="24">
        <v>3.63</v>
      </c>
      <c r="E25" s="24">
        <v>4.32</v>
      </c>
      <c r="F25" s="24">
        <v>4.94</v>
      </c>
      <c r="G25" s="24">
        <v>3.57</v>
      </c>
      <c r="H25" s="24">
        <v>3.18</v>
      </c>
      <c r="I25" s="24">
        <v>3.47</v>
      </c>
      <c r="J25" s="24">
        <v>3.71</v>
      </c>
      <c r="K25" s="24">
        <v>3.86</v>
      </c>
    </row>
    <row r="26" s="19" customFormat="1" spans="1:1">
      <c r="A26" s="20"/>
    </row>
    <row r="27" s="19" customFormat="1" spans="1:1">
      <c r="A27" s="20"/>
    </row>
    <row r="28" s="19" customFormat="1" spans="1:1">
      <c r="A28" s="20"/>
    </row>
    <row r="29" s="19" customFormat="1" spans="1:1">
      <c r="A29" s="20"/>
    </row>
    <row r="30" s="19" customFormat="1" spans="1:1">
      <c r="A30" s="20"/>
    </row>
    <row r="31" s="19" customFormat="1" spans="1:1">
      <c r="A31" s="20"/>
    </row>
    <row r="32" s="19" customFormat="1" spans="1:1">
      <c r="A32" s="20"/>
    </row>
    <row r="33" s="19" customFormat="1" spans="1:1">
      <c r="A33" s="20"/>
    </row>
    <row r="34" s="19" customFormat="1" spans="1:1">
      <c r="A34" s="20"/>
    </row>
    <row r="35" s="19" customFormat="1" spans="1:1">
      <c r="A35" s="20"/>
    </row>
    <row r="36" s="19" customFormat="1" spans="1:1">
      <c r="A36" s="20"/>
    </row>
    <row r="37" s="19" customFormat="1" spans="1:1">
      <c r="A37" s="20"/>
    </row>
    <row r="38" s="19" customFormat="1" spans="1:1">
      <c r="A38" s="20"/>
    </row>
    <row r="39" s="19" customFormat="1" spans="1:1">
      <c r="A39" s="20"/>
    </row>
    <row r="40" s="19" customFormat="1" spans="1:1">
      <c r="A40" s="20"/>
    </row>
    <row r="41" s="19" customFormat="1" spans="1:1">
      <c r="A41" s="20"/>
    </row>
    <row r="42" s="19" customFormat="1" spans="1:1">
      <c r="A42" s="20"/>
    </row>
    <row r="43" s="19" customFormat="1" spans="1:1">
      <c r="A43" s="20"/>
    </row>
    <row r="44" s="19" customFormat="1" spans="1:1">
      <c r="A44" s="20"/>
    </row>
    <row r="45" s="19" customFormat="1" spans="1:1">
      <c r="A45" s="20"/>
    </row>
    <row r="46" s="19" customFormat="1" spans="1:1">
      <c r="A46" s="20"/>
    </row>
    <row r="47" s="19" customFormat="1" spans="1:1">
      <c r="A47" s="20" t="s">
        <v>11</v>
      </c>
    </row>
    <row r="48" s="20" customFormat="1" ht="14.25" spans="1:13">
      <c r="A48" s="25" t="s">
        <v>1</v>
      </c>
      <c r="B48" s="26">
        <v>1</v>
      </c>
      <c r="C48" s="20">
        <v>2</v>
      </c>
      <c r="D48" s="20">
        <v>3</v>
      </c>
      <c r="E48" s="26">
        <v>4</v>
      </c>
      <c r="F48" s="20">
        <v>5</v>
      </c>
      <c r="G48" s="20">
        <v>6</v>
      </c>
      <c r="H48" s="26">
        <v>7</v>
      </c>
      <c r="I48" s="20">
        <v>8</v>
      </c>
      <c r="J48" s="20">
        <v>9</v>
      </c>
      <c r="K48" s="20">
        <v>10</v>
      </c>
      <c r="M48" s="20" t="s">
        <v>0</v>
      </c>
    </row>
    <row r="49" s="19" customFormat="1" ht="14.25" spans="1:13">
      <c r="A49" s="25">
        <v>0</v>
      </c>
      <c r="B49" s="19">
        <v>4.736672</v>
      </c>
      <c r="C49" s="19">
        <v>4.800809</v>
      </c>
      <c r="D49" s="27">
        <v>5.818125</v>
      </c>
      <c r="E49" s="19">
        <v>4.810168</v>
      </c>
      <c r="F49" s="19">
        <v>4.841772</v>
      </c>
      <c r="G49" s="19">
        <v>4.147676</v>
      </c>
      <c r="H49" s="19">
        <v>4.810738</v>
      </c>
      <c r="I49" s="19">
        <v>5.16074799999999</v>
      </c>
      <c r="J49" s="19">
        <v>5.754161</v>
      </c>
      <c r="K49" s="19">
        <v>3.70700299999999</v>
      </c>
      <c r="M49" s="19">
        <f t="shared" ref="M49:M69" si="0">AVERAGE(B49:L49)</f>
        <v>4.8587872</v>
      </c>
    </row>
    <row r="50" s="19" customFormat="1" ht="15.75" spans="1:13">
      <c r="A50" s="28">
        <v>10</v>
      </c>
      <c r="B50" s="29">
        <v>4.25877899999999</v>
      </c>
      <c r="C50" s="19">
        <v>4.25877899999999</v>
      </c>
      <c r="D50" s="19">
        <v>4.25877899999999</v>
      </c>
      <c r="E50" s="19">
        <v>3.65213</v>
      </c>
      <c r="F50" s="19">
        <v>4.25966</v>
      </c>
      <c r="G50" s="19">
        <v>4.147676</v>
      </c>
      <c r="H50" s="19">
        <v>3.86673</v>
      </c>
      <c r="I50" s="19">
        <v>4.34926499999999</v>
      </c>
      <c r="J50" s="19">
        <v>4.312726</v>
      </c>
      <c r="K50" s="19">
        <v>3.70700299999999</v>
      </c>
      <c r="M50" s="19">
        <f t="shared" si="0"/>
        <v>4.10715269999999</v>
      </c>
    </row>
    <row r="51" s="19" customFormat="1" ht="15.75" spans="1:13">
      <c r="A51" s="25">
        <v>20</v>
      </c>
      <c r="B51" s="29">
        <v>4.25877899999999</v>
      </c>
      <c r="C51" s="19">
        <v>4.25877899999999</v>
      </c>
      <c r="D51" s="19">
        <v>4.25877899999999</v>
      </c>
      <c r="E51" s="19">
        <v>3.65213</v>
      </c>
      <c r="F51" s="19">
        <v>3.624766</v>
      </c>
      <c r="G51" s="19">
        <v>4.147676</v>
      </c>
      <c r="H51" s="19">
        <v>3.86673</v>
      </c>
      <c r="I51" s="19">
        <v>4.25877899999999</v>
      </c>
      <c r="J51" s="19">
        <v>4.25877899999999</v>
      </c>
      <c r="K51" s="19">
        <v>3.70700299999999</v>
      </c>
      <c r="M51" s="19">
        <f t="shared" si="0"/>
        <v>4.02921999999999</v>
      </c>
    </row>
    <row r="52" s="19" customFormat="1" ht="15.75" spans="1:13">
      <c r="A52" s="28">
        <v>30</v>
      </c>
      <c r="B52" s="29">
        <v>4.25877899999999</v>
      </c>
      <c r="C52" s="19">
        <v>4.060556</v>
      </c>
      <c r="D52" s="19">
        <v>4.25877899999999</v>
      </c>
      <c r="E52" s="19">
        <v>3.65213</v>
      </c>
      <c r="F52" s="19">
        <v>3.624766</v>
      </c>
      <c r="G52" s="19">
        <v>4.147676</v>
      </c>
      <c r="H52" s="19">
        <v>3.86673</v>
      </c>
      <c r="I52" s="19">
        <v>4.25877899999999</v>
      </c>
      <c r="J52" s="19">
        <v>4.25877899999999</v>
      </c>
      <c r="K52" s="19">
        <v>3.70700299999999</v>
      </c>
      <c r="M52" s="19">
        <f t="shared" si="0"/>
        <v>4.0093977</v>
      </c>
    </row>
    <row r="53" s="19" customFormat="1" ht="15.75" spans="1:13">
      <c r="A53" s="25">
        <v>40</v>
      </c>
      <c r="B53" s="29">
        <v>4.25877899999999</v>
      </c>
      <c r="C53" s="19">
        <v>4.060556</v>
      </c>
      <c r="D53" s="19">
        <v>3.739891</v>
      </c>
      <c r="E53" s="19">
        <v>3.65213</v>
      </c>
      <c r="F53" s="19">
        <v>3.624766</v>
      </c>
      <c r="G53" s="19">
        <v>4.147676</v>
      </c>
      <c r="H53" s="19">
        <v>3.86673</v>
      </c>
      <c r="I53" s="19">
        <v>4.25877899999999</v>
      </c>
      <c r="J53" s="19">
        <v>4.25877899999999</v>
      </c>
      <c r="K53" s="19">
        <v>3.70700299999999</v>
      </c>
      <c r="M53" s="19">
        <f t="shared" si="0"/>
        <v>3.9575089</v>
      </c>
    </row>
    <row r="54" s="19" customFormat="1" ht="15.75" spans="1:13">
      <c r="A54" s="28">
        <v>50</v>
      </c>
      <c r="B54" s="29">
        <v>4.25812399999999</v>
      </c>
      <c r="C54" s="19">
        <v>4.060556</v>
      </c>
      <c r="D54" s="19">
        <v>4.739891</v>
      </c>
      <c r="E54" s="19">
        <v>3.65213</v>
      </c>
      <c r="F54" s="19">
        <v>3.624766</v>
      </c>
      <c r="G54" s="19">
        <v>4.147676</v>
      </c>
      <c r="H54" s="19">
        <v>3.86673</v>
      </c>
      <c r="I54" s="19">
        <v>4.064266</v>
      </c>
      <c r="J54" s="19">
        <v>4.027013</v>
      </c>
      <c r="K54" s="19">
        <v>3.70700299999999</v>
      </c>
      <c r="M54" s="19">
        <f t="shared" si="0"/>
        <v>4.0148155</v>
      </c>
    </row>
    <row r="55" s="19" customFormat="1" ht="15.75" spans="1:13">
      <c r="A55" s="25">
        <v>60</v>
      </c>
      <c r="B55" s="29">
        <v>4.211865</v>
      </c>
      <c r="C55" s="19">
        <v>4.060556</v>
      </c>
      <c r="D55" s="19">
        <v>4.739891</v>
      </c>
      <c r="E55" s="19">
        <v>3.65213</v>
      </c>
      <c r="F55" s="19">
        <v>3.624766</v>
      </c>
      <c r="G55" s="19">
        <v>4.147676</v>
      </c>
      <c r="H55" s="19">
        <v>3.86673</v>
      </c>
      <c r="I55" s="19">
        <v>4.064266</v>
      </c>
      <c r="J55" s="19">
        <v>4.027013</v>
      </c>
      <c r="K55" s="19">
        <v>3.70700299999999</v>
      </c>
      <c r="M55" s="19">
        <f t="shared" si="0"/>
        <v>4.0101896</v>
      </c>
    </row>
    <row r="56" s="19" customFormat="1" ht="15.75" spans="1:13">
      <c r="A56" s="28">
        <v>70</v>
      </c>
      <c r="B56" s="29">
        <v>4.211865</v>
      </c>
      <c r="C56" s="19">
        <v>4.060556</v>
      </c>
      <c r="D56" s="19">
        <v>4.739891</v>
      </c>
      <c r="E56" s="19">
        <v>3.65213</v>
      </c>
      <c r="F56" s="19">
        <v>3.624766</v>
      </c>
      <c r="G56" s="19">
        <v>4.147676</v>
      </c>
      <c r="H56" s="19">
        <v>3.86673</v>
      </c>
      <c r="I56" s="19">
        <v>4.064266</v>
      </c>
      <c r="J56" s="19">
        <v>4.027013</v>
      </c>
      <c r="K56" s="19">
        <v>3.70700299999999</v>
      </c>
      <c r="M56" s="19">
        <f t="shared" si="0"/>
        <v>4.0101896</v>
      </c>
    </row>
    <row r="57" s="19" customFormat="1" ht="15.75" spans="1:13">
      <c r="A57" s="25">
        <v>80</v>
      </c>
      <c r="B57" s="29">
        <v>4.211865</v>
      </c>
      <c r="C57" s="19">
        <v>4.060556</v>
      </c>
      <c r="D57" s="19">
        <v>4.739891</v>
      </c>
      <c r="E57" s="19">
        <v>3.65213</v>
      </c>
      <c r="F57" s="19">
        <v>3.624766</v>
      </c>
      <c r="G57" s="19">
        <v>4.147676</v>
      </c>
      <c r="H57" s="19">
        <v>3.86673</v>
      </c>
      <c r="I57" s="19">
        <v>4.064266</v>
      </c>
      <c r="J57" s="19">
        <v>4.027013</v>
      </c>
      <c r="K57" s="19">
        <v>3.70700299999999</v>
      </c>
      <c r="M57" s="19">
        <f t="shared" si="0"/>
        <v>4.0101896</v>
      </c>
    </row>
    <row r="58" s="19" customFormat="1" ht="15.75" spans="1:13">
      <c r="A58" s="25">
        <v>90</v>
      </c>
      <c r="B58" s="29">
        <v>3.69835799999999</v>
      </c>
      <c r="C58" s="19">
        <v>4.060556</v>
      </c>
      <c r="D58" s="19">
        <v>4.739891</v>
      </c>
      <c r="E58" s="19">
        <v>3.65213</v>
      </c>
      <c r="F58" s="19">
        <v>3.624766</v>
      </c>
      <c r="G58" s="19">
        <v>4.147676</v>
      </c>
      <c r="H58" s="19">
        <v>3.86673</v>
      </c>
      <c r="I58" s="19">
        <v>4.064266</v>
      </c>
      <c r="J58" s="19">
        <v>4.027013</v>
      </c>
      <c r="K58" s="19">
        <v>3.70700299999999</v>
      </c>
      <c r="M58" s="19">
        <f t="shared" si="0"/>
        <v>3.9588389</v>
      </c>
    </row>
    <row r="59" s="19" customFormat="1" ht="15.75" spans="1:13">
      <c r="A59" s="25">
        <v>100</v>
      </c>
      <c r="B59" s="29">
        <v>3.69835799999999</v>
      </c>
      <c r="C59" s="19">
        <v>4.060556</v>
      </c>
      <c r="D59" s="19">
        <v>4.739891</v>
      </c>
      <c r="E59" s="19">
        <v>3.65213</v>
      </c>
      <c r="F59" s="19">
        <v>3.624766</v>
      </c>
      <c r="G59" s="19">
        <v>4.147676</v>
      </c>
      <c r="H59" s="19">
        <v>3.86673</v>
      </c>
      <c r="I59" s="19">
        <v>4.064266</v>
      </c>
      <c r="J59" s="19">
        <v>4.027013</v>
      </c>
      <c r="K59" s="19">
        <v>3.70700299999999</v>
      </c>
      <c r="M59" s="19">
        <f t="shared" si="0"/>
        <v>3.9588389</v>
      </c>
    </row>
    <row r="60" s="19" customFormat="1" ht="15.75" spans="1:13">
      <c r="A60" s="25">
        <v>110</v>
      </c>
      <c r="B60" s="29">
        <v>3.69835799999999</v>
      </c>
      <c r="C60" s="19">
        <v>4.060556</v>
      </c>
      <c r="D60" s="19">
        <v>4.739891</v>
      </c>
      <c r="E60" s="19">
        <v>3.65213</v>
      </c>
      <c r="F60" s="19">
        <v>3.624766</v>
      </c>
      <c r="G60" s="19">
        <v>4.147676</v>
      </c>
      <c r="H60" s="19">
        <v>3.86673</v>
      </c>
      <c r="I60" s="19">
        <v>4.064266</v>
      </c>
      <c r="J60" s="19">
        <v>4.027013</v>
      </c>
      <c r="K60" s="19">
        <v>3.600626</v>
      </c>
      <c r="M60" s="19">
        <f t="shared" si="0"/>
        <v>3.9482012</v>
      </c>
    </row>
    <row r="61" s="19" customFormat="1" ht="15.75" spans="1:13">
      <c r="A61" s="25">
        <v>120</v>
      </c>
      <c r="B61" s="29">
        <v>3.69835799999999</v>
      </c>
      <c r="C61" s="19">
        <v>4.060556</v>
      </c>
      <c r="D61" s="19">
        <v>4.739891</v>
      </c>
      <c r="E61" s="19">
        <v>3.65213</v>
      </c>
      <c r="F61" s="19">
        <v>3.624766</v>
      </c>
      <c r="G61" s="19">
        <v>4.044406</v>
      </c>
      <c r="H61" s="19">
        <v>3.86673</v>
      </c>
      <c r="I61" s="19">
        <v>4.064266</v>
      </c>
      <c r="J61" s="19">
        <v>4.027013</v>
      </c>
      <c r="K61" s="19">
        <v>3.600626</v>
      </c>
      <c r="M61" s="19">
        <f t="shared" si="0"/>
        <v>3.9378742</v>
      </c>
    </row>
    <row r="62" s="19" customFormat="1" ht="15.75" spans="1:13">
      <c r="A62" s="25">
        <v>130</v>
      </c>
      <c r="B62" s="29">
        <v>3.69835799999999</v>
      </c>
      <c r="C62" s="19">
        <v>4.060556</v>
      </c>
      <c r="D62" s="19">
        <v>4.739891</v>
      </c>
      <c r="E62" s="19">
        <v>3.65213</v>
      </c>
      <c r="F62" s="19">
        <v>3.624766</v>
      </c>
      <c r="G62" s="19">
        <v>4.044406</v>
      </c>
      <c r="H62" s="19">
        <v>3.86673</v>
      </c>
      <c r="I62" s="19">
        <v>4.064266</v>
      </c>
      <c r="J62" s="19">
        <v>4.027013</v>
      </c>
      <c r="K62" s="19">
        <v>3.600626</v>
      </c>
      <c r="M62" s="19">
        <f t="shared" si="0"/>
        <v>3.9378742</v>
      </c>
    </row>
    <row r="63" s="19" customFormat="1" ht="15.75" spans="1:13">
      <c r="A63" s="25">
        <v>140</v>
      </c>
      <c r="B63" s="29">
        <v>3.69835799999999</v>
      </c>
      <c r="C63" s="19">
        <v>4.060556</v>
      </c>
      <c r="D63" s="19">
        <v>4.739891</v>
      </c>
      <c r="E63" s="19">
        <v>3.65213</v>
      </c>
      <c r="F63" s="19">
        <v>3.624766</v>
      </c>
      <c r="G63" s="19">
        <v>4.044406</v>
      </c>
      <c r="H63" s="19">
        <v>3.86673</v>
      </c>
      <c r="I63" s="19">
        <v>4.064266</v>
      </c>
      <c r="J63" s="19">
        <v>4.027013</v>
      </c>
      <c r="K63" s="19">
        <v>3.600626</v>
      </c>
      <c r="M63" s="19">
        <f t="shared" si="0"/>
        <v>3.9378742</v>
      </c>
    </row>
    <row r="64" s="19" customFormat="1" ht="15.75" spans="1:13">
      <c r="A64" s="25">
        <v>150</v>
      </c>
      <c r="B64" s="29">
        <v>3.69835799999999</v>
      </c>
      <c r="C64" s="19">
        <v>4.060556</v>
      </c>
      <c r="D64" s="19">
        <v>4.739891</v>
      </c>
      <c r="E64" s="19">
        <v>3.65213</v>
      </c>
      <c r="F64" s="19">
        <v>3.624766</v>
      </c>
      <c r="G64" s="19">
        <v>3.79536499999999</v>
      </c>
      <c r="H64" s="19">
        <v>3.86673</v>
      </c>
      <c r="I64" s="19">
        <v>4.064266</v>
      </c>
      <c r="J64" s="19">
        <v>3.707675</v>
      </c>
      <c r="K64" s="19">
        <v>3.600626</v>
      </c>
      <c r="M64" s="19">
        <f t="shared" si="0"/>
        <v>3.8810363</v>
      </c>
    </row>
    <row r="65" s="19" customFormat="1" ht="15.75" spans="1:13">
      <c r="A65" s="25">
        <v>160</v>
      </c>
      <c r="B65" s="29">
        <v>3.69835799999999</v>
      </c>
      <c r="C65" s="19">
        <v>3.92037699999999</v>
      </c>
      <c r="D65" s="19">
        <v>4.739891</v>
      </c>
      <c r="E65" s="19">
        <v>3.65213</v>
      </c>
      <c r="F65" s="19">
        <v>3.624766</v>
      </c>
      <c r="G65" s="19">
        <v>3.79536499999999</v>
      </c>
      <c r="H65" s="19">
        <v>3.86673</v>
      </c>
      <c r="I65" s="19">
        <v>4.064266</v>
      </c>
      <c r="J65" s="19">
        <v>3.707675</v>
      </c>
      <c r="K65" s="19">
        <v>3.415515</v>
      </c>
      <c r="M65" s="19">
        <f t="shared" si="0"/>
        <v>3.8485073</v>
      </c>
    </row>
    <row r="66" s="19" customFormat="1" ht="15.75" spans="1:13">
      <c r="A66" s="25">
        <v>170</v>
      </c>
      <c r="B66" s="29">
        <v>3.69835799999999</v>
      </c>
      <c r="C66" s="19">
        <v>4.92037699999999</v>
      </c>
      <c r="D66" s="19">
        <v>3.64561</v>
      </c>
      <c r="E66" s="19">
        <v>3.65213</v>
      </c>
      <c r="F66" s="19">
        <v>3.624766</v>
      </c>
      <c r="G66" s="19">
        <v>3.79536499999999</v>
      </c>
      <c r="H66" s="19">
        <v>3.86673</v>
      </c>
      <c r="I66" s="19">
        <v>4.064266</v>
      </c>
      <c r="J66" s="19">
        <v>3.707675</v>
      </c>
      <c r="K66" s="19">
        <v>3.415515</v>
      </c>
      <c r="M66" s="19">
        <f t="shared" si="0"/>
        <v>3.8390792</v>
      </c>
    </row>
    <row r="67" s="19" customFormat="1" ht="15.75" spans="1:13">
      <c r="A67" s="25">
        <v>180</v>
      </c>
      <c r="B67" s="29">
        <v>3.69835799999999</v>
      </c>
      <c r="C67" s="19">
        <v>5.92037699999999</v>
      </c>
      <c r="D67" s="19">
        <v>3.64561</v>
      </c>
      <c r="E67" s="19">
        <v>3.65213</v>
      </c>
      <c r="F67" s="19">
        <v>3.624766</v>
      </c>
      <c r="G67" s="19">
        <v>3.79536499999999</v>
      </c>
      <c r="H67" s="19">
        <v>3.86673</v>
      </c>
      <c r="I67" s="19">
        <v>4.064266</v>
      </c>
      <c r="J67" s="19">
        <v>3.707675</v>
      </c>
      <c r="K67" s="19">
        <v>3.415515</v>
      </c>
      <c r="M67" s="19">
        <f t="shared" si="0"/>
        <v>3.9390792</v>
      </c>
    </row>
    <row r="68" s="19" customFormat="1" ht="15.75" spans="1:13">
      <c r="A68" s="25">
        <v>190</v>
      </c>
      <c r="B68" s="29">
        <v>3.69835799999999</v>
      </c>
      <c r="C68" s="19">
        <v>6.92037699999999</v>
      </c>
      <c r="D68" s="19">
        <v>3.64561</v>
      </c>
      <c r="E68" s="19">
        <v>3.65213</v>
      </c>
      <c r="F68" s="19">
        <v>3.624766</v>
      </c>
      <c r="G68" s="19">
        <v>3.79536499999999</v>
      </c>
      <c r="H68" s="19">
        <v>3.86673</v>
      </c>
      <c r="I68" s="19">
        <v>4.064266</v>
      </c>
      <c r="J68" s="19">
        <v>3.707675</v>
      </c>
      <c r="K68" s="19">
        <v>3.415515</v>
      </c>
      <c r="M68" s="19">
        <f t="shared" si="0"/>
        <v>4.0390792</v>
      </c>
    </row>
    <row r="69" s="19" customFormat="1" ht="15.75" spans="1:13">
      <c r="A69" s="25">
        <v>200</v>
      </c>
      <c r="B69" s="29">
        <v>3.69835799999999</v>
      </c>
      <c r="C69" s="19">
        <v>7.92037699999999</v>
      </c>
      <c r="D69" s="19">
        <v>3.64561</v>
      </c>
      <c r="E69" s="19">
        <v>3.65213</v>
      </c>
      <c r="F69" s="19">
        <v>3.624766</v>
      </c>
      <c r="G69" s="19">
        <v>3.79536499999999</v>
      </c>
      <c r="H69" s="19">
        <v>3.86673</v>
      </c>
      <c r="I69" s="19">
        <v>4.064266</v>
      </c>
      <c r="J69" s="19">
        <v>3.707675</v>
      </c>
      <c r="K69" s="19">
        <v>3.415515</v>
      </c>
      <c r="M69" s="19">
        <f t="shared" si="0"/>
        <v>4.1390792</v>
      </c>
    </row>
    <row r="70" s="19" customFormat="1" spans="1:1">
      <c r="A70" s="20"/>
    </row>
    <row r="71" s="19" customFormat="1" spans="1:1">
      <c r="A71" s="20"/>
    </row>
    <row r="72" s="20" customFormat="1" ht="14.25" spans="1:13">
      <c r="A72" s="25" t="s">
        <v>2</v>
      </c>
      <c r="B72" s="26" t="s">
        <v>12</v>
      </c>
      <c r="C72" s="20" t="s">
        <v>13</v>
      </c>
      <c r="D72" s="20" t="s">
        <v>14</v>
      </c>
      <c r="E72" s="26" t="s">
        <v>15</v>
      </c>
      <c r="F72" s="20" t="s">
        <v>16</v>
      </c>
      <c r="G72" s="20" t="s">
        <v>17</v>
      </c>
      <c r="H72" s="26" t="s">
        <v>18</v>
      </c>
      <c r="I72" s="20" t="s">
        <v>19</v>
      </c>
      <c r="J72" s="20" t="s">
        <v>20</v>
      </c>
      <c r="K72" s="20" t="s">
        <v>21</v>
      </c>
      <c r="M72" s="20" t="s">
        <v>0</v>
      </c>
    </row>
    <row r="73" s="19" customFormat="1" ht="14.25" spans="1:13">
      <c r="A73" s="25" t="s">
        <v>23</v>
      </c>
      <c r="B73" s="19">
        <v>5.07377599999999</v>
      </c>
      <c r="C73" s="19">
        <v>5.806295</v>
      </c>
      <c r="D73" s="27">
        <v>5.229739</v>
      </c>
      <c r="E73" s="19">
        <v>5.05637199999999</v>
      </c>
      <c r="F73" s="19">
        <v>3.969985</v>
      </c>
      <c r="G73" s="19">
        <v>5.174877</v>
      </c>
      <c r="H73" s="19">
        <v>5.365293</v>
      </c>
      <c r="I73" s="19">
        <v>5.00781399999999</v>
      </c>
      <c r="J73" s="19">
        <v>4.673071</v>
      </c>
      <c r="K73" s="19">
        <v>4.750043</v>
      </c>
      <c r="M73" s="19">
        <f t="shared" ref="M73:M93" si="1">AVERAGE(B73:L73)</f>
        <v>5.0107265</v>
      </c>
    </row>
    <row r="74" s="19" customFormat="1" ht="15.75" spans="1:13">
      <c r="A74" s="25" t="s">
        <v>24</v>
      </c>
      <c r="B74" s="29">
        <v>4.186844</v>
      </c>
      <c r="C74" s="19">
        <v>5.806295</v>
      </c>
      <c r="D74" s="19">
        <v>4.722989</v>
      </c>
      <c r="E74" s="19">
        <v>4.362604</v>
      </c>
      <c r="F74" s="19">
        <v>3.969985</v>
      </c>
      <c r="G74" s="19">
        <v>4.687323</v>
      </c>
      <c r="H74" s="19">
        <v>4.95803</v>
      </c>
      <c r="I74" s="19">
        <v>4.733634</v>
      </c>
      <c r="J74" s="19">
        <v>4.673071</v>
      </c>
      <c r="K74" s="19">
        <v>4.417904</v>
      </c>
      <c r="M74" s="19">
        <f t="shared" si="1"/>
        <v>4.6518679</v>
      </c>
    </row>
    <row r="75" s="19" customFormat="1" ht="15.75" spans="1:13">
      <c r="A75" s="25" t="s">
        <v>25</v>
      </c>
      <c r="B75" s="29">
        <v>4.186844</v>
      </c>
      <c r="C75" s="19">
        <v>4.175059</v>
      </c>
      <c r="D75" s="19">
        <v>4.615783</v>
      </c>
      <c r="E75" s="19">
        <v>4.362604</v>
      </c>
      <c r="F75" s="19">
        <v>3.969985</v>
      </c>
      <c r="G75" s="19">
        <v>4.35919399999999</v>
      </c>
      <c r="H75" s="19">
        <v>4.770129</v>
      </c>
      <c r="I75" s="19">
        <v>4.733634</v>
      </c>
      <c r="J75" s="19">
        <v>4.514568</v>
      </c>
      <c r="K75" s="19">
        <v>4.288526</v>
      </c>
      <c r="M75" s="19">
        <f t="shared" si="1"/>
        <v>4.3976326</v>
      </c>
    </row>
    <row r="76" s="19" customFormat="1" ht="15.75" spans="1:13">
      <c r="A76" s="25" t="s">
        <v>26</v>
      </c>
      <c r="B76" s="29">
        <v>4.186844</v>
      </c>
      <c r="C76" s="19">
        <v>4.175059</v>
      </c>
      <c r="D76" s="19">
        <v>4.323623</v>
      </c>
      <c r="E76" s="19">
        <v>4.362604</v>
      </c>
      <c r="F76" s="19">
        <v>3.969985</v>
      </c>
      <c r="G76" s="19">
        <v>3.715439</v>
      </c>
      <c r="H76" s="19">
        <v>4.698435</v>
      </c>
      <c r="I76" s="19">
        <v>4.733634</v>
      </c>
      <c r="J76" s="19">
        <v>3.283411</v>
      </c>
      <c r="K76" s="19">
        <v>4.288526</v>
      </c>
      <c r="M76" s="19">
        <f t="shared" si="1"/>
        <v>4.173756</v>
      </c>
    </row>
    <row r="77" s="19" customFormat="1" ht="15.75" spans="1:13">
      <c r="A77" s="25" t="s">
        <v>27</v>
      </c>
      <c r="B77" s="29">
        <v>4.134666</v>
      </c>
      <c r="C77" s="19">
        <v>4.175059</v>
      </c>
      <c r="D77" s="19">
        <v>4.323623</v>
      </c>
      <c r="E77" s="19">
        <v>4.362604</v>
      </c>
      <c r="F77" s="19">
        <v>3.969985</v>
      </c>
      <c r="G77" s="19">
        <v>3.715439</v>
      </c>
      <c r="H77" s="19">
        <v>4.687996</v>
      </c>
      <c r="I77" s="19">
        <v>4.49197</v>
      </c>
      <c r="J77" s="19">
        <v>3.283411</v>
      </c>
      <c r="K77" s="19">
        <v>3.538663</v>
      </c>
      <c r="M77" s="19">
        <f t="shared" si="1"/>
        <v>4.0683416</v>
      </c>
    </row>
    <row r="78" s="19" customFormat="1" ht="15.75" spans="1:13">
      <c r="A78" s="25" t="s">
        <v>28</v>
      </c>
      <c r="B78" s="29">
        <v>4.134666</v>
      </c>
      <c r="C78" s="19">
        <v>4.175059</v>
      </c>
      <c r="D78" s="19">
        <v>4.323623</v>
      </c>
      <c r="E78" s="19">
        <v>3.48118799999999</v>
      </c>
      <c r="F78" s="19">
        <v>3.969985</v>
      </c>
      <c r="G78" s="19">
        <v>3.715439</v>
      </c>
      <c r="H78" s="19">
        <v>4.26708</v>
      </c>
      <c r="I78" s="19">
        <v>4.49197</v>
      </c>
      <c r="J78" s="19">
        <v>3.283411</v>
      </c>
      <c r="K78" s="19">
        <v>3.538663</v>
      </c>
      <c r="M78" s="19">
        <f t="shared" si="1"/>
        <v>3.9381084</v>
      </c>
    </row>
    <row r="79" s="19" customFormat="1" ht="15.75" spans="1:13">
      <c r="A79" s="25" t="s">
        <v>29</v>
      </c>
      <c r="B79" s="29">
        <v>4.134666</v>
      </c>
      <c r="C79" s="19">
        <v>4.175059</v>
      </c>
      <c r="D79" s="19">
        <v>4.323623</v>
      </c>
      <c r="E79" s="19">
        <v>3.48118799999999</v>
      </c>
      <c r="F79" s="19">
        <v>3.969985</v>
      </c>
      <c r="G79" s="19">
        <v>3.715439</v>
      </c>
      <c r="H79" s="19">
        <v>4.126229</v>
      </c>
      <c r="I79" s="19">
        <v>4.49197</v>
      </c>
      <c r="J79" s="19">
        <v>3.283411</v>
      </c>
      <c r="K79" s="19">
        <v>3.538663</v>
      </c>
      <c r="M79" s="19">
        <f t="shared" si="1"/>
        <v>3.9240233</v>
      </c>
    </row>
    <row r="80" s="19" customFormat="1" ht="15.75" spans="1:13">
      <c r="A80" s="25" t="s">
        <v>30</v>
      </c>
      <c r="B80" s="29">
        <v>4.134666</v>
      </c>
      <c r="C80" s="19">
        <v>4.175059</v>
      </c>
      <c r="D80" s="19">
        <v>3.79793499999999</v>
      </c>
      <c r="E80" s="19">
        <v>3.48118799999999</v>
      </c>
      <c r="F80" s="19">
        <v>3.969985</v>
      </c>
      <c r="G80" s="19">
        <v>3.715439</v>
      </c>
      <c r="H80" s="19">
        <v>4.126229</v>
      </c>
      <c r="I80" s="19">
        <v>4.49197</v>
      </c>
      <c r="J80" s="19">
        <v>3.283411</v>
      </c>
      <c r="K80" s="19">
        <v>3.538663</v>
      </c>
      <c r="M80" s="19">
        <f t="shared" si="1"/>
        <v>3.8714545</v>
      </c>
    </row>
    <row r="81" s="19" customFormat="1" ht="15.75" spans="1:13">
      <c r="A81" s="25" t="s">
        <v>31</v>
      </c>
      <c r="B81" s="29">
        <v>4.134666</v>
      </c>
      <c r="C81" s="19">
        <v>4.175059</v>
      </c>
      <c r="D81" s="19">
        <v>3.79793499999999</v>
      </c>
      <c r="E81" s="19">
        <v>3.48118799999999</v>
      </c>
      <c r="F81" s="19">
        <v>3.969985</v>
      </c>
      <c r="G81" s="19">
        <v>3.715439</v>
      </c>
      <c r="H81" s="19">
        <v>4.126229</v>
      </c>
      <c r="I81" s="19">
        <v>4.42959299999999</v>
      </c>
      <c r="J81" s="19">
        <v>3.283411</v>
      </c>
      <c r="K81" s="19">
        <v>3.538663</v>
      </c>
      <c r="M81" s="19">
        <f t="shared" si="1"/>
        <v>3.8652168</v>
      </c>
    </row>
    <row r="82" s="19" customFormat="1" ht="15.75" spans="1:13">
      <c r="A82" s="25" t="s">
        <v>32</v>
      </c>
      <c r="B82" s="29">
        <v>4.134666</v>
      </c>
      <c r="C82" s="19">
        <v>4.175059</v>
      </c>
      <c r="D82" s="19">
        <v>3.79793499999999</v>
      </c>
      <c r="E82" s="19">
        <v>3.48118799999999</v>
      </c>
      <c r="F82" s="19">
        <v>3.969985</v>
      </c>
      <c r="G82" s="19">
        <v>3.715439</v>
      </c>
      <c r="H82" s="19">
        <v>4.08593899999999</v>
      </c>
      <c r="I82" s="19">
        <v>4.42959299999999</v>
      </c>
      <c r="J82" s="19">
        <v>3.283411</v>
      </c>
      <c r="K82" s="19">
        <v>3.538663</v>
      </c>
      <c r="M82" s="19">
        <f t="shared" si="1"/>
        <v>3.8611878</v>
      </c>
    </row>
    <row r="83" s="19" customFormat="1" ht="15.75" spans="1:13">
      <c r="A83" s="25" t="s">
        <v>33</v>
      </c>
      <c r="B83" s="29">
        <v>4.134666</v>
      </c>
      <c r="C83" s="19">
        <v>4.175059</v>
      </c>
      <c r="D83" s="19">
        <v>3.79793499999999</v>
      </c>
      <c r="E83" s="19">
        <v>3.48118799999999</v>
      </c>
      <c r="F83" s="19">
        <v>3.969985</v>
      </c>
      <c r="G83" s="19">
        <v>3.715439</v>
      </c>
      <c r="H83" s="19">
        <v>4.08593899999999</v>
      </c>
      <c r="I83" s="19">
        <v>4.064266</v>
      </c>
      <c r="J83" s="19">
        <v>3.283411</v>
      </c>
      <c r="K83" s="19">
        <v>3.538663</v>
      </c>
      <c r="M83" s="19">
        <f t="shared" si="1"/>
        <v>3.8246551</v>
      </c>
    </row>
    <row r="84" s="19" customFormat="1" ht="15.75" spans="1:13">
      <c r="A84" s="25" t="s">
        <v>34</v>
      </c>
      <c r="B84" s="29">
        <v>4.030497</v>
      </c>
      <c r="C84" s="19">
        <v>4.175059</v>
      </c>
      <c r="D84" s="19">
        <v>3.79793499999999</v>
      </c>
      <c r="E84" s="19">
        <v>3.48118799999999</v>
      </c>
      <c r="F84" s="19">
        <v>3.969985</v>
      </c>
      <c r="G84" s="19">
        <v>3.715439</v>
      </c>
      <c r="H84" s="19">
        <v>4.08593899999999</v>
      </c>
      <c r="I84" s="19">
        <v>4.064266</v>
      </c>
      <c r="J84" s="19">
        <v>3.283411</v>
      </c>
      <c r="K84" s="19">
        <v>3.538663</v>
      </c>
      <c r="M84" s="19">
        <f t="shared" si="1"/>
        <v>3.8142382</v>
      </c>
    </row>
    <row r="85" s="19" customFormat="1" ht="15.75" spans="1:13">
      <c r="A85" s="25" t="s">
        <v>35</v>
      </c>
      <c r="B85" s="29">
        <v>4.030497</v>
      </c>
      <c r="C85" s="19">
        <v>4.175059</v>
      </c>
      <c r="D85" s="19">
        <v>3.79793499999999</v>
      </c>
      <c r="E85" s="19">
        <v>3.48118799999999</v>
      </c>
      <c r="F85" s="19">
        <v>3.969985</v>
      </c>
      <c r="G85" s="19">
        <v>3.715439</v>
      </c>
      <c r="H85" s="19">
        <v>4.08593899999999</v>
      </c>
      <c r="I85" s="19">
        <v>4.064266</v>
      </c>
      <c r="J85" s="19">
        <v>3.283411</v>
      </c>
      <c r="K85" s="19">
        <v>3.538663</v>
      </c>
      <c r="M85" s="19">
        <f t="shared" si="1"/>
        <v>3.8142382</v>
      </c>
    </row>
    <row r="86" s="19" customFormat="1" ht="15.75" spans="1:13">
      <c r="A86" s="25" t="s">
        <v>36</v>
      </c>
      <c r="B86" s="29">
        <v>4.030497</v>
      </c>
      <c r="C86" s="19">
        <v>4.175059</v>
      </c>
      <c r="D86" s="19">
        <v>3.79793499999999</v>
      </c>
      <c r="E86" s="19">
        <v>3.48118799999999</v>
      </c>
      <c r="F86" s="19">
        <v>3.969985</v>
      </c>
      <c r="G86" s="19">
        <v>3.715439</v>
      </c>
      <c r="H86" s="19">
        <v>4.08593899999999</v>
      </c>
      <c r="I86" s="19">
        <v>4.064266</v>
      </c>
      <c r="J86" s="19">
        <v>3.283411</v>
      </c>
      <c r="K86" s="19">
        <v>3.538663</v>
      </c>
      <c r="M86" s="19">
        <f t="shared" si="1"/>
        <v>3.8142382</v>
      </c>
    </row>
    <row r="87" s="19" customFormat="1" ht="15.75" spans="1:13">
      <c r="A87" s="25" t="s">
        <v>37</v>
      </c>
      <c r="B87" s="29">
        <v>4.030497</v>
      </c>
      <c r="C87" s="19">
        <v>4.175059</v>
      </c>
      <c r="D87" s="19">
        <v>3.79793499999999</v>
      </c>
      <c r="E87" s="19">
        <v>3.48118799999999</v>
      </c>
      <c r="F87" s="19">
        <v>3.969985</v>
      </c>
      <c r="G87" s="19">
        <v>3.715439</v>
      </c>
      <c r="H87" s="19">
        <v>4.08593899999999</v>
      </c>
      <c r="I87" s="19">
        <v>4.064266</v>
      </c>
      <c r="J87" s="19">
        <v>3.283411</v>
      </c>
      <c r="K87" s="19">
        <v>3.538663</v>
      </c>
      <c r="M87" s="19">
        <f t="shared" si="1"/>
        <v>3.8142382</v>
      </c>
    </row>
    <row r="88" s="19" customFormat="1" ht="15.75" spans="1:13">
      <c r="A88" s="25" t="s">
        <v>38</v>
      </c>
      <c r="B88" s="29">
        <v>4.030497</v>
      </c>
      <c r="C88" s="19">
        <v>4.175059</v>
      </c>
      <c r="D88" s="19">
        <v>3.79793499999999</v>
      </c>
      <c r="E88" s="19">
        <v>3.48118799999999</v>
      </c>
      <c r="F88" s="19">
        <v>3.969985</v>
      </c>
      <c r="G88" s="19">
        <v>3.715439</v>
      </c>
      <c r="H88" s="19">
        <v>4.08593899999999</v>
      </c>
      <c r="I88" s="19">
        <v>4.064266</v>
      </c>
      <c r="J88" s="19">
        <v>3.283411</v>
      </c>
      <c r="K88" s="19">
        <v>3.538663</v>
      </c>
      <c r="M88" s="19">
        <f t="shared" si="1"/>
        <v>3.8142382</v>
      </c>
    </row>
    <row r="89" s="19" customFormat="1" ht="15.75" spans="1:13">
      <c r="A89" s="25" t="s">
        <v>39</v>
      </c>
      <c r="B89" s="29">
        <v>3.969674</v>
      </c>
      <c r="C89" s="19">
        <v>4.175059</v>
      </c>
      <c r="D89" s="19">
        <v>3.79793499999999</v>
      </c>
      <c r="E89" s="19">
        <v>3.48118799999999</v>
      </c>
      <c r="F89" s="19">
        <v>3.969985</v>
      </c>
      <c r="G89" s="19">
        <v>3.715439</v>
      </c>
      <c r="H89" s="19">
        <v>4.08593899999999</v>
      </c>
      <c r="I89" s="19">
        <v>4.064266</v>
      </c>
      <c r="J89" s="19">
        <v>3.283411</v>
      </c>
      <c r="K89" s="19">
        <v>3.538663</v>
      </c>
      <c r="M89" s="19">
        <f t="shared" si="1"/>
        <v>3.8081559</v>
      </c>
    </row>
    <row r="90" s="19" customFormat="1" ht="15.75" spans="1:13">
      <c r="A90" s="25" t="s">
        <v>40</v>
      </c>
      <c r="B90" s="29">
        <v>3.969674</v>
      </c>
      <c r="C90" s="19">
        <v>4.175059</v>
      </c>
      <c r="D90" s="19">
        <v>3.79793499999999</v>
      </c>
      <c r="E90" s="19">
        <v>3.48118799999999</v>
      </c>
      <c r="F90" s="19">
        <v>3.969985</v>
      </c>
      <c r="G90" s="19">
        <v>3.715439</v>
      </c>
      <c r="H90" s="19">
        <v>4.08593899999999</v>
      </c>
      <c r="I90" s="19">
        <v>4.064266</v>
      </c>
      <c r="J90" s="19">
        <v>3.283411</v>
      </c>
      <c r="K90" s="19">
        <v>3.538663</v>
      </c>
      <c r="M90" s="19">
        <f t="shared" si="1"/>
        <v>3.8081559</v>
      </c>
    </row>
    <row r="91" s="19" customFormat="1" ht="15.75" spans="1:13">
      <c r="A91" s="25" t="s">
        <v>41</v>
      </c>
      <c r="B91" s="29">
        <v>3.969674</v>
      </c>
      <c r="C91" s="19">
        <v>4.175059</v>
      </c>
      <c r="D91" s="19">
        <v>3.79793499999999</v>
      </c>
      <c r="E91" s="19">
        <v>3.48118799999999</v>
      </c>
      <c r="F91" s="19">
        <v>3.969985</v>
      </c>
      <c r="G91" s="19">
        <v>3.715439</v>
      </c>
      <c r="H91" s="19">
        <v>4.08593899999999</v>
      </c>
      <c r="I91" s="19">
        <v>4.064266</v>
      </c>
      <c r="J91" s="19">
        <v>3.283411</v>
      </c>
      <c r="K91" s="19">
        <v>3.538663</v>
      </c>
      <c r="M91" s="19">
        <f t="shared" si="1"/>
        <v>3.8081559</v>
      </c>
    </row>
    <row r="92" s="19" customFormat="1" ht="15.75" spans="1:13">
      <c r="A92" s="25" t="s">
        <v>42</v>
      </c>
      <c r="B92" s="29">
        <v>3.969674</v>
      </c>
      <c r="C92" s="19">
        <v>4.175059</v>
      </c>
      <c r="D92" s="19">
        <v>3.79793499999999</v>
      </c>
      <c r="E92" s="19">
        <v>3.48118799999999</v>
      </c>
      <c r="F92" s="19">
        <v>3.969985</v>
      </c>
      <c r="G92" s="19">
        <v>3.715439</v>
      </c>
      <c r="H92" s="19">
        <v>4.08593899999999</v>
      </c>
      <c r="I92" s="19">
        <v>4.064266</v>
      </c>
      <c r="J92" s="19">
        <v>3.283411</v>
      </c>
      <c r="K92" s="19">
        <v>3.538663</v>
      </c>
      <c r="M92" s="19">
        <f t="shared" si="1"/>
        <v>3.8081559</v>
      </c>
    </row>
    <row r="93" s="19" customFormat="1" ht="15.75" spans="1:13">
      <c r="A93" s="25" t="s">
        <v>43</v>
      </c>
      <c r="B93" s="29">
        <v>3.969674</v>
      </c>
      <c r="C93" s="19">
        <v>4.175059</v>
      </c>
      <c r="D93" s="19">
        <v>3.79793499999999</v>
      </c>
      <c r="E93" s="19">
        <v>3.48118799999999</v>
      </c>
      <c r="F93" s="19">
        <v>3.969985</v>
      </c>
      <c r="G93" s="19">
        <v>3.715439</v>
      </c>
      <c r="H93" s="19">
        <v>4.08593899999999</v>
      </c>
      <c r="I93" s="19">
        <v>4.064266</v>
      </c>
      <c r="J93" s="19">
        <v>3.283411</v>
      </c>
      <c r="K93" s="19">
        <v>3.538663</v>
      </c>
      <c r="M93" s="19">
        <f t="shared" si="1"/>
        <v>3.8081559</v>
      </c>
    </row>
    <row r="94" s="19" customFormat="1" ht="15.75" spans="1:2">
      <c r="A94" s="26"/>
      <c r="B94" s="29"/>
    </row>
    <row r="95" s="19" customFormat="1" spans="1:1">
      <c r="A95" s="20"/>
    </row>
    <row r="96" s="19" customFormat="1" spans="1:1">
      <c r="A96" s="20"/>
    </row>
    <row r="97" s="20" customFormat="1" ht="14.25" spans="1:13">
      <c r="A97" s="25" t="s">
        <v>3</v>
      </c>
      <c r="B97" s="26">
        <v>1</v>
      </c>
      <c r="C97" s="20">
        <v>2</v>
      </c>
      <c r="D97" s="20">
        <v>3</v>
      </c>
      <c r="E97" s="26">
        <v>4</v>
      </c>
      <c r="F97" s="20">
        <v>5</v>
      </c>
      <c r="G97" s="20">
        <v>6</v>
      </c>
      <c r="H97" s="26">
        <v>7</v>
      </c>
      <c r="I97" s="20">
        <v>8</v>
      </c>
      <c r="J97" s="20">
        <v>9</v>
      </c>
      <c r="K97" s="20">
        <v>10</v>
      </c>
      <c r="M97" s="20" t="s">
        <v>0</v>
      </c>
    </row>
    <row r="98" s="19" customFormat="1" ht="14.25" spans="1:13">
      <c r="A98" s="25">
        <v>0</v>
      </c>
      <c r="B98" s="19">
        <v>5.292385</v>
      </c>
      <c r="C98" s="19">
        <v>4.86781</v>
      </c>
      <c r="D98" s="27">
        <v>5.493789</v>
      </c>
      <c r="E98" s="19">
        <v>5.176731</v>
      </c>
      <c r="F98" s="19">
        <v>4.320172</v>
      </c>
      <c r="G98" s="19">
        <v>5.175447</v>
      </c>
      <c r="H98" s="19">
        <v>5.130523</v>
      </c>
      <c r="I98" s="19">
        <v>5.180545</v>
      </c>
      <c r="J98" s="19">
        <v>4.34745199999999</v>
      </c>
      <c r="K98" s="19">
        <v>4.679081</v>
      </c>
      <c r="M98" s="19">
        <f t="shared" ref="M98:M118" si="2">AVERAGE(B98:L98)</f>
        <v>4.9663935</v>
      </c>
    </row>
    <row r="99" s="19" customFormat="1" ht="15.75" spans="1:13">
      <c r="A99" s="28">
        <v>10</v>
      </c>
      <c r="B99" s="29">
        <v>4.360883</v>
      </c>
      <c r="C99" s="19">
        <v>4.715587</v>
      </c>
      <c r="D99" s="19">
        <v>4.094928</v>
      </c>
      <c r="E99" s="19">
        <v>4.435212</v>
      </c>
      <c r="F99" s="19">
        <v>4.232295</v>
      </c>
      <c r="G99" s="19">
        <v>4.442362</v>
      </c>
      <c r="H99" s="19">
        <v>4.410088</v>
      </c>
      <c r="I99" s="19">
        <v>4.947476</v>
      </c>
      <c r="J99" s="19">
        <v>3.973695</v>
      </c>
      <c r="K99" s="19">
        <v>4.512185</v>
      </c>
      <c r="M99" s="19">
        <f t="shared" si="2"/>
        <v>4.4124711</v>
      </c>
    </row>
    <row r="100" s="19" customFormat="1" ht="15.75" spans="1:13">
      <c r="A100" s="25">
        <v>20</v>
      </c>
      <c r="B100" s="29">
        <v>4.337313</v>
      </c>
      <c r="C100" s="19">
        <v>4.26933999999999</v>
      </c>
      <c r="D100" s="19">
        <v>3.93834</v>
      </c>
      <c r="E100" s="19">
        <v>4.08932</v>
      </c>
      <c r="F100" s="19">
        <v>4.232295</v>
      </c>
      <c r="G100" s="19">
        <v>4.263732</v>
      </c>
      <c r="H100" s="19">
        <v>3.942705</v>
      </c>
      <c r="I100" s="19">
        <v>4.537239</v>
      </c>
      <c r="J100" s="19">
        <v>3.89286999999999</v>
      </c>
      <c r="K100" s="19">
        <v>4.316377</v>
      </c>
      <c r="M100" s="19">
        <f t="shared" si="2"/>
        <v>4.1819531</v>
      </c>
    </row>
    <row r="101" s="19" customFormat="1" ht="15.75" spans="1:13">
      <c r="A101" s="28">
        <v>30</v>
      </c>
      <c r="B101" s="29">
        <v>4.337313</v>
      </c>
      <c r="C101" s="19">
        <v>4.254984</v>
      </c>
      <c r="D101" s="19">
        <v>3.93834</v>
      </c>
      <c r="E101" s="19">
        <v>4.08932</v>
      </c>
      <c r="F101" s="19">
        <v>4.232295</v>
      </c>
      <c r="G101" s="19">
        <v>4.263732</v>
      </c>
      <c r="H101" s="19">
        <v>3.942705</v>
      </c>
      <c r="I101" s="19">
        <v>4.046303</v>
      </c>
      <c r="J101" s="19">
        <v>3.89286999999999</v>
      </c>
      <c r="K101" s="19">
        <v>4.316377</v>
      </c>
      <c r="M101" s="19">
        <f t="shared" si="2"/>
        <v>4.1314239</v>
      </c>
    </row>
    <row r="102" s="19" customFormat="1" ht="15.75" spans="1:13">
      <c r="A102" s="25">
        <v>40</v>
      </c>
      <c r="B102" s="29">
        <v>4.190865</v>
      </c>
      <c r="C102" s="19">
        <v>3.453027</v>
      </c>
      <c r="D102" s="19">
        <v>3.93834</v>
      </c>
      <c r="E102" s="19">
        <v>4.08932</v>
      </c>
      <c r="F102" s="19">
        <v>4.232295</v>
      </c>
      <c r="G102" s="19">
        <v>4.211192</v>
      </c>
      <c r="H102" s="19">
        <v>3.942705</v>
      </c>
      <c r="I102" s="19">
        <v>4.046303</v>
      </c>
      <c r="J102" s="19">
        <v>3.89286999999999</v>
      </c>
      <c r="K102" s="19">
        <v>4.316377</v>
      </c>
      <c r="M102" s="19">
        <f t="shared" si="2"/>
        <v>4.0313294</v>
      </c>
    </row>
    <row r="103" s="19" customFormat="1" ht="15.75" spans="1:13">
      <c r="A103" s="28">
        <v>50</v>
      </c>
      <c r="B103" s="29">
        <v>4.190865</v>
      </c>
      <c r="C103" s="19">
        <v>3.453027</v>
      </c>
      <c r="D103" s="19">
        <v>3.93834</v>
      </c>
      <c r="E103" s="19">
        <v>4.08932</v>
      </c>
      <c r="F103" s="19">
        <v>4.232295</v>
      </c>
      <c r="G103" s="19">
        <v>3.78301</v>
      </c>
      <c r="H103" s="19">
        <v>3.942705</v>
      </c>
      <c r="I103" s="19">
        <v>4.046303</v>
      </c>
      <c r="J103" s="19">
        <v>3.89286999999999</v>
      </c>
      <c r="K103" s="19">
        <v>4.316377</v>
      </c>
      <c r="M103" s="19">
        <f t="shared" si="2"/>
        <v>3.9885112</v>
      </c>
    </row>
    <row r="104" s="19" customFormat="1" ht="15.75" spans="1:13">
      <c r="A104" s="25">
        <v>60</v>
      </c>
      <c r="B104" s="29">
        <v>4.190865</v>
      </c>
      <c r="C104" s="19">
        <v>3.453027</v>
      </c>
      <c r="D104" s="19">
        <v>3.93834</v>
      </c>
      <c r="E104" s="19">
        <v>4.08932</v>
      </c>
      <c r="F104" s="19">
        <v>4.232295</v>
      </c>
      <c r="G104" s="19">
        <v>3.78301</v>
      </c>
      <c r="H104" s="19">
        <v>3.942705</v>
      </c>
      <c r="I104" s="19">
        <v>4.046303</v>
      </c>
      <c r="J104" s="19">
        <v>3.89286999999999</v>
      </c>
      <c r="K104" s="19">
        <v>4.316377</v>
      </c>
      <c r="M104" s="19">
        <f t="shared" si="2"/>
        <v>3.9885112</v>
      </c>
    </row>
    <row r="105" s="19" customFormat="1" ht="15.75" spans="1:13">
      <c r="A105" s="28">
        <v>70</v>
      </c>
      <c r="B105" s="29">
        <v>4.190865</v>
      </c>
      <c r="C105" s="19">
        <v>3.453027</v>
      </c>
      <c r="D105" s="19">
        <v>3.93834</v>
      </c>
      <c r="E105" s="19">
        <v>4.020836</v>
      </c>
      <c r="F105" s="19">
        <v>4.232295</v>
      </c>
      <c r="G105" s="19">
        <v>3.78301</v>
      </c>
      <c r="H105" s="19">
        <v>3.63541099999999</v>
      </c>
      <c r="I105" s="19">
        <v>4.046303</v>
      </c>
      <c r="J105" s="19">
        <v>3.89286999999999</v>
      </c>
      <c r="K105" s="19">
        <v>4.316377</v>
      </c>
      <c r="M105" s="19">
        <f t="shared" si="2"/>
        <v>3.9509334</v>
      </c>
    </row>
    <row r="106" s="19" customFormat="1" ht="15.75" spans="1:13">
      <c r="A106" s="25">
        <v>80</v>
      </c>
      <c r="B106" s="29">
        <v>4.190865</v>
      </c>
      <c r="C106" s="19">
        <v>3.453027</v>
      </c>
      <c r="D106" s="19">
        <v>3.93834</v>
      </c>
      <c r="E106" s="19">
        <v>4.020836</v>
      </c>
      <c r="F106" s="19">
        <v>4.232295</v>
      </c>
      <c r="G106" s="19">
        <v>3.78301</v>
      </c>
      <c r="H106" s="19">
        <v>3.63541099999999</v>
      </c>
      <c r="I106" s="19">
        <v>4.046303</v>
      </c>
      <c r="J106" s="19">
        <v>3.728449</v>
      </c>
      <c r="K106" s="19">
        <v>4.206031</v>
      </c>
      <c r="M106" s="19">
        <f t="shared" si="2"/>
        <v>3.9234567</v>
      </c>
    </row>
    <row r="107" s="19" customFormat="1" ht="15.75" spans="1:13">
      <c r="A107" s="25">
        <v>90</v>
      </c>
      <c r="B107" s="29">
        <v>3.56121599999999</v>
      </c>
      <c r="C107" s="19">
        <v>3.453027</v>
      </c>
      <c r="D107" s="19">
        <v>3.93834</v>
      </c>
      <c r="E107" s="19">
        <v>4.020836</v>
      </c>
      <c r="F107" s="19">
        <v>4.232295</v>
      </c>
      <c r="G107" s="19">
        <v>3.78301</v>
      </c>
      <c r="H107" s="19">
        <v>3.63541099999999</v>
      </c>
      <c r="I107" s="19">
        <v>4.046303</v>
      </c>
      <c r="J107" s="19">
        <v>3.728449</v>
      </c>
      <c r="K107" s="19">
        <v>4.206031</v>
      </c>
      <c r="M107" s="19">
        <f t="shared" si="2"/>
        <v>3.8604918</v>
      </c>
    </row>
    <row r="108" s="19" customFormat="1" ht="15.75" spans="1:13">
      <c r="A108" s="25">
        <v>100</v>
      </c>
      <c r="B108" s="29">
        <v>3.56121599999999</v>
      </c>
      <c r="C108" s="19">
        <v>3.453027</v>
      </c>
      <c r="D108" s="19">
        <v>3.93834</v>
      </c>
      <c r="E108" s="19">
        <v>4.020836</v>
      </c>
      <c r="F108" s="19">
        <v>4.082967</v>
      </c>
      <c r="G108" s="19">
        <v>3.78301</v>
      </c>
      <c r="H108" s="19">
        <v>3.63541099999999</v>
      </c>
      <c r="I108" s="19">
        <v>4.046303</v>
      </c>
      <c r="J108" s="19">
        <v>3.728449</v>
      </c>
      <c r="K108" s="19">
        <v>4.206031</v>
      </c>
      <c r="M108" s="19">
        <f t="shared" si="2"/>
        <v>3.845559</v>
      </c>
    </row>
    <row r="109" s="19" customFormat="1" ht="15.75" spans="1:13">
      <c r="A109" s="25">
        <v>110</v>
      </c>
      <c r="B109" s="29">
        <v>3.56121599999999</v>
      </c>
      <c r="C109" s="19">
        <v>3.453027</v>
      </c>
      <c r="D109" s="19">
        <v>3.93834</v>
      </c>
      <c r="E109" s="19">
        <v>4.020836</v>
      </c>
      <c r="F109" s="19">
        <v>4.082967</v>
      </c>
      <c r="G109" s="19">
        <v>3.78301</v>
      </c>
      <c r="H109" s="19">
        <v>3.63541099999999</v>
      </c>
      <c r="I109" s="19">
        <v>4.046303</v>
      </c>
      <c r="J109" s="19">
        <v>3.728449</v>
      </c>
      <c r="K109" s="19">
        <v>4.206031</v>
      </c>
      <c r="M109" s="19">
        <f t="shared" si="2"/>
        <v>3.845559</v>
      </c>
    </row>
    <row r="110" s="19" customFormat="1" ht="15.75" spans="1:13">
      <c r="A110" s="25">
        <v>120</v>
      </c>
      <c r="B110" s="29">
        <v>3.56121599999999</v>
      </c>
      <c r="C110" s="19">
        <v>3.453027</v>
      </c>
      <c r="D110" s="19">
        <v>3.93834</v>
      </c>
      <c r="E110" s="19">
        <v>4.020836</v>
      </c>
      <c r="F110" s="19">
        <v>4.082967</v>
      </c>
      <c r="G110" s="19">
        <v>3.78301</v>
      </c>
      <c r="H110" s="19">
        <v>3.63541099999999</v>
      </c>
      <c r="I110" s="19">
        <v>4.046303</v>
      </c>
      <c r="J110" s="19">
        <v>3.728449</v>
      </c>
      <c r="K110" s="19">
        <v>4.09617</v>
      </c>
      <c r="M110" s="19">
        <f t="shared" si="2"/>
        <v>3.8345729</v>
      </c>
    </row>
    <row r="111" s="19" customFormat="1" ht="15.75" spans="1:13">
      <c r="A111" s="25">
        <v>130</v>
      </c>
      <c r="B111" s="29">
        <v>3.56121599999999</v>
      </c>
      <c r="C111" s="19">
        <v>3.453027</v>
      </c>
      <c r="D111" s="19">
        <v>3.93834</v>
      </c>
      <c r="E111" s="19">
        <v>4.020836</v>
      </c>
      <c r="F111" s="19">
        <v>3.20364199999999</v>
      </c>
      <c r="G111" s="19">
        <v>3.78301</v>
      </c>
      <c r="H111" s="19">
        <v>3.63541099999999</v>
      </c>
      <c r="I111" s="19">
        <v>3.943533</v>
      </c>
      <c r="J111" s="19">
        <v>3.728449</v>
      </c>
      <c r="K111" s="19">
        <v>4.09617</v>
      </c>
      <c r="M111" s="19">
        <f t="shared" si="2"/>
        <v>3.7363634</v>
      </c>
    </row>
    <row r="112" s="19" customFormat="1" ht="15.75" spans="1:13">
      <c r="A112" s="25">
        <v>140</v>
      </c>
      <c r="B112" s="29">
        <v>3.56121599999999</v>
      </c>
      <c r="C112" s="19">
        <v>3.453027</v>
      </c>
      <c r="D112" s="19">
        <v>3.93834</v>
      </c>
      <c r="E112" s="19">
        <v>4.020836</v>
      </c>
      <c r="F112" s="19">
        <v>3.20364199999999</v>
      </c>
      <c r="G112" s="19">
        <v>3.78301</v>
      </c>
      <c r="H112" s="19">
        <v>3.63541099999999</v>
      </c>
      <c r="I112" s="19">
        <v>3.943533</v>
      </c>
      <c r="J112" s="19">
        <v>3.728449</v>
      </c>
      <c r="K112" s="19">
        <v>4.09617</v>
      </c>
      <c r="M112" s="19">
        <f t="shared" si="2"/>
        <v>3.7363634</v>
      </c>
    </row>
    <row r="113" s="19" customFormat="1" ht="15.75" spans="1:13">
      <c r="A113" s="25">
        <v>150</v>
      </c>
      <c r="B113" s="29">
        <v>3.56121599999999</v>
      </c>
      <c r="C113" s="19">
        <v>3.453027</v>
      </c>
      <c r="D113" s="19">
        <v>3.93834</v>
      </c>
      <c r="E113" s="19">
        <v>4.020836</v>
      </c>
      <c r="F113" s="19">
        <v>3.20364199999999</v>
      </c>
      <c r="G113" s="19">
        <v>3.78301</v>
      </c>
      <c r="H113" s="19">
        <v>3.63541099999999</v>
      </c>
      <c r="I113" s="19">
        <v>3.943533</v>
      </c>
      <c r="J113" s="19">
        <v>3.728449</v>
      </c>
      <c r="K113" s="19">
        <v>3.663002</v>
      </c>
      <c r="M113" s="19">
        <f t="shared" si="2"/>
        <v>3.6930466</v>
      </c>
    </row>
    <row r="114" s="19" customFormat="1" ht="15.75" spans="1:13">
      <c r="A114" s="25">
        <v>160</v>
      </c>
      <c r="B114" s="29">
        <v>3.56121599999999</v>
      </c>
      <c r="C114" s="19">
        <v>3.453027</v>
      </c>
      <c r="D114" s="19">
        <v>3.93834</v>
      </c>
      <c r="E114" s="19">
        <v>4.020836</v>
      </c>
      <c r="F114" s="19">
        <v>3.20364199999999</v>
      </c>
      <c r="G114" s="19">
        <v>3.78301</v>
      </c>
      <c r="H114" s="19">
        <v>3.63541099999999</v>
      </c>
      <c r="I114" s="19">
        <v>3.943533</v>
      </c>
      <c r="J114" s="19">
        <v>3.728449</v>
      </c>
      <c r="K114" s="19">
        <v>3.663002</v>
      </c>
      <c r="M114" s="19">
        <f t="shared" si="2"/>
        <v>3.6930466</v>
      </c>
    </row>
    <row r="115" s="19" customFormat="1" ht="15.75" spans="1:13">
      <c r="A115" s="25">
        <v>170</v>
      </c>
      <c r="B115" s="29">
        <v>3.56121599999999</v>
      </c>
      <c r="C115" s="19">
        <v>3.453027</v>
      </c>
      <c r="D115" s="19">
        <v>3.93834</v>
      </c>
      <c r="E115" s="19">
        <v>4.020836</v>
      </c>
      <c r="F115" s="19">
        <v>3.20364199999999</v>
      </c>
      <c r="G115" s="19">
        <v>3.78301</v>
      </c>
      <c r="H115" s="19">
        <v>3.63541099999999</v>
      </c>
      <c r="I115" s="19">
        <v>3.943533</v>
      </c>
      <c r="J115" s="19">
        <v>3.728449</v>
      </c>
      <c r="K115" s="19">
        <v>3.663002</v>
      </c>
      <c r="M115" s="19">
        <f t="shared" si="2"/>
        <v>3.6930466</v>
      </c>
    </row>
    <row r="116" s="19" customFormat="1" ht="15.75" spans="1:13">
      <c r="A116" s="25">
        <v>180</v>
      </c>
      <c r="B116" s="29">
        <v>3.56121599999999</v>
      </c>
      <c r="C116" s="19">
        <v>3.453027</v>
      </c>
      <c r="D116" s="19">
        <v>3.93834</v>
      </c>
      <c r="E116" s="19">
        <v>4.020836</v>
      </c>
      <c r="F116" s="19">
        <v>3.20364199999999</v>
      </c>
      <c r="G116" s="19">
        <v>3.78301</v>
      </c>
      <c r="H116" s="19">
        <v>3.63541099999999</v>
      </c>
      <c r="I116" s="19">
        <v>3.943533</v>
      </c>
      <c r="J116" s="19">
        <v>3.728449</v>
      </c>
      <c r="K116" s="19">
        <v>3.663002</v>
      </c>
      <c r="M116" s="19">
        <f t="shared" si="2"/>
        <v>3.6930466</v>
      </c>
    </row>
    <row r="117" s="19" customFormat="1" ht="15.75" spans="1:13">
      <c r="A117" s="25">
        <v>190</v>
      </c>
      <c r="B117" s="29">
        <v>3.56121599999999</v>
      </c>
      <c r="C117" s="19">
        <v>3.453027</v>
      </c>
      <c r="D117" s="19">
        <v>3.93834</v>
      </c>
      <c r="E117" s="19">
        <v>4.020836</v>
      </c>
      <c r="F117" s="19">
        <v>3.20364199999999</v>
      </c>
      <c r="G117" s="19">
        <v>3.78301</v>
      </c>
      <c r="H117" s="19">
        <v>3.63541099999999</v>
      </c>
      <c r="I117" s="19">
        <v>3.943533</v>
      </c>
      <c r="J117" s="19">
        <v>3.728449</v>
      </c>
      <c r="K117" s="19">
        <v>3.663002</v>
      </c>
      <c r="M117" s="19">
        <f t="shared" si="2"/>
        <v>3.6930466</v>
      </c>
    </row>
    <row r="118" s="19" customFormat="1" ht="15.75" spans="1:13">
      <c r="A118" s="25">
        <v>200</v>
      </c>
      <c r="B118" s="29">
        <v>3.56121599999999</v>
      </c>
      <c r="C118" s="19">
        <v>3.453027</v>
      </c>
      <c r="D118" s="19">
        <v>3.93834</v>
      </c>
      <c r="E118" s="19">
        <v>4.020836</v>
      </c>
      <c r="F118" s="19">
        <v>3.20364199999999</v>
      </c>
      <c r="G118" s="19">
        <v>3.78301</v>
      </c>
      <c r="H118" s="19">
        <v>3.63541099999999</v>
      </c>
      <c r="I118" s="19">
        <v>3.943533</v>
      </c>
      <c r="J118" s="19">
        <v>3.728449</v>
      </c>
      <c r="K118" s="19">
        <v>3.663002</v>
      </c>
      <c r="M118" s="19">
        <f t="shared" si="2"/>
        <v>3.6930466</v>
      </c>
    </row>
    <row r="119" s="19" customFormat="1" spans="1:1">
      <c r="A119" s="20"/>
    </row>
    <row r="120" s="19" customFormat="1" spans="1:1">
      <c r="A120" s="20"/>
    </row>
    <row r="121" s="20" customFormat="1" ht="14.25" spans="1:13">
      <c r="A121" s="25" t="s">
        <v>44</v>
      </c>
      <c r="B121" s="26">
        <v>1</v>
      </c>
      <c r="C121" s="20">
        <v>2</v>
      </c>
      <c r="D121" s="20">
        <v>3</v>
      </c>
      <c r="E121" s="26">
        <v>4</v>
      </c>
      <c r="F121" s="20">
        <v>5</v>
      </c>
      <c r="G121" s="20">
        <v>6</v>
      </c>
      <c r="H121" s="26">
        <v>7</v>
      </c>
      <c r="I121" s="20">
        <v>8</v>
      </c>
      <c r="J121" s="20">
        <v>9</v>
      </c>
      <c r="K121" s="20">
        <v>10</v>
      </c>
      <c r="L121" s="20">
        <v>11</v>
      </c>
      <c r="M121" s="20" t="s">
        <v>0</v>
      </c>
    </row>
    <row r="122" s="19" customFormat="1" ht="14.25" spans="1:13">
      <c r="A122" s="25">
        <v>0</v>
      </c>
      <c r="B122" s="19">
        <v>5.518769</v>
      </c>
      <c r="C122" s="19">
        <v>5.315644</v>
      </c>
      <c r="D122" s="27">
        <v>4.851641</v>
      </c>
      <c r="E122" s="19">
        <v>5.827742</v>
      </c>
      <c r="F122" s="19">
        <v>5.602851</v>
      </c>
      <c r="G122" s="19">
        <v>5.499312</v>
      </c>
      <c r="H122" s="19">
        <v>5.024719</v>
      </c>
      <c r="I122" s="19">
        <v>5.456049</v>
      </c>
      <c r="J122" s="19">
        <v>5.586255</v>
      </c>
      <c r="K122" s="19">
        <v>3.95763</v>
      </c>
      <c r="L122" s="19">
        <v>5.839332</v>
      </c>
      <c r="M122" s="19">
        <f t="shared" ref="M122:M142" si="3">AVERAGE(B122:L122)</f>
        <v>5.31635854545455</v>
      </c>
    </row>
    <row r="123" s="19" customFormat="1" ht="15.75" spans="1:13">
      <c r="A123" s="28">
        <v>10</v>
      </c>
      <c r="B123" s="19">
        <v>5.518769</v>
      </c>
      <c r="C123" s="19">
        <v>5.315644</v>
      </c>
      <c r="D123" s="27">
        <v>4.851641</v>
      </c>
      <c r="E123" s="19">
        <v>5.827742</v>
      </c>
      <c r="F123" s="19">
        <v>5.602851</v>
      </c>
      <c r="G123" s="19">
        <v>5.499312</v>
      </c>
      <c r="H123" s="19">
        <v>5.024719</v>
      </c>
      <c r="I123" s="19">
        <v>5.456049</v>
      </c>
      <c r="J123" s="19">
        <v>5.586255</v>
      </c>
      <c r="K123" s="19">
        <v>3.95763</v>
      </c>
      <c r="L123" s="19">
        <v>5.839332</v>
      </c>
      <c r="M123" s="19">
        <f t="shared" si="3"/>
        <v>5.31635854545455</v>
      </c>
    </row>
    <row r="124" s="19" customFormat="1" ht="14.25" spans="1:13">
      <c r="A124" s="25">
        <v>20</v>
      </c>
      <c r="B124" s="19">
        <v>5.518769</v>
      </c>
      <c r="C124" s="19">
        <v>5.315644</v>
      </c>
      <c r="D124" s="27">
        <v>4.851641</v>
      </c>
      <c r="E124" s="19">
        <v>5.827742</v>
      </c>
      <c r="F124" s="19">
        <v>5.602851</v>
      </c>
      <c r="G124" s="19">
        <v>5.499312</v>
      </c>
      <c r="H124" s="19">
        <v>5.024719</v>
      </c>
      <c r="I124" s="19">
        <v>5.456049</v>
      </c>
      <c r="J124" s="19">
        <v>5.586255</v>
      </c>
      <c r="K124" s="19">
        <v>3.95763</v>
      </c>
      <c r="L124" s="19">
        <v>5.839332</v>
      </c>
      <c r="M124" s="19">
        <f t="shared" si="3"/>
        <v>5.31635854545455</v>
      </c>
    </row>
    <row r="125" s="19" customFormat="1" ht="15.75" spans="1:13">
      <c r="A125" s="28">
        <v>30</v>
      </c>
      <c r="B125" s="19">
        <v>5.518769</v>
      </c>
      <c r="C125" s="19">
        <v>5.315644</v>
      </c>
      <c r="D125" s="27">
        <v>4.851641</v>
      </c>
      <c r="E125" s="19">
        <v>5.827742</v>
      </c>
      <c r="F125" s="19">
        <v>5.602851</v>
      </c>
      <c r="G125" s="19">
        <v>5.499312</v>
      </c>
      <c r="H125" s="19">
        <v>5.024719</v>
      </c>
      <c r="I125" s="19">
        <v>5.456049</v>
      </c>
      <c r="J125" s="19">
        <v>5.586255</v>
      </c>
      <c r="K125" s="19">
        <v>3.95763</v>
      </c>
      <c r="L125" s="19">
        <v>5.839332</v>
      </c>
      <c r="M125" s="19">
        <f t="shared" si="3"/>
        <v>5.31635854545455</v>
      </c>
    </row>
    <row r="126" s="19" customFormat="1" ht="14.25" spans="1:13">
      <c r="A126" s="25">
        <v>40</v>
      </c>
      <c r="B126" s="19">
        <v>5.518769</v>
      </c>
      <c r="C126" s="19">
        <v>5.315644</v>
      </c>
      <c r="D126" s="27">
        <v>4.851641</v>
      </c>
      <c r="E126" s="19">
        <v>5.827742</v>
      </c>
      <c r="F126" s="19">
        <v>5.602851</v>
      </c>
      <c r="G126" s="19">
        <v>5.499312</v>
      </c>
      <c r="H126" s="19">
        <v>5.024719</v>
      </c>
      <c r="I126" s="19">
        <v>5.456049</v>
      </c>
      <c r="J126" s="19">
        <v>5.586255</v>
      </c>
      <c r="K126" s="19">
        <v>3.95763</v>
      </c>
      <c r="L126" s="19">
        <v>5.839332</v>
      </c>
      <c r="M126" s="19">
        <f t="shared" si="3"/>
        <v>5.31635854545455</v>
      </c>
    </row>
    <row r="127" s="19" customFormat="1" ht="15.75" spans="1:13">
      <c r="A127" s="28">
        <v>50</v>
      </c>
      <c r="B127" s="19">
        <v>5.518769</v>
      </c>
      <c r="C127" s="19">
        <v>5.315644</v>
      </c>
      <c r="D127" s="27">
        <v>4.851641</v>
      </c>
      <c r="E127" s="19">
        <v>5.827742</v>
      </c>
      <c r="F127" s="19">
        <v>5.602851</v>
      </c>
      <c r="G127" s="19">
        <v>5.499312</v>
      </c>
      <c r="H127" s="19">
        <v>5.024719</v>
      </c>
      <c r="I127" s="19">
        <v>5.456049</v>
      </c>
      <c r="J127" s="19">
        <v>5.586255</v>
      </c>
      <c r="K127" s="19">
        <v>3.95763</v>
      </c>
      <c r="L127" s="19">
        <v>5.839332</v>
      </c>
      <c r="M127" s="19">
        <f t="shared" si="3"/>
        <v>5.31635854545455</v>
      </c>
    </row>
    <row r="128" s="19" customFormat="1" ht="14.25" spans="1:13">
      <c r="A128" s="25">
        <v>60</v>
      </c>
      <c r="B128" s="19">
        <v>5.518769</v>
      </c>
      <c r="C128" s="19">
        <v>5.315644</v>
      </c>
      <c r="D128" s="27">
        <v>4.851641</v>
      </c>
      <c r="E128" s="19">
        <v>5.827742</v>
      </c>
      <c r="F128" s="19">
        <v>5.602851</v>
      </c>
      <c r="G128" s="19">
        <v>5.499312</v>
      </c>
      <c r="H128" s="19">
        <v>5.024719</v>
      </c>
      <c r="I128" s="19">
        <v>5.456049</v>
      </c>
      <c r="J128" s="19">
        <v>5.586255</v>
      </c>
      <c r="K128" s="19">
        <v>3.95763</v>
      </c>
      <c r="L128" s="19">
        <v>5.839332</v>
      </c>
      <c r="M128" s="19">
        <f t="shared" si="3"/>
        <v>5.31635854545455</v>
      </c>
    </row>
    <row r="129" s="19" customFormat="1" ht="15.75" spans="1:13">
      <c r="A129" s="28">
        <v>70</v>
      </c>
      <c r="B129" s="19">
        <v>5.518769</v>
      </c>
      <c r="C129" s="19">
        <v>5.315644</v>
      </c>
      <c r="D129" s="27">
        <v>4.851641</v>
      </c>
      <c r="E129" s="19">
        <v>5.827742</v>
      </c>
      <c r="F129" s="19">
        <v>5.602851</v>
      </c>
      <c r="G129" s="19">
        <v>5.499312</v>
      </c>
      <c r="H129" s="19">
        <v>5.024719</v>
      </c>
      <c r="I129" s="19">
        <v>5.456049</v>
      </c>
      <c r="J129" s="19">
        <v>5.586255</v>
      </c>
      <c r="K129" s="19">
        <v>3.95763</v>
      </c>
      <c r="L129" s="19">
        <v>5.839332</v>
      </c>
      <c r="M129" s="19">
        <f t="shared" si="3"/>
        <v>5.31635854545455</v>
      </c>
    </row>
    <row r="130" s="19" customFormat="1" ht="14.25" spans="1:13">
      <c r="A130" s="25">
        <v>80</v>
      </c>
      <c r="B130" s="19">
        <v>5.518769</v>
      </c>
      <c r="C130" s="19">
        <v>5.315644</v>
      </c>
      <c r="D130" s="27">
        <v>4.851641</v>
      </c>
      <c r="E130" s="19">
        <v>5.827742</v>
      </c>
      <c r="F130" s="19">
        <v>5.602851</v>
      </c>
      <c r="G130" s="19">
        <v>5.499312</v>
      </c>
      <c r="H130" s="19">
        <v>5.024719</v>
      </c>
      <c r="I130" s="19">
        <v>5.456049</v>
      </c>
      <c r="J130" s="19">
        <v>5.586255</v>
      </c>
      <c r="K130" s="19">
        <v>3.95763</v>
      </c>
      <c r="L130" s="19">
        <v>5.839332</v>
      </c>
      <c r="M130" s="19">
        <f t="shared" si="3"/>
        <v>5.31635854545455</v>
      </c>
    </row>
    <row r="131" s="19" customFormat="1" ht="14.25" spans="1:13">
      <c r="A131" s="25">
        <v>90</v>
      </c>
      <c r="B131" s="19">
        <v>5.518769</v>
      </c>
      <c r="C131" s="19">
        <v>5.315644</v>
      </c>
      <c r="D131" s="27">
        <v>4.851641</v>
      </c>
      <c r="E131" s="19">
        <v>5.827742</v>
      </c>
      <c r="F131" s="19">
        <v>5.602851</v>
      </c>
      <c r="G131" s="19">
        <v>5.499312</v>
      </c>
      <c r="H131" s="19">
        <v>5.024719</v>
      </c>
      <c r="I131" s="19">
        <v>5.456049</v>
      </c>
      <c r="J131" s="19">
        <v>5.586255</v>
      </c>
      <c r="K131" s="19">
        <v>3.95763</v>
      </c>
      <c r="L131" s="19">
        <v>5.839332</v>
      </c>
      <c r="M131" s="19">
        <f t="shared" si="3"/>
        <v>5.31635854545455</v>
      </c>
    </row>
    <row r="132" s="19" customFormat="1" ht="14.25" spans="1:13">
      <c r="A132" s="25">
        <v>100</v>
      </c>
      <c r="B132" s="19">
        <v>5.518769</v>
      </c>
      <c r="C132" s="19">
        <v>5.315644</v>
      </c>
      <c r="D132" s="27">
        <v>4.851641</v>
      </c>
      <c r="E132" s="19">
        <v>5.827742</v>
      </c>
      <c r="F132" s="19">
        <v>5.602851</v>
      </c>
      <c r="G132" s="19">
        <v>5.499312</v>
      </c>
      <c r="H132" s="19">
        <v>5.024719</v>
      </c>
      <c r="I132" s="19">
        <v>5.456049</v>
      </c>
      <c r="J132" s="19">
        <v>5.586255</v>
      </c>
      <c r="K132" s="19">
        <v>3.95763</v>
      </c>
      <c r="L132" s="19">
        <v>5.839332</v>
      </c>
      <c r="M132" s="19">
        <f t="shared" si="3"/>
        <v>5.31635854545455</v>
      </c>
    </row>
    <row r="133" s="19" customFormat="1" ht="14.25" spans="1:13">
      <c r="A133" s="25">
        <v>110</v>
      </c>
      <c r="B133" s="19">
        <v>5.518769</v>
      </c>
      <c r="C133" s="19">
        <v>5.315644</v>
      </c>
      <c r="D133" s="27">
        <v>4.851641</v>
      </c>
      <c r="E133" s="19">
        <v>5.827742</v>
      </c>
      <c r="F133" s="19">
        <v>5.602851</v>
      </c>
      <c r="G133" s="19">
        <v>5.499312</v>
      </c>
      <c r="H133" s="19">
        <v>5.024719</v>
      </c>
      <c r="I133" s="19">
        <v>5.456049</v>
      </c>
      <c r="J133" s="19">
        <v>5.586255</v>
      </c>
      <c r="K133" s="19">
        <v>3.95763</v>
      </c>
      <c r="L133" s="19">
        <v>5.839332</v>
      </c>
      <c r="M133" s="19">
        <f t="shared" si="3"/>
        <v>5.31635854545455</v>
      </c>
    </row>
    <row r="134" s="19" customFormat="1" ht="14.25" spans="1:13">
      <c r="A134" s="25">
        <v>120</v>
      </c>
      <c r="B134" s="19">
        <v>5.518769</v>
      </c>
      <c r="C134" s="19">
        <v>5.315644</v>
      </c>
      <c r="D134" s="27">
        <v>4.851641</v>
      </c>
      <c r="E134" s="19">
        <v>5.827742</v>
      </c>
      <c r="F134" s="19">
        <v>5.602851</v>
      </c>
      <c r="G134" s="19">
        <v>5.499312</v>
      </c>
      <c r="H134" s="19">
        <v>5.024719</v>
      </c>
      <c r="I134" s="19">
        <v>5.456049</v>
      </c>
      <c r="J134" s="19">
        <v>5.586255</v>
      </c>
      <c r="K134" s="19">
        <v>3.95763</v>
      </c>
      <c r="L134" s="19">
        <v>5.839332</v>
      </c>
      <c r="M134" s="19">
        <f t="shared" si="3"/>
        <v>5.31635854545455</v>
      </c>
    </row>
    <row r="135" s="19" customFormat="1" ht="14.25" spans="1:13">
      <c r="A135" s="25">
        <v>130</v>
      </c>
      <c r="B135" s="19">
        <v>5.518769</v>
      </c>
      <c r="C135" s="19">
        <v>5.315644</v>
      </c>
      <c r="D135" s="27">
        <v>4.851641</v>
      </c>
      <c r="E135" s="19">
        <v>5.827742</v>
      </c>
      <c r="F135" s="19">
        <v>5.602851</v>
      </c>
      <c r="G135" s="19">
        <v>5.499312</v>
      </c>
      <c r="H135" s="19">
        <v>5.024719</v>
      </c>
      <c r="I135" s="19">
        <v>5.456049</v>
      </c>
      <c r="J135" s="19">
        <v>5.586255</v>
      </c>
      <c r="K135" s="19">
        <v>3.95763</v>
      </c>
      <c r="L135" s="19">
        <v>5.839332</v>
      </c>
      <c r="M135" s="19">
        <f t="shared" si="3"/>
        <v>5.31635854545455</v>
      </c>
    </row>
    <row r="136" s="19" customFormat="1" ht="14.25" spans="1:13">
      <c r="A136" s="25">
        <v>140</v>
      </c>
      <c r="B136" s="19">
        <v>5.518769</v>
      </c>
      <c r="C136" s="19">
        <v>5.315644</v>
      </c>
      <c r="D136" s="27">
        <v>4.851641</v>
      </c>
      <c r="E136" s="19">
        <v>5.827742</v>
      </c>
      <c r="F136" s="19">
        <v>5.602851</v>
      </c>
      <c r="G136" s="19">
        <v>5.499312</v>
      </c>
      <c r="H136" s="19">
        <v>5.024719</v>
      </c>
      <c r="I136" s="19">
        <v>5.456049</v>
      </c>
      <c r="J136" s="19">
        <v>5.586255</v>
      </c>
      <c r="K136" s="19">
        <v>3.95763</v>
      </c>
      <c r="L136" s="19">
        <v>5.839332</v>
      </c>
      <c r="M136" s="19">
        <f t="shared" si="3"/>
        <v>5.31635854545455</v>
      </c>
    </row>
    <row r="137" s="19" customFormat="1" ht="14.25" spans="1:13">
      <c r="A137" s="25">
        <v>150</v>
      </c>
      <c r="B137" s="19">
        <v>5.518769</v>
      </c>
      <c r="C137" s="19">
        <v>5.315644</v>
      </c>
      <c r="D137" s="27">
        <v>4.851641</v>
      </c>
      <c r="E137" s="19">
        <v>5.827742</v>
      </c>
      <c r="F137" s="19">
        <v>5.602851</v>
      </c>
      <c r="G137" s="19">
        <v>5.499312</v>
      </c>
      <c r="H137" s="19">
        <v>5.024719</v>
      </c>
      <c r="I137" s="19">
        <v>5.456049</v>
      </c>
      <c r="J137" s="19">
        <v>5.586255</v>
      </c>
      <c r="K137" s="19">
        <v>3.95763</v>
      </c>
      <c r="L137" s="19">
        <v>5.839332</v>
      </c>
      <c r="M137" s="19">
        <f t="shared" si="3"/>
        <v>5.31635854545455</v>
      </c>
    </row>
    <row r="138" s="19" customFormat="1" ht="14.25" spans="1:13">
      <c r="A138" s="25">
        <v>160</v>
      </c>
      <c r="B138" s="19">
        <v>5.518769</v>
      </c>
      <c r="C138" s="19">
        <v>5.315644</v>
      </c>
      <c r="D138" s="27">
        <v>4.851641</v>
      </c>
      <c r="E138" s="19">
        <v>5.827742</v>
      </c>
      <c r="F138" s="19">
        <v>5.602851</v>
      </c>
      <c r="G138" s="19">
        <v>5.499312</v>
      </c>
      <c r="H138" s="19">
        <v>5.024719</v>
      </c>
      <c r="I138" s="19">
        <v>5.456049</v>
      </c>
      <c r="J138" s="19">
        <v>5.586255</v>
      </c>
      <c r="K138" s="19">
        <v>3.95763</v>
      </c>
      <c r="L138" s="19">
        <v>5.839332</v>
      </c>
      <c r="M138" s="19">
        <f t="shared" si="3"/>
        <v>5.31635854545455</v>
      </c>
    </row>
    <row r="139" s="19" customFormat="1" ht="14.25" spans="1:13">
      <c r="A139" s="25">
        <v>170</v>
      </c>
      <c r="B139" s="19">
        <v>5.518769</v>
      </c>
      <c r="C139" s="19">
        <v>5.315644</v>
      </c>
      <c r="D139" s="27">
        <v>4.851641</v>
      </c>
      <c r="E139" s="19">
        <v>5.827742</v>
      </c>
      <c r="F139" s="19">
        <v>5.602851</v>
      </c>
      <c r="G139" s="19">
        <v>5.499312</v>
      </c>
      <c r="H139" s="19">
        <v>5.024719</v>
      </c>
      <c r="I139" s="19">
        <v>5.456049</v>
      </c>
      <c r="J139" s="19">
        <v>5.586255</v>
      </c>
      <c r="K139" s="19">
        <v>3.95763</v>
      </c>
      <c r="L139" s="19">
        <v>5.839332</v>
      </c>
      <c r="M139" s="19">
        <f t="shared" si="3"/>
        <v>5.31635854545455</v>
      </c>
    </row>
    <row r="140" s="19" customFormat="1" ht="14.25" spans="1:13">
      <c r="A140" s="25">
        <v>180</v>
      </c>
      <c r="B140" s="19">
        <v>5.518769</v>
      </c>
      <c r="C140" s="19">
        <v>5.315644</v>
      </c>
      <c r="D140" s="27">
        <v>4.851641</v>
      </c>
      <c r="E140" s="19">
        <v>5.827742</v>
      </c>
      <c r="F140" s="19">
        <v>5.602851</v>
      </c>
      <c r="G140" s="19">
        <v>5.499312</v>
      </c>
      <c r="H140" s="19">
        <v>5.024719</v>
      </c>
      <c r="I140" s="19">
        <v>5.456049</v>
      </c>
      <c r="J140" s="19">
        <v>5.586255</v>
      </c>
      <c r="K140" s="19">
        <v>3.95763</v>
      </c>
      <c r="L140" s="19">
        <v>5.839332</v>
      </c>
      <c r="M140" s="19">
        <f t="shared" si="3"/>
        <v>5.31635854545455</v>
      </c>
    </row>
    <row r="141" s="19" customFormat="1" ht="14.25" spans="1:13">
      <c r="A141" s="25">
        <v>190</v>
      </c>
      <c r="B141" s="19">
        <v>5.518769</v>
      </c>
      <c r="C141" s="19">
        <v>5.315644</v>
      </c>
      <c r="D141" s="27">
        <v>4.851641</v>
      </c>
      <c r="E141" s="19">
        <v>5.827742</v>
      </c>
      <c r="F141" s="19">
        <v>5.602851</v>
      </c>
      <c r="G141" s="19">
        <v>5.499312</v>
      </c>
      <c r="H141" s="19">
        <v>5.024719</v>
      </c>
      <c r="I141" s="19">
        <v>5.456049</v>
      </c>
      <c r="J141" s="19">
        <v>5.586255</v>
      </c>
      <c r="K141" s="19">
        <v>3.95763</v>
      </c>
      <c r="L141" s="19">
        <v>5.839332</v>
      </c>
      <c r="M141" s="19">
        <f t="shared" si="3"/>
        <v>5.31635854545455</v>
      </c>
    </row>
    <row r="142" s="19" customFormat="1" ht="14.25" spans="1:13">
      <c r="A142" s="25">
        <v>200</v>
      </c>
      <c r="B142" s="19">
        <v>5.518769</v>
      </c>
      <c r="C142" s="19">
        <v>5.315644</v>
      </c>
      <c r="D142" s="27">
        <v>4.851641</v>
      </c>
      <c r="E142" s="19">
        <v>5.827742</v>
      </c>
      <c r="F142" s="19">
        <v>5.602851</v>
      </c>
      <c r="G142" s="19">
        <v>5.499312</v>
      </c>
      <c r="H142" s="19">
        <v>5.024719</v>
      </c>
      <c r="I142" s="19">
        <v>5.456049</v>
      </c>
      <c r="J142" s="19">
        <v>5.586255</v>
      </c>
      <c r="K142" s="19">
        <v>3.95763</v>
      </c>
      <c r="L142" s="19">
        <v>5.839332</v>
      </c>
      <c r="M142" s="19">
        <f t="shared" si="3"/>
        <v>5.31635854545455</v>
      </c>
    </row>
    <row r="143" s="19" customFormat="1" spans="1:1">
      <c r="A143" s="20"/>
    </row>
    <row r="144" s="19" customFormat="1" spans="1:1">
      <c r="A144" s="20"/>
    </row>
    <row r="145" s="20" customFormat="1" ht="14.25" spans="1:13">
      <c r="A145" s="25" t="s">
        <v>5</v>
      </c>
      <c r="B145" s="26" t="s">
        <v>45</v>
      </c>
      <c r="C145" s="20">
        <v>2</v>
      </c>
      <c r="D145" s="20">
        <v>3</v>
      </c>
      <c r="E145" s="26">
        <v>4</v>
      </c>
      <c r="F145" s="20">
        <v>5</v>
      </c>
      <c r="G145" s="20">
        <v>6</v>
      </c>
      <c r="H145" s="26">
        <v>7</v>
      </c>
      <c r="I145" s="20">
        <v>8</v>
      </c>
      <c r="J145" s="20">
        <v>9</v>
      </c>
      <c r="K145" s="20">
        <v>10</v>
      </c>
      <c r="M145" s="20" t="s">
        <v>0</v>
      </c>
    </row>
    <row r="146" s="19" customFormat="1" ht="14.25" spans="1:13">
      <c r="A146" s="25">
        <v>0</v>
      </c>
      <c r="B146" s="19">
        <v>4.952215</v>
      </c>
      <c r="C146" s="19">
        <v>5.38608499999999</v>
      </c>
      <c r="D146" s="27">
        <v>4.891213</v>
      </c>
      <c r="E146" s="19">
        <v>5.009981</v>
      </c>
      <c r="F146" s="19">
        <v>5.019917</v>
      </c>
      <c r="G146" s="19">
        <v>5.300719</v>
      </c>
      <c r="H146" s="19">
        <v>4.941214</v>
      </c>
      <c r="I146" s="19">
        <v>5.376197</v>
      </c>
      <c r="J146" s="19">
        <v>5.234599</v>
      </c>
      <c r="K146" s="19">
        <v>5.130431</v>
      </c>
      <c r="M146" s="19">
        <f t="shared" ref="M146:M166" si="4">AVERAGE(B146:L146)</f>
        <v>5.1242571</v>
      </c>
    </row>
    <row r="147" s="19" customFormat="1" ht="15.75" spans="1:13">
      <c r="A147" s="28">
        <v>10</v>
      </c>
      <c r="B147" s="19">
        <v>4.952215</v>
      </c>
      <c r="C147" s="19">
        <v>5.38608499999999</v>
      </c>
      <c r="D147" s="19">
        <v>4.181236</v>
      </c>
      <c r="E147" s="19">
        <v>5.009981</v>
      </c>
      <c r="F147" s="19">
        <v>5.019917</v>
      </c>
      <c r="G147" s="19">
        <v>5.300719</v>
      </c>
      <c r="H147" s="19">
        <v>4.941214</v>
      </c>
      <c r="I147" s="19">
        <v>5.376197</v>
      </c>
      <c r="J147" s="19">
        <v>5.219189</v>
      </c>
      <c r="K147" s="19">
        <v>5.130431</v>
      </c>
      <c r="M147" s="19">
        <f t="shared" si="4"/>
        <v>5.0517184</v>
      </c>
    </row>
    <row r="148" s="19" customFormat="1" ht="14.25" spans="1:13">
      <c r="A148" s="25">
        <v>20</v>
      </c>
      <c r="B148" s="19">
        <v>4.952215</v>
      </c>
      <c r="C148" s="19">
        <v>5.38608499999999</v>
      </c>
      <c r="D148" s="19">
        <v>4.181236</v>
      </c>
      <c r="E148" s="19">
        <v>5.009981</v>
      </c>
      <c r="F148" s="19">
        <v>5.019917</v>
      </c>
      <c r="G148" s="19">
        <v>5.300719</v>
      </c>
      <c r="H148" s="19">
        <v>4.941214</v>
      </c>
      <c r="I148" s="19">
        <v>5.376197</v>
      </c>
      <c r="J148" s="19">
        <v>5.219189</v>
      </c>
      <c r="K148" s="19">
        <v>5.130431</v>
      </c>
      <c r="M148" s="19">
        <f t="shared" si="4"/>
        <v>5.0517184</v>
      </c>
    </row>
    <row r="149" s="19" customFormat="1" ht="15.75" spans="1:13">
      <c r="A149" s="28">
        <v>30</v>
      </c>
      <c r="B149" s="19">
        <v>4.952215</v>
      </c>
      <c r="C149" s="19">
        <v>5.38608499999999</v>
      </c>
      <c r="D149" s="19">
        <v>4.181236</v>
      </c>
      <c r="E149" s="19">
        <v>5.009981</v>
      </c>
      <c r="F149" s="19">
        <v>5.019917</v>
      </c>
      <c r="G149" s="19">
        <v>5.300719</v>
      </c>
      <c r="H149" s="19">
        <v>4.941214</v>
      </c>
      <c r="I149" s="19">
        <v>5.376197</v>
      </c>
      <c r="J149" s="19">
        <v>5.219189</v>
      </c>
      <c r="K149" s="19">
        <v>5.130431</v>
      </c>
      <c r="M149" s="19">
        <f t="shared" si="4"/>
        <v>5.0517184</v>
      </c>
    </row>
    <row r="150" s="19" customFormat="1" ht="14.25" spans="1:13">
      <c r="A150" s="25">
        <v>40</v>
      </c>
      <c r="B150" s="19">
        <v>4.952215</v>
      </c>
      <c r="C150" s="19">
        <v>5.38608499999999</v>
      </c>
      <c r="D150" s="19">
        <v>4.181236</v>
      </c>
      <c r="E150" s="19">
        <v>5.009981</v>
      </c>
      <c r="F150" s="19">
        <v>5.019917</v>
      </c>
      <c r="G150" s="19">
        <v>5.300719</v>
      </c>
      <c r="H150" s="19">
        <v>4.941214</v>
      </c>
      <c r="I150" s="19">
        <v>5.376197</v>
      </c>
      <c r="J150" s="19">
        <v>5.219189</v>
      </c>
      <c r="K150" s="19">
        <v>5.130431</v>
      </c>
      <c r="M150" s="19">
        <f t="shared" si="4"/>
        <v>5.0517184</v>
      </c>
    </row>
    <row r="151" s="19" customFormat="1" ht="15.75" spans="1:13">
      <c r="A151" s="28">
        <v>50</v>
      </c>
      <c r="B151" s="19">
        <v>4.952215</v>
      </c>
      <c r="C151" s="19">
        <v>5.38608499999999</v>
      </c>
      <c r="D151" s="19">
        <v>4.181236</v>
      </c>
      <c r="E151" s="19">
        <v>5.009981</v>
      </c>
      <c r="F151" s="19">
        <v>5.019917</v>
      </c>
      <c r="G151" s="19">
        <v>4.571026</v>
      </c>
      <c r="H151" s="19">
        <v>4.941214</v>
      </c>
      <c r="I151" s="19">
        <v>5.376197</v>
      </c>
      <c r="J151" s="19">
        <v>5.219189</v>
      </c>
      <c r="K151" s="19">
        <v>5.130431</v>
      </c>
      <c r="M151" s="19">
        <f t="shared" si="4"/>
        <v>4.9787491</v>
      </c>
    </row>
    <row r="152" s="19" customFormat="1" ht="14.25" spans="1:13">
      <c r="A152" s="25">
        <v>60</v>
      </c>
      <c r="B152" s="19">
        <v>4.952215</v>
      </c>
      <c r="C152" s="19">
        <v>5.38608499999999</v>
      </c>
      <c r="D152" s="19">
        <v>4.181236</v>
      </c>
      <c r="E152" s="19">
        <v>5.009981</v>
      </c>
      <c r="F152" s="19">
        <v>5.019917</v>
      </c>
      <c r="G152" s="19">
        <v>4.571026</v>
      </c>
      <c r="H152" s="19">
        <v>4.941214</v>
      </c>
      <c r="I152" s="19">
        <v>5.376197</v>
      </c>
      <c r="J152" s="19">
        <v>5.219189</v>
      </c>
      <c r="K152" s="19">
        <v>5.130431</v>
      </c>
      <c r="M152" s="19">
        <f t="shared" si="4"/>
        <v>4.9787491</v>
      </c>
    </row>
    <row r="153" s="19" customFormat="1" ht="15.75" spans="1:13">
      <c r="A153" s="28">
        <v>70</v>
      </c>
      <c r="B153" s="19">
        <v>4.952215</v>
      </c>
      <c r="C153" s="19">
        <v>5.38608499999999</v>
      </c>
      <c r="D153" s="19">
        <v>4.181236</v>
      </c>
      <c r="E153" s="19">
        <v>5.009981</v>
      </c>
      <c r="F153" s="19">
        <v>5.019917</v>
      </c>
      <c r="G153" s="19">
        <v>4.571026</v>
      </c>
      <c r="H153" s="19">
        <v>4.941214</v>
      </c>
      <c r="I153" s="19">
        <v>5.376197</v>
      </c>
      <c r="J153" s="19">
        <v>5.219189</v>
      </c>
      <c r="K153" s="19">
        <v>5.130431</v>
      </c>
      <c r="M153" s="19">
        <f t="shared" si="4"/>
        <v>4.9787491</v>
      </c>
    </row>
    <row r="154" s="19" customFormat="1" ht="14.25" spans="1:13">
      <c r="A154" s="25">
        <v>80</v>
      </c>
      <c r="B154" s="19">
        <v>4.952215</v>
      </c>
      <c r="C154" s="19">
        <v>5.38608499999999</v>
      </c>
      <c r="D154" s="19">
        <v>4.181236</v>
      </c>
      <c r="E154" s="19">
        <v>5.009981</v>
      </c>
      <c r="F154" s="19">
        <v>5.019917</v>
      </c>
      <c r="G154" s="19">
        <v>4.571026</v>
      </c>
      <c r="H154" s="19">
        <v>4.941214</v>
      </c>
      <c r="I154" s="19">
        <v>5.376197</v>
      </c>
      <c r="J154" s="19">
        <v>5.219189</v>
      </c>
      <c r="K154" s="19">
        <v>5.130431</v>
      </c>
      <c r="M154" s="19">
        <f t="shared" si="4"/>
        <v>4.9787491</v>
      </c>
    </row>
    <row r="155" s="19" customFormat="1" ht="14.25" spans="1:13">
      <c r="A155" s="25">
        <v>90</v>
      </c>
      <c r="B155" s="19">
        <v>4.952215</v>
      </c>
      <c r="C155" s="19">
        <v>5.38608499999999</v>
      </c>
      <c r="D155" s="19">
        <v>4.181236</v>
      </c>
      <c r="E155" s="19">
        <v>5.009981</v>
      </c>
      <c r="F155" s="19">
        <v>5.019917</v>
      </c>
      <c r="G155" s="19">
        <v>4.571026</v>
      </c>
      <c r="H155" s="19">
        <v>4.941214</v>
      </c>
      <c r="I155" s="19">
        <v>5.376197</v>
      </c>
      <c r="J155" s="19">
        <v>5.219189</v>
      </c>
      <c r="K155" s="19">
        <v>5.130431</v>
      </c>
      <c r="M155" s="19">
        <f t="shared" si="4"/>
        <v>4.9787491</v>
      </c>
    </row>
    <row r="156" s="19" customFormat="1" ht="14.25" spans="1:13">
      <c r="A156" s="25">
        <v>100</v>
      </c>
      <c r="B156" s="19">
        <v>4.952215</v>
      </c>
      <c r="C156" s="19">
        <v>5.38608499999999</v>
      </c>
      <c r="D156" s="19">
        <v>4.181236</v>
      </c>
      <c r="E156" s="19">
        <v>5.009981</v>
      </c>
      <c r="F156" s="19">
        <v>5.019917</v>
      </c>
      <c r="G156" s="19">
        <v>4.571026</v>
      </c>
      <c r="H156" s="19">
        <v>4.941214</v>
      </c>
      <c r="I156" s="19">
        <v>5.376197</v>
      </c>
      <c r="J156" s="19">
        <v>5.219189</v>
      </c>
      <c r="K156" s="19">
        <v>5.130431</v>
      </c>
      <c r="M156" s="19">
        <f t="shared" si="4"/>
        <v>4.9787491</v>
      </c>
    </row>
    <row r="157" s="19" customFormat="1" ht="14.25" spans="1:13">
      <c r="A157" s="25">
        <v>110</v>
      </c>
      <c r="B157" s="19">
        <v>4.952215</v>
      </c>
      <c r="C157" s="19">
        <v>5.38608499999999</v>
      </c>
      <c r="D157" s="19">
        <v>4.181236</v>
      </c>
      <c r="E157" s="19">
        <v>5.009981</v>
      </c>
      <c r="F157" s="19">
        <v>5.019917</v>
      </c>
      <c r="G157" s="19">
        <v>4.571026</v>
      </c>
      <c r="H157" s="19">
        <v>4.941214</v>
      </c>
      <c r="I157" s="19">
        <v>5.376197</v>
      </c>
      <c r="J157" s="19">
        <v>5.219189</v>
      </c>
      <c r="K157" s="19">
        <v>5.130431</v>
      </c>
      <c r="M157" s="19">
        <f t="shared" si="4"/>
        <v>4.9787491</v>
      </c>
    </row>
    <row r="158" s="19" customFormat="1" ht="14.25" spans="1:13">
      <c r="A158" s="25">
        <v>120</v>
      </c>
      <c r="B158" s="19">
        <v>4.952215</v>
      </c>
      <c r="C158" s="19">
        <v>5.38608499999999</v>
      </c>
      <c r="D158" s="19">
        <v>4.181236</v>
      </c>
      <c r="E158" s="19">
        <v>5.009981</v>
      </c>
      <c r="F158" s="19">
        <v>5.019917</v>
      </c>
      <c r="G158" s="19">
        <v>4.571026</v>
      </c>
      <c r="H158" s="19">
        <v>4.941214</v>
      </c>
      <c r="I158" s="19">
        <v>5.376197</v>
      </c>
      <c r="J158" s="19">
        <v>5.219189</v>
      </c>
      <c r="K158" s="19">
        <v>5.130431</v>
      </c>
      <c r="M158" s="19">
        <f t="shared" si="4"/>
        <v>4.9787491</v>
      </c>
    </row>
    <row r="159" s="19" customFormat="1" ht="14.25" spans="1:13">
      <c r="A159" s="25">
        <v>130</v>
      </c>
      <c r="B159" s="19">
        <v>4.952215</v>
      </c>
      <c r="C159" s="19">
        <v>5.38608499999999</v>
      </c>
      <c r="D159" s="19">
        <v>4.181236</v>
      </c>
      <c r="E159" s="19">
        <v>5.009981</v>
      </c>
      <c r="F159" s="19">
        <v>5.019917</v>
      </c>
      <c r="G159" s="19">
        <v>4.571026</v>
      </c>
      <c r="H159" s="19">
        <v>4.941214</v>
      </c>
      <c r="I159" s="19">
        <v>5.376197</v>
      </c>
      <c r="J159" s="19">
        <v>5.219189</v>
      </c>
      <c r="K159" s="19">
        <v>5.130431</v>
      </c>
      <c r="M159" s="19">
        <f t="shared" si="4"/>
        <v>4.9787491</v>
      </c>
    </row>
    <row r="160" s="19" customFormat="1" ht="14.25" spans="1:13">
      <c r="A160" s="25">
        <v>140</v>
      </c>
      <c r="B160" s="19">
        <v>4.952215</v>
      </c>
      <c r="C160" s="19">
        <v>5.38608499999999</v>
      </c>
      <c r="D160" s="19">
        <v>4.181236</v>
      </c>
      <c r="E160" s="19">
        <v>5.009981</v>
      </c>
      <c r="F160" s="19">
        <v>5.019917</v>
      </c>
      <c r="G160" s="19">
        <v>4.571026</v>
      </c>
      <c r="H160" s="19">
        <v>4.941214</v>
      </c>
      <c r="I160" s="19">
        <v>5.376197</v>
      </c>
      <c r="J160" s="19">
        <v>5.219189</v>
      </c>
      <c r="K160" s="19">
        <v>5.130431</v>
      </c>
      <c r="M160" s="19">
        <f t="shared" si="4"/>
        <v>4.9787491</v>
      </c>
    </row>
    <row r="161" s="19" customFormat="1" ht="14.25" spans="1:13">
      <c r="A161" s="25">
        <v>150</v>
      </c>
      <c r="B161" s="19">
        <v>4.952215</v>
      </c>
      <c r="C161" s="19">
        <v>5.38608499999999</v>
      </c>
      <c r="D161" s="19">
        <v>4.181236</v>
      </c>
      <c r="E161" s="19">
        <v>5.009981</v>
      </c>
      <c r="F161" s="19">
        <v>5.019917</v>
      </c>
      <c r="G161" s="19">
        <v>4.571026</v>
      </c>
      <c r="H161" s="19">
        <v>4.941214</v>
      </c>
      <c r="I161" s="19">
        <v>5.376197</v>
      </c>
      <c r="J161" s="19">
        <v>5.219189</v>
      </c>
      <c r="K161" s="19">
        <v>5.130431</v>
      </c>
      <c r="M161" s="19">
        <f t="shared" si="4"/>
        <v>4.9787491</v>
      </c>
    </row>
    <row r="162" s="19" customFormat="1" ht="14.25" spans="1:13">
      <c r="A162" s="25">
        <v>160</v>
      </c>
      <c r="B162" s="19">
        <v>4.952215</v>
      </c>
      <c r="C162" s="19">
        <v>5.38608499999999</v>
      </c>
      <c r="D162" s="19">
        <v>4.181236</v>
      </c>
      <c r="E162" s="19">
        <v>5.009981</v>
      </c>
      <c r="F162" s="19">
        <v>5.019917</v>
      </c>
      <c r="G162" s="19">
        <v>4.571026</v>
      </c>
      <c r="H162" s="19">
        <v>4.941214</v>
      </c>
      <c r="I162" s="19">
        <v>5.376197</v>
      </c>
      <c r="J162" s="19">
        <v>5.219189</v>
      </c>
      <c r="K162" s="19">
        <v>5.130431</v>
      </c>
      <c r="M162" s="19">
        <f t="shared" si="4"/>
        <v>4.9787491</v>
      </c>
    </row>
    <row r="163" s="19" customFormat="1" ht="14.25" spans="1:13">
      <c r="A163" s="25">
        <v>170</v>
      </c>
      <c r="B163" s="19">
        <v>4.952215</v>
      </c>
      <c r="C163" s="19">
        <v>5.38608499999999</v>
      </c>
      <c r="D163" s="19">
        <v>4.181236</v>
      </c>
      <c r="E163" s="19">
        <v>5.009981</v>
      </c>
      <c r="F163" s="19">
        <v>5.019917</v>
      </c>
      <c r="G163" s="19">
        <v>4.571026</v>
      </c>
      <c r="H163" s="19">
        <v>4.941214</v>
      </c>
      <c r="I163" s="19">
        <v>5.376197</v>
      </c>
      <c r="J163" s="19">
        <v>5.219189</v>
      </c>
      <c r="K163" s="19">
        <v>5.130431</v>
      </c>
      <c r="M163" s="19">
        <f t="shared" si="4"/>
        <v>4.9787491</v>
      </c>
    </row>
    <row r="164" s="19" customFormat="1" ht="14.25" spans="1:13">
      <c r="A164" s="25">
        <v>180</v>
      </c>
      <c r="B164" s="19">
        <v>4.952215</v>
      </c>
      <c r="C164" s="19">
        <v>5.38608499999999</v>
      </c>
      <c r="D164" s="19">
        <v>4.181236</v>
      </c>
      <c r="E164" s="19">
        <v>5.009981</v>
      </c>
      <c r="F164" s="19">
        <v>5.019917</v>
      </c>
      <c r="G164" s="19">
        <v>4.571026</v>
      </c>
      <c r="H164" s="19">
        <v>4.941214</v>
      </c>
      <c r="I164" s="19">
        <v>5.376197</v>
      </c>
      <c r="J164" s="19">
        <v>5.219189</v>
      </c>
      <c r="K164" s="19">
        <v>5.130431</v>
      </c>
      <c r="M164" s="19">
        <f t="shared" si="4"/>
        <v>4.9787491</v>
      </c>
    </row>
    <row r="165" s="19" customFormat="1" ht="14.25" spans="1:13">
      <c r="A165" s="25">
        <v>190</v>
      </c>
      <c r="B165" s="19">
        <v>4.952215</v>
      </c>
      <c r="C165" s="19">
        <v>5.38608499999999</v>
      </c>
      <c r="D165" s="19">
        <v>4.181236</v>
      </c>
      <c r="E165" s="19">
        <v>5.009981</v>
      </c>
      <c r="F165" s="19">
        <v>5.019917</v>
      </c>
      <c r="G165" s="19">
        <v>4.571026</v>
      </c>
      <c r="H165" s="19">
        <v>4.941214</v>
      </c>
      <c r="I165" s="19">
        <v>5.376197</v>
      </c>
      <c r="J165" s="19">
        <v>5.219189</v>
      </c>
      <c r="K165" s="19">
        <v>5.130431</v>
      </c>
      <c r="M165" s="19">
        <f t="shared" si="4"/>
        <v>4.9787491</v>
      </c>
    </row>
    <row r="166" s="19" customFormat="1" ht="14.25" spans="1:13">
      <c r="A166" s="25">
        <v>200</v>
      </c>
      <c r="B166" s="19">
        <v>4.952215</v>
      </c>
      <c r="C166" s="19">
        <v>5.38608499999999</v>
      </c>
      <c r="D166" s="19">
        <v>4.181236</v>
      </c>
      <c r="E166" s="19">
        <v>5.009981</v>
      </c>
      <c r="F166" s="19">
        <v>5.019917</v>
      </c>
      <c r="G166" s="19">
        <v>4.571026</v>
      </c>
      <c r="H166" s="19">
        <v>4.941214</v>
      </c>
      <c r="I166" s="19">
        <v>5.376197</v>
      </c>
      <c r="J166" s="19">
        <v>5.219189</v>
      </c>
      <c r="K166" s="19">
        <v>5.130431</v>
      </c>
      <c r="M166" s="19">
        <f t="shared" si="4"/>
        <v>4.9787491</v>
      </c>
    </row>
    <row r="167" s="19" customFormat="1" spans="1:1">
      <c r="A167" s="20"/>
    </row>
    <row r="168" s="19" customFormat="1" spans="1:1">
      <c r="A168" s="20"/>
    </row>
    <row r="169" s="20" customFormat="1" ht="14.25" spans="1:13">
      <c r="A169" s="25" t="s">
        <v>6</v>
      </c>
      <c r="B169" s="26" t="s">
        <v>45</v>
      </c>
      <c r="C169" s="20">
        <v>2</v>
      </c>
      <c r="D169" s="20">
        <v>3</v>
      </c>
      <c r="E169" s="26">
        <v>4</v>
      </c>
      <c r="F169" s="20">
        <v>5</v>
      </c>
      <c r="G169" s="20">
        <v>6</v>
      </c>
      <c r="H169" s="26">
        <v>7</v>
      </c>
      <c r="I169" s="20">
        <v>8</v>
      </c>
      <c r="J169" s="20">
        <v>9</v>
      </c>
      <c r="K169" s="20">
        <v>10</v>
      </c>
      <c r="M169" s="20" t="s">
        <v>0</v>
      </c>
    </row>
    <row r="170" s="19" customFormat="1" ht="14.25" spans="1:13">
      <c r="A170" s="25">
        <v>0</v>
      </c>
      <c r="B170" s="19">
        <v>5.32433</v>
      </c>
      <c r="C170" s="19">
        <v>5.601712</v>
      </c>
      <c r="D170" s="27">
        <v>5.247234</v>
      </c>
      <c r="E170" s="19">
        <v>5.40966699999999</v>
      </c>
      <c r="F170" s="19">
        <v>4.70941</v>
      </c>
      <c r="G170" s="19">
        <v>4.384051</v>
      </c>
      <c r="H170" s="19">
        <v>3.680084</v>
      </c>
      <c r="I170" s="19">
        <v>5.315955</v>
      </c>
      <c r="J170" s="19">
        <v>5.541097</v>
      </c>
      <c r="K170" s="19">
        <v>5.545169</v>
      </c>
      <c r="M170" s="19">
        <f t="shared" ref="M170:M190" si="5">AVERAGE(B170:L170)</f>
        <v>5.0758709</v>
      </c>
    </row>
    <row r="171" s="19" customFormat="1" ht="15.75" spans="1:13">
      <c r="A171" s="28">
        <v>10</v>
      </c>
      <c r="B171" s="19">
        <v>4.057778</v>
      </c>
      <c r="C171" s="19">
        <v>4.541175</v>
      </c>
      <c r="D171" s="19">
        <v>4.39022799999999</v>
      </c>
      <c r="E171" s="19">
        <v>4.53995</v>
      </c>
      <c r="F171" s="19">
        <v>4.554287</v>
      </c>
      <c r="G171" s="19">
        <v>3.86448899999999</v>
      </c>
      <c r="H171" s="19">
        <v>3.680084</v>
      </c>
      <c r="I171" s="19">
        <v>3.873581</v>
      </c>
      <c r="J171" s="19">
        <v>4.38653</v>
      </c>
      <c r="K171" s="19">
        <v>4.668603</v>
      </c>
      <c r="M171" s="19">
        <f t="shared" si="5"/>
        <v>4.2556705</v>
      </c>
    </row>
    <row r="172" s="19" customFormat="1" ht="14.25" spans="1:13">
      <c r="A172" s="25">
        <v>20</v>
      </c>
      <c r="B172" s="19">
        <v>4.057778</v>
      </c>
      <c r="C172" s="19">
        <v>3.928452</v>
      </c>
      <c r="D172" s="19">
        <v>4.20511799999999</v>
      </c>
      <c r="E172" s="19">
        <v>3.999566</v>
      </c>
      <c r="F172" s="19">
        <v>4.194472</v>
      </c>
      <c r="G172" s="19">
        <v>3.86448899999999</v>
      </c>
      <c r="H172" s="19">
        <v>3.680084</v>
      </c>
      <c r="I172" s="19">
        <v>3.873581</v>
      </c>
      <c r="J172" s="19">
        <v>4.171071</v>
      </c>
      <c r="K172" s="19">
        <v>4.577036</v>
      </c>
      <c r="M172" s="19">
        <f t="shared" si="5"/>
        <v>4.0551647</v>
      </c>
    </row>
    <row r="173" s="19" customFormat="1" ht="15.75" spans="1:13">
      <c r="A173" s="28">
        <v>30</v>
      </c>
      <c r="B173" s="19">
        <v>4.057778</v>
      </c>
      <c r="C173" s="19">
        <v>3.928452</v>
      </c>
      <c r="D173" s="19">
        <v>4.20511799999999</v>
      </c>
      <c r="E173" s="19">
        <v>3.999566</v>
      </c>
      <c r="F173" s="19">
        <v>4.194472</v>
      </c>
      <c r="G173" s="19">
        <v>3.86448899999999</v>
      </c>
      <c r="H173" s="19">
        <v>3.680084</v>
      </c>
      <c r="I173" s="19">
        <v>3.873581</v>
      </c>
      <c r="J173" s="19">
        <v>4.171071</v>
      </c>
      <c r="K173" s="19">
        <v>4.577036</v>
      </c>
      <c r="M173" s="19">
        <f t="shared" si="5"/>
        <v>4.0551647</v>
      </c>
    </row>
    <row r="174" s="19" customFormat="1" ht="14.25" spans="1:13">
      <c r="A174" s="25">
        <v>40</v>
      </c>
      <c r="B174" s="19">
        <v>3.996936</v>
      </c>
      <c r="C174" s="19">
        <v>3.415515</v>
      </c>
      <c r="D174" s="19">
        <v>4.20511799999999</v>
      </c>
      <c r="E174" s="19">
        <v>3.999566</v>
      </c>
      <c r="F174" s="19">
        <v>4.169762</v>
      </c>
      <c r="G174" s="19">
        <v>3.86448899999999</v>
      </c>
      <c r="H174" s="19">
        <v>3.680084</v>
      </c>
      <c r="I174" s="19">
        <v>3.873581</v>
      </c>
      <c r="J174" s="19">
        <v>4.171071</v>
      </c>
      <c r="K174" s="19">
        <v>3.236271</v>
      </c>
      <c r="M174" s="19">
        <f t="shared" si="5"/>
        <v>3.8612393</v>
      </c>
    </row>
    <row r="175" s="19" customFormat="1" ht="15.75" spans="1:13">
      <c r="A175" s="28">
        <v>50</v>
      </c>
      <c r="B175" s="19">
        <v>3.996936</v>
      </c>
      <c r="C175" s="19">
        <v>3.415515</v>
      </c>
      <c r="D175" s="19">
        <v>4.134666</v>
      </c>
      <c r="E175" s="19">
        <v>3.999566</v>
      </c>
      <c r="F175" s="19">
        <v>4.169762</v>
      </c>
      <c r="G175" s="19">
        <v>3.86448899999999</v>
      </c>
      <c r="H175" s="19">
        <v>3.680084</v>
      </c>
      <c r="I175" s="19">
        <v>3.873581</v>
      </c>
      <c r="J175" s="19">
        <v>4.171071</v>
      </c>
      <c r="K175" s="19">
        <v>3.236271</v>
      </c>
      <c r="M175" s="19">
        <f t="shared" si="5"/>
        <v>3.8541941</v>
      </c>
    </row>
    <row r="176" s="19" customFormat="1" ht="14.25" spans="1:13">
      <c r="A176" s="25">
        <v>60</v>
      </c>
      <c r="B176" s="19">
        <v>3.846929</v>
      </c>
      <c r="C176" s="19">
        <v>3.415515</v>
      </c>
      <c r="D176" s="19">
        <v>4.134666</v>
      </c>
      <c r="E176" s="19">
        <v>3.999566</v>
      </c>
      <c r="F176" s="19">
        <v>3.98291</v>
      </c>
      <c r="G176" s="19">
        <v>3.86448899999999</v>
      </c>
      <c r="H176" s="19">
        <v>3.680084</v>
      </c>
      <c r="I176" s="19">
        <v>3.873581</v>
      </c>
      <c r="J176" s="19">
        <v>4.171071</v>
      </c>
      <c r="K176" s="19">
        <v>3.236271</v>
      </c>
      <c r="M176" s="19">
        <f t="shared" si="5"/>
        <v>3.8205082</v>
      </c>
    </row>
    <row r="177" s="19" customFormat="1" ht="15.75" spans="1:13">
      <c r="A177" s="28">
        <v>70</v>
      </c>
      <c r="B177" s="19">
        <v>3.846929</v>
      </c>
      <c r="C177" s="19">
        <v>3.415515</v>
      </c>
      <c r="D177" s="19">
        <v>3.586684</v>
      </c>
      <c r="E177" s="19">
        <v>3.73799299999999</v>
      </c>
      <c r="F177" s="19">
        <v>3.98291</v>
      </c>
      <c r="G177" s="19">
        <v>3.86448899999999</v>
      </c>
      <c r="H177" s="19">
        <v>3.680084</v>
      </c>
      <c r="I177" s="19">
        <v>3.873581</v>
      </c>
      <c r="J177" s="19">
        <v>4.171071</v>
      </c>
      <c r="K177" s="19">
        <v>3.236271</v>
      </c>
      <c r="M177" s="19">
        <f t="shared" si="5"/>
        <v>3.7395527</v>
      </c>
    </row>
    <row r="178" s="19" customFormat="1" ht="14.25" spans="1:13">
      <c r="A178" s="25">
        <v>80</v>
      </c>
      <c r="B178" s="19">
        <v>3.846929</v>
      </c>
      <c r="C178" s="19">
        <v>3.415515</v>
      </c>
      <c r="D178" s="19">
        <v>3.586684</v>
      </c>
      <c r="E178" s="19">
        <v>3.73799299999999</v>
      </c>
      <c r="F178" s="19">
        <v>3.98291</v>
      </c>
      <c r="G178" s="19">
        <v>3.86448899999999</v>
      </c>
      <c r="H178" s="19">
        <v>3.680084</v>
      </c>
      <c r="I178" s="19">
        <v>3.873581</v>
      </c>
      <c r="J178" s="19">
        <v>4.152369</v>
      </c>
      <c r="K178" s="19">
        <v>3.236271</v>
      </c>
      <c r="M178" s="19">
        <f t="shared" si="5"/>
        <v>3.7376825</v>
      </c>
    </row>
    <row r="179" s="19" customFormat="1" ht="14.25" spans="1:13">
      <c r="A179" s="25">
        <v>90</v>
      </c>
      <c r="B179" s="19">
        <v>3.846929</v>
      </c>
      <c r="C179" s="19">
        <v>3.415515</v>
      </c>
      <c r="D179" s="19">
        <v>3.586684</v>
      </c>
      <c r="E179" s="19">
        <v>3.73799299999999</v>
      </c>
      <c r="F179" s="19">
        <v>3.98291</v>
      </c>
      <c r="G179" s="19">
        <v>3.86448899999999</v>
      </c>
      <c r="H179" s="19">
        <v>3.680084</v>
      </c>
      <c r="I179" s="19">
        <v>3.873581</v>
      </c>
      <c r="J179" s="19">
        <v>4.152369</v>
      </c>
      <c r="K179" s="19">
        <v>3.236271</v>
      </c>
      <c r="M179" s="19">
        <f t="shared" si="5"/>
        <v>3.7376825</v>
      </c>
    </row>
    <row r="180" s="19" customFormat="1" ht="14.25" spans="1:13">
      <c r="A180" s="25">
        <v>100</v>
      </c>
      <c r="B180" s="19">
        <v>3.846929</v>
      </c>
      <c r="C180" s="19">
        <v>3.415515</v>
      </c>
      <c r="D180" s="19">
        <v>3.586684</v>
      </c>
      <c r="E180" s="19">
        <v>3.73799299999999</v>
      </c>
      <c r="F180" s="19">
        <v>3.98291</v>
      </c>
      <c r="G180" s="19">
        <v>3.86448899999999</v>
      </c>
      <c r="H180" s="19">
        <v>3.680084</v>
      </c>
      <c r="I180" s="19">
        <v>3.873581</v>
      </c>
      <c r="J180" s="19">
        <v>4.152369</v>
      </c>
      <c r="K180" s="19">
        <v>3.236271</v>
      </c>
      <c r="M180" s="19">
        <f t="shared" si="5"/>
        <v>3.7376825</v>
      </c>
    </row>
    <row r="181" s="19" customFormat="1" ht="14.25" spans="1:13">
      <c r="A181" s="25">
        <v>110</v>
      </c>
      <c r="B181" s="19">
        <v>3.846929</v>
      </c>
      <c r="C181" s="19">
        <v>3.415515</v>
      </c>
      <c r="D181" s="19">
        <v>3.586684</v>
      </c>
      <c r="E181" s="19">
        <v>3.73799299999999</v>
      </c>
      <c r="F181" s="19">
        <v>3.98291</v>
      </c>
      <c r="G181" s="19">
        <v>3.86448899999999</v>
      </c>
      <c r="H181" s="19">
        <v>3.680084</v>
      </c>
      <c r="I181" s="19">
        <v>3.71946</v>
      </c>
      <c r="J181" s="19">
        <v>4.152369</v>
      </c>
      <c r="K181" s="19">
        <v>3.236271</v>
      </c>
      <c r="M181" s="19">
        <f t="shared" si="5"/>
        <v>3.7222704</v>
      </c>
    </row>
    <row r="182" s="19" customFormat="1" ht="14.25" spans="1:13">
      <c r="A182" s="25">
        <v>120</v>
      </c>
      <c r="B182" s="19">
        <v>3.846929</v>
      </c>
      <c r="C182" s="19">
        <v>3.415515</v>
      </c>
      <c r="D182" s="19">
        <v>3.586684</v>
      </c>
      <c r="E182" s="19">
        <v>3.73799299999999</v>
      </c>
      <c r="F182" s="19">
        <v>3.98291</v>
      </c>
      <c r="G182" s="19">
        <v>3.86448899999999</v>
      </c>
      <c r="H182" s="19">
        <v>3.680084</v>
      </c>
      <c r="I182" s="19">
        <v>3.479737</v>
      </c>
      <c r="J182" s="19">
        <v>4.111406</v>
      </c>
      <c r="K182" s="19">
        <v>3.236271</v>
      </c>
      <c r="M182" s="19">
        <f t="shared" si="5"/>
        <v>3.6942018</v>
      </c>
    </row>
    <row r="183" s="19" customFormat="1" ht="14.25" spans="1:13">
      <c r="A183" s="25">
        <v>130</v>
      </c>
      <c r="B183" s="19">
        <v>3.846929</v>
      </c>
      <c r="C183" s="19">
        <v>3.415515</v>
      </c>
      <c r="D183" s="19">
        <v>3.586684</v>
      </c>
      <c r="E183" s="19">
        <v>3.73799299999999</v>
      </c>
      <c r="F183" s="19">
        <v>3.98291</v>
      </c>
      <c r="G183" s="19">
        <v>3.86448899999999</v>
      </c>
      <c r="H183" s="19">
        <v>3.680084</v>
      </c>
      <c r="I183" s="19">
        <v>3.479737</v>
      </c>
      <c r="J183" s="19">
        <v>4.111406</v>
      </c>
      <c r="K183" s="19">
        <v>3.236271</v>
      </c>
      <c r="M183" s="19">
        <f t="shared" si="5"/>
        <v>3.6942018</v>
      </c>
    </row>
    <row r="184" s="19" customFormat="1" ht="14.25" spans="1:13">
      <c r="A184" s="25">
        <v>140</v>
      </c>
      <c r="B184" s="19">
        <v>3.846929</v>
      </c>
      <c r="C184" s="19">
        <v>3.415515</v>
      </c>
      <c r="D184" s="19">
        <v>3.586684</v>
      </c>
      <c r="E184" s="19">
        <v>3.73799299999999</v>
      </c>
      <c r="F184" s="19">
        <v>3.98291</v>
      </c>
      <c r="G184" s="19">
        <v>3.86448899999999</v>
      </c>
      <c r="H184" s="19">
        <v>3.680084</v>
      </c>
      <c r="I184" s="19">
        <v>3.479737</v>
      </c>
      <c r="J184" s="19">
        <v>4.111406</v>
      </c>
      <c r="K184" s="19">
        <v>3.236271</v>
      </c>
      <c r="M184" s="19">
        <f t="shared" si="5"/>
        <v>3.6942018</v>
      </c>
    </row>
    <row r="185" s="19" customFormat="1" ht="14.25" spans="1:13">
      <c r="A185" s="25">
        <v>150</v>
      </c>
      <c r="B185" s="19">
        <v>3.846929</v>
      </c>
      <c r="C185" s="19">
        <v>3.415515</v>
      </c>
      <c r="D185" s="19">
        <v>3.586684</v>
      </c>
      <c r="E185" s="19">
        <v>3.73799299999999</v>
      </c>
      <c r="F185" s="19">
        <v>3.90735</v>
      </c>
      <c r="G185" s="19">
        <v>3.86448899999999</v>
      </c>
      <c r="H185" s="19">
        <v>3.680084</v>
      </c>
      <c r="I185" s="19">
        <v>3.479737</v>
      </c>
      <c r="J185" s="19">
        <v>4.111406</v>
      </c>
      <c r="K185" s="19">
        <v>3.236271</v>
      </c>
      <c r="M185" s="19">
        <f t="shared" si="5"/>
        <v>3.6866458</v>
      </c>
    </row>
    <row r="186" s="19" customFormat="1" ht="14.25" spans="1:13">
      <c r="A186" s="25">
        <v>160</v>
      </c>
      <c r="B186" s="19">
        <v>3.846929</v>
      </c>
      <c r="C186" s="19">
        <v>3.415515</v>
      </c>
      <c r="D186" s="19">
        <v>3.586684</v>
      </c>
      <c r="E186" s="19">
        <v>3.73799299999999</v>
      </c>
      <c r="F186" s="19">
        <v>3.503307</v>
      </c>
      <c r="G186" s="19">
        <v>3.86448899999999</v>
      </c>
      <c r="H186" s="19">
        <v>3.680084</v>
      </c>
      <c r="I186" s="19">
        <v>3.479737</v>
      </c>
      <c r="J186" s="19">
        <v>3.342991</v>
      </c>
      <c r="K186" s="19">
        <v>3.236271</v>
      </c>
      <c r="M186" s="19">
        <f t="shared" si="5"/>
        <v>3.5694</v>
      </c>
    </row>
    <row r="187" s="19" customFormat="1" ht="14.25" spans="1:13">
      <c r="A187" s="25">
        <v>170</v>
      </c>
      <c r="B187" s="19">
        <v>3.846929</v>
      </c>
      <c r="C187" s="19">
        <v>3.415515</v>
      </c>
      <c r="D187" s="19">
        <v>3.586684</v>
      </c>
      <c r="E187" s="19">
        <v>3.73799299999999</v>
      </c>
      <c r="F187" s="19">
        <v>3.503307</v>
      </c>
      <c r="G187" s="19">
        <v>3.86448899999999</v>
      </c>
      <c r="H187" s="19">
        <v>3.680084</v>
      </c>
      <c r="I187" s="19">
        <v>3.479737</v>
      </c>
      <c r="J187" s="19">
        <v>3.342991</v>
      </c>
      <c r="K187" s="19">
        <v>3.236271</v>
      </c>
      <c r="M187" s="19">
        <f t="shared" si="5"/>
        <v>3.5694</v>
      </c>
    </row>
    <row r="188" s="19" customFormat="1" ht="14.25" spans="1:13">
      <c r="A188" s="25">
        <v>180</v>
      </c>
      <c r="B188" s="19">
        <v>3.846929</v>
      </c>
      <c r="C188" s="19">
        <v>3.415515</v>
      </c>
      <c r="D188" s="19">
        <v>3.586684</v>
      </c>
      <c r="E188" s="19">
        <v>3.73799299999999</v>
      </c>
      <c r="F188" s="19">
        <v>3.503307</v>
      </c>
      <c r="G188" s="19">
        <v>3.86448899999999</v>
      </c>
      <c r="H188" s="19">
        <v>3.952592</v>
      </c>
      <c r="I188" s="19">
        <v>3.479737</v>
      </c>
      <c r="J188" s="19">
        <v>3.342991</v>
      </c>
      <c r="K188" s="19">
        <v>3.236271</v>
      </c>
      <c r="M188" s="19">
        <f t="shared" si="5"/>
        <v>3.5966508</v>
      </c>
    </row>
    <row r="189" s="19" customFormat="1" ht="14.25" spans="1:13">
      <c r="A189" s="25">
        <v>190</v>
      </c>
      <c r="B189" s="19">
        <v>3.846929</v>
      </c>
      <c r="C189" s="19">
        <v>3.415515</v>
      </c>
      <c r="D189" s="19">
        <v>3.586684</v>
      </c>
      <c r="E189" s="19">
        <v>3.73799299999999</v>
      </c>
      <c r="F189" s="19">
        <v>3.503307</v>
      </c>
      <c r="G189" s="19">
        <v>3.86448899999999</v>
      </c>
      <c r="H189" s="19">
        <v>3.952592</v>
      </c>
      <c r="I189" s="19">
        <v>3.479737</v>
      </c>
      <c r="J189" s="19">
        <v>3.342991</v>
      </c>
      <c r="K189" s="19">
        <v>3.236271</v>
      </c>
      <c r="M189" s="19">
        <f t="shared" si="5"/>
        <v>3.5966508</v>
      </c>
    </row>
    <row r="190" s="19" customFormat="1" ht="14.25" spans="1:13">
      <c r="A190" s="25">
        <v>200</v>
      </c>
      <c r="B190" s="19">
        <v>3.846929</v>
      </c>
      <c r="C190" s="19">
        <v>3.415515</v>
      </c>
      <c r="D190" s="19">
        <v>3.586684</v>
      </c>
      <c r="E190" s="19">
        <v>3.73799299999999</v>
      </c>
      <c r="F190" s="19">
        <v>3.503307</v>
      </c>
      <c r="G190" s="19">
        <v>3.86448899999999</v>
      </c>
      <c r="H190" s="19">
        <v>3.845076</v>
      </c>
      <c r="I190" s="19">
        <v>3.479737</v>
      </c>
      <c r="J190" s="19">
        <v>3.342991</v>
      </c>
      <c r="K190" s="19">
        <v>3.236271</v>
      </c>
      <c r="M190" s="19">
        <f t="shared" si="5"/>
        <v>3.5858992</v>
      </c>
    </row>
    <row r="191" s="19" customFormat="1" spans="1:1">
      <c r="A191" s="20"/>
    </row>
    <row r="192" s="19" customFormat="1" spans="1:1">
      <c r="A192" s="20"/>
    </row>
    <row r="193" s="20" customFormat="1" ht="14.25" spans="1:13">
      <c r="A193" s="25" t="s">
        <v>7</v>
      </c>
      <c r="B193" s="26" t="s">
        <v>45</v>
      </c>
      <c r="C193" s="20">
        <v>2</v>
      </c>
      <c r="D193" s="20">
        <v>3</v>
      </c>
      <c r="E193" s="26">
        <v>4</v>
      </c>
      <c r="F193" s="20">
        <v>5</v>
      </c>
      <c r="G193" s="20">
        <v>6</v>
      </c>
      <c r="H193" s="26">
        <v>7</v>
      </c>
      <c r="I193" s="20">
        <v>8</v>
      </c>
      <c r="J193" s="20">
        <v>9</v>
      </c>
      <c r="K193" s="20">
        <v>10</v>
      </c>
      <c r="M193" s="20" t="s">
        <v>0</v>
      </c>
    </row>
    <row r="194" s="19" customFormat="1" ht="14.25" spans="1:13">
      <c r="A194" s="25">
        <v>0</v>
      </c>
      <c r="B194" s="19">
        <v>5.43189</v>
      </c>
      <c r="C194" s="19">
        <v>4.87068</v>
      </c>
      <c r="D194" s="27">
        <v>4.755567</v>
      </c>
      <c r="E194" s="19">
        <v>4.977993</v>
      </c>
      <c r="F194" s="19">
        <v>4.387191</v>
      </c>
      <c r="G194" s="19">
        <v>5.379161</v>
      </c>
      <c r="H194" s="19">
        <v>5.065101</v>
      </c>
      <c r="I194" s="19">
        <v>5.069038</v>
      </c>
      <c r="J194" s="19">
        <v>4.508734</v>
      </c>
      <c r="K194" s="19">
        <v>5.144475</v>
      </c>
      <c r="M194" s="19">
        <f t="shared" ref="M194:M214" si="6">AVERAGE(B194:L194)</f>
        <v>4.958983</v>
      </c>
    </row>
    <row r="195" s="19" customFormat="1" ht="15.75" spans="1:13">
      <c r="A195" s="28">
        <v>10</v>
      </c>
      <c r="B195" s="19">
        <v>4.399857</v>
      </c>
      <c r="C195" s="19">
        <v>4.61312799999999</v>
      </c>
      <c r="D195" s="19">
        <v>4.441959</v>
      </c>
      <c r="E195" s="19">
        <v>4.755567</v>
      </c>
      <c r="F195" s="19">
        <v>4.24577</v>
      </c>
      <c r="G195" s="19">
        <v>4.66795</v>
      </c>
      <c r="H195" s="19">
        <v>4.526696</v>
      </c>
      <c r="I195" s="19">
        <v>4.91816799999999</v>
      </c>
      <c r="J195" s="19">
        <v>4.082086</v>
      </c>
      <c r="K195" s="19">
        <v>4.32198499999999</v>
      </c>
      <c r="M195" s="19">
        <f t="shared" si="6"/>
        <v>4.4973166</v>
      </c>
    </row>
    <row r="196" s="19" customFormat="1" ht="14.25" spans="1:13">
      <c r="A196" s="25">
        <v>20</v>
      </c>
      <c r="B196" s="19">
        <v>4.399857</v>
      </c>
      <c r="C196" s="19">
        <v>4.61312799999999</v>
      </c>
      <c r="D196" s="19">
        <v>4.441959</v>
      </c>
      <c r="E196" s="19">
        <v>4.52759499999999</v>
      </c>
      <c r="F196" s="19">
        <v>4.24577</v>
      </c>
      <c r="G196" s="19">
        <v>4.66795</v>
      </c>
      <c r="H196" s="19">
        <v>3.72003</v>
      </c>
      <c r="I196" s="19">
        <v>4.410088</v>
      </c>
      <c r="J196" s="19">
        <v>4.082086</v>
      </c>
      <c r="K196" s="19">
        <v>4.32198499999999</v>
      </c>
      <c r="M196" s="19">
        <f t="shared" si="6"/>
        <v>4.3430448</v>
      </c>
    </row>
    <row r="197" s="19" customFormat="1" ht="15.75" spans="1:13">
      <c r="A197" s="28">
        <v>30</v>
      </c>
      <c r="B197" s="19">
        <v>4.399857</v>
      </c>
      <c r="C197" s="19">
        <v>4.177526</v>
      </c>
      <c r="D197" s="19">
        <v>4.085939</v>
      </c>
      <c r="E197" s="19">
        <v>4.518848</v>
      </c>
      <c r="F197" s="19">
        <v>3.948656</v>
      </c>
      <c r="G197" s="19">
        <v>4.66795</v>
      </c>
      <c r="H197" s="19">
        <v>3.72003</v>
      </c>
      <c r="I197" s="19">
        <v>4.410088</v>
      </c>
      <c r="J197" s="19">
        <v>4.082086</v>
      </c>
      <c r="K197" s="19">
        <v>3.498581</v>
      </c>
      <c r="M197" s="19">
        <f t="shared" si="6"/>
        <v>4.1509561</v>
      </c>
    </row>
    <row r="198" s="19" customFormat="1" ht="14.25" spans="1:13">
      <c r="A198" s="25">
        <v>40</v>
      </c>
      <c r="B198" s="19">
        <v>4.399857</v>
      </c>
      <c r="C198" s="19">
        <v>4.11140599999999</v>
      </c>
      <c r="D198" s="19">
        <v>4.053051</v>
      </c>
      <c r="E198" s="19">
        <v>4.148918</v>
      </c>
      <c r="F198" s="19">
        <v>3.948656</v>
      </c>
      <c r="G198" s="19">
        <v>4.47796899999999</v>
      </c>
      <c r="H198" s="19">
        <v>3.576486</v>
      </c>
      <c r="I198" s="19">
        <v>3.828564</v>
      </c>
      <c r="J198" s="19">
        <v>4.082086</v>
      </c>
      <c r="K198" s="19">
        <v>3.498581</v>
      </c>
      <c r="M198" s="19">
        <f t="shared" si="6"/>
        <v>4.0125574</v>
      </c>
    </row>
    <row r="199" s="19" customFormat="1" ht="15.75" spans="1:13">
      <c r="A199" s="28">
        <v>50</v>
      </c>
      <c r="B199" s="19">
        <v>3.951142</v>
      </c>
      <c r="C199" s="19">
        <v>4.11140599999999</v>
      </c>
      <c r="D199" s="19">
        <v>3.632581</v>
      </c>
      <c r="E199" s="19">
        <v>4.148918</v>
      </c>
      <c r="F199" s="19">
        <v>3.626094</v>
      </c>
      <c r="G199" s="19">
        <v>3.670008</v>
      </c>
      <c r="H199" s="19">
        <v>3.576486</v>
      </c>
      <c r="I199" s="19">
        <v>3.828564</v>
      </c>
      <c r="J199" s="19">
        <v>4.06863</v>
      </c>
      <c r="K199" s="19">
        <v>3.498581</v>
      </c>
      <c r="M199" s="19">
        <f t="shared" si="6"/>
        <v>3.811241</v>
      </c>
    </row>
    <row r="200" s="19" customFormat="1" ht="14.25" spans="1:13">
      <c r="A200" s="25">
        <v>60</v>
      </c>
      <c r="B200" s="19">
        <v>3.951142</v>
      </c>
      <c r="C200" s="19">
        <v>4.11140599999999</v>
      </c>
      <c r="D200" s="19">
        <v>3.249196</v>
      </c>
      <c r="E200" s="19">
        <v>4.148918</v>
      </c>
      <c r="F200" s="19">
        <v>3.626094</v>
      </c>
      <c r="G200" s="19">
        <v>3.670008</v>
      </c>
      <c r="H200" s="19">
        <v>3.576486</v>
      </c>
      <c r="I200" s="19">
        <v>3.828564</v>
      </c>
      <c r="J200" s="19">
        <v>4.05217</v>
      </c>
      <c r="K200" s="19">
        <v>2.906288</v>
      </c>
      <c r="M200" s="19">
        <f t="shared" si="6"/>
        <v>3.7120272</v>
      </c>
    </row>
    <row r="201" s="19" customFormat="1" ht="15.75" spans="1:13">
      <c r="A201" s="28">
        <v>70</v>
      </c>
      <c r="B201" s="19">
        <v>3.623263</v>
      </c>
      <c r="C201" s="19">
        <v>4.11140599999999</v>
      </c>
      <c r="D201" s="19">
        <v>3.249196</v>
      </c>
      <c r="E201" s="19">
        <v>3.93406</v>
      </c>
      <c r="F201" s="19">
        <v>3.046155</v>
      </c>
      <c r="G201" s="19">
        <v>3.670008</v>
      </c>
      <c r="H201" s="19">
        <v>3.576486</v>
      </c>
      <c r="I201" s="19">
        <v>3.828564</v>
      </c>
      <c r="J201" s="19">
        <v>4.05217</v>
      </c>
      <c r="K201" s="19">
        <v>2.906288</v>
      </c>
      <c r="M201" s="19">
        <f t="shared" si="6"/>
        <v>3.5997596</v>
      </c>
    </row>
    <row r="202" s="19" customFormat="1" ht="14.25" spans="1:13">
      <c r="A202" s="25">
        <v>80</v>
      </c>
      <c r="B202" s="19">
        <v>3.623263</v>
      </c>
      <c r="C202" s="19">
        <v>4.017126</v>
      </c>
      <c r="D202" s="19">
        <v>3.249196</v>
      </c>
      <c r="E202" s="19">
        <v>3.764685</v>
      </c>
      <c r="F202" s="19">
        <v>3.046155</v>
      </c>
      <c r="G202" s="19">
        <v>3.670008</v>
      </c>
      <c r="H202" s="19">
        <v>3.5647</v>
      </c>
      <c r="I202" s="19">
        <v>3.828564</v>
      </c>
      <c r="J202" s="19">
        <v>3.781423</v>
      </c>
      <c r="K202" s="19">
        <v>2.906288</v>
      </c>
      <c r="M202" s="19">
        <f t="shared" si="6"/>
        <v>3.5451408</v>
      </c>
    </row>
    <row r="203" s="19" customFormat="1" ht="14.25" spans="1:13">
      <c r="A203" s="25">
        <v>90</v>
      </c>
      <c r="B203" s="19">
        <v>3.623263</v>
      </c>
      <c r="C203" s="19">
        <v>3.781423</v>
      </c>
      <c r="D203" s="19">
        <v>3.249196</v>
      </c>
      <c r="E203" s="19">
        <v>3.764685</v>
      </c>
      <c r="F203" s="19">
        <v>3.046155</v>
      </c>
      <c r="G203" s="19">
        <v>3.670008</v>
      </c>
      <c r="H203" s="19">
        <v>3.5647</v>
      </c>
      <c r="I203" s="19">
        <v>3.828564</v>
      </c>
      <c r="J203" s="19">
        <v>3.781423</v>
      </c>
      <c r="K203" s="19">
        <v>2.906288</v>
      </c>
      <c r="M203" s="19">
        <f t="shared" si="6"/>
        <v>3.5215705</v>
      </c>
    </row>
    <row r="204" s="19" customFormat="1" ht="14.25" spans="1:13">
      <c r="A204" s="25">
        <v>100</v>
      </c>
      <c r="B204" s="19">
        <v>3.623263</v>
      </c>
      <c r="C204" s="19">
        <v>3.781423</v>
      </c>
      <c r="D204" s="19">
        <v>3.249196</v>
      </c>
      <c r="E204" s="19">
        <v>3.764685</v>
      </c>
      <c r="F204" s="19">
        <v>3.046155</v>
      </c>
      <c r="G204" s="19">
        <v>3.670008</v>
      </c>
      <c r="H204" s="19">
        <v>3.281858</v>
      </c>
      <c r="I204" s="19">
        <v>3.828564</v>
      </c>
      <c r="J204" s="19">
        <v>3.781423</v>
      </c>
      <c r="K204" s="19">
        <v>2.906288</v>
      </c>
      <c r="M204" s="19">
        <f t="shared" si="6"/>
        <v>3.4932863</v>
      </c>
    </row>
    <row r="205" s="19" customFormat="1" ht="14.25" spans="1:13">
      <c r="A205" s="25">
        <v>110</v>
      </c>
      <c r="B205" s="19">
        <v>3.623263</v>
      </c>
      <c r="C205" s="19">
        <v>3.781423</v>
      </c>
      <c r="D205" s="19">
        <v>3.245486</v>
      </c>
      <c r="E205" s="19">
        <v>3.764685</v>
      </c>
      <c r="F205" s="19">
        <v>3.046155</v>
      </c>
      <c r="G205" s="19">
        <v>3.394671</v>
      </c>
      <c r="H205" s="19">
        <v>3.055473</v>
      </c>
      <c r="I205" s="19">
        <v>3.640002</v>
      </c>
      <c r="J205" s="19">
        <v>3.739891</v>
      </c>
      <c r="K205" s="19">
        <v>2.906288</v>
      </c>
      <c r="M205" s="19">
        <f t="shared" si="6"/>
        <v>3.4197337</v>
      </c>
    </row>
    <row r="206" s="19" customFormat="1" ht="14.25" spans="1:13">
      <c r="A206" s="25">
        <v>120</v>
      </c>
      <c r="B206" s="19">
        <v>3.623263</v>
      </c>
      <c r="C206" s="19">
        <v>3.734283</v>
      </c>
      <c r="D206" s="19">
        <v>3.245486</v>
      </c>
      <c r="E206" s="19">
        <v>3.764685</v>
      </c>
      <c r="F206" s="19">
        <v>3.046155</v>
      </c>
      <c r="G206" s="19">
        <v>3.168286</v>
      </c>
      <c r="H206" s="19">
        <v>3.055473</v>
      </c>
      <c r="I206" s="19">
        <v>3.640002</v>
      </c>
      <c r="J206" s="19">
        <v>3.739891</v>
      </c>
      <c r="K206" s="19">
        <v>2.906288</v>
      </c>
      <c r="M206" s="19">
        <f t="shared" si="6"/>
        <v>3.3923812</v>
      </c>
    </row>
    <row r="207" s="19" customFormat="1" ht="14.25" spans="1:13">
      <c r="A207" s="25">
        <v>130</v>
      </c>
      <c r="B207" s="19">
        <v>3.623263</v>
      </c>
      <c r="C207" s="19">
        <v>3.734283</v>
      </c>
      <c r="D207" s="19">
        <v>3.207663</v>
      </c>
      <c r="E207" s="19">
        <v>3.764685</v>
      </c>
      <c r="F207" s="19">
        <v>3.046155</v>
      </c>
      <c r="G207" s="19">
        <v>3.168286</v>
      </c>
      <c r="H207" s="19">
        <v>3.055473</v>
      </c>
      <c r="I207" s="19">
        <v>3.640002</v>
      </c>
      <c r="J207" s="19">
        <v>3.739891</v>
      </c>
      <c r="K207" s="19">
        <v>2.906288</v>
      </c>
      <c r="M207" s="19">
        <f t="shared" si="6"/>
        <v>3.3885989</v>
      </c>
    </row>
    <row r="208" s="19" customFormat="1" ht="14.25" spans="1:13">
      <c r="A208" s="25">
        <v>140</v>
      </c>
      <c r="B208" s="19">
        <v>3.623263</v>
      </c>
      <c r="C208" s="19">
        <v>3.734283</v>
      </c>
      <c r="D208" s="19">
        <v>3.066241</v>
      </c>
      <c r="E208" s="19">
        <v>3.350755</v>
      </c>
      <c r="F208" s="19">
        <v>3.046155</v>
      </c>
      <c r="G208" s="19">
        <v>2.838303</v>
      </c>
      <c r="H208" s="19">
        <v>3.055473</v>
      </c>
      <c r="I208" s="19">
        <v>3.640002</v>
      </c>
      <c r="J208" s="19">
        <v>3.333019</v>
      </c>
      <c r="K208" s="19">
        <v>2.906288</v>
      </c>
      <c r="M208" s="19">
        <f t="shared" si="6"/>
        <v>3.2593782</v>
      </c>
    </row>
    <row r="209" s="19" customFormat="1" ht="14.25" spans="1:13">
      <c r="A209" s="25">
        <v>150</v>
      </c>
      <c r="B209" s="19">
        <v>3.141887</v>
      </c>
      <c r="C209" s="19">
        <v>3.734283</v>
      </c>
      <c r="D209" s="19">
        <v>3.066241</v>
      </c>
      <c r="E209" s="19">
        <v>3.350755</v>
      </c>
      <c r="F209" s="19">
        <v>3.046155</v>
      </c>
      <c r="G209" s="19">
        <v>2.838303</v>
      </c>
      <c r="H209" s="19">
        <v>3.055473</v>
      </c>
      <c r="I209" s="19">
        <v>3.640002</v>
      </c>
      <c r="J209" s="19">
        <v>3.333019</v>
      </c>
      <c r="K209" s="19">
        <v>2.906288</v>
      </c>
      <c r="M209" s="19">
        <f t="shared" si="6"/>
        <v>3.2112406</v>
      </c>
    </row>
    <row r="210" s="19" customFormat="1" ht="14.25" spans="1:13">
      <c r="A210" s="25">
        <v>160</v>
      </c>
      <c r="B210" s="19">
        <v>3.141887</v>
      </c>
      <c r="C210" s="19">
        <v>3.734283</v>
      </c>
      <c r="D210" s="19">
        <v>3.066241</v>
      </c>
      <c r="E210" s="19">
        <v>3.350755</v>
      </c>
      <c r="F210" s="19">
        <v>3.046155</v>
      </c>
      <c r="G210" s="19">
        <v>2.838303</v>
      </c>
      <c r="H210" s="19">
        <v>3.055473</v>
      </c>
      <c r="I210" s="19">
        <v>3.640002</v>
      </c>
      <c r="J210" s="19">
        <v>3.333019</v>
      </c>
      <c r="K210" s="19">
        <v>2.906288</v>
      </c>
      <c r="M210" s="19">
        <f t="shared" si="6"/>
        <v>3.2112406</v>
      </c>
    </row>
    <row r="211" s="19" customFormat="1" ht="14.25" spans="1:13">
      <c r="A211" s="25">
        <v>170</v>
      </c>
      <c r="B211" s="19">
        <v>3.141887</v>
      </c>
      <c r="C211" s="19">
        <v>3.734283</v>
      </c>
      <c r="D211" s="19">
        <v>3.066241</v>
      </c>
      <c r="E211" s="19">
        <v>3.350755</v>
      </c>
      <c r="F211" s="19">
        <v>3.046155</v>
      </c>
      <c r="G211" s="19">
        <v>2.838303</v>
      </c>
      <c r="H211" s="19">
        <v>3.055473</v>
      </c>
      <c r="I211" s="19">
        <v>3.640002</v>
      </c>
      <c r="J211" s="19">
        <v>3.333019</v>
      </c>
      <c r="K211" s="19">
        <v>2.906288</v>
      </c>
      <c r="M211" s="19">
        <f t="shared" si="6"/>
        <v>3.2112406</v>
      </c>
    </row>
    <row r="212" s="19" customFormat="1" ht="14.25" spans="1:13">
      <c r="A212" s="25">
        <v>180</v>
      </c>
      <c r="B212" s="19">
        <v>3.141887</v>
      </c>
      <c r="C212" s="19">
        <v>3.734283</v>
      </c>
      <c r="D212" s="19">
        <v>3.066241</v>
      </c>
      <c r="E212" s="19">
        <v>3.000569</v>
      </c>
      <c r="F212" s="19">
        <v>3.046155</v>
      </c>
      <c r="G212" s="19">
        <v>2.838303</v>
      </c>
      <c r="H212" s="19">
        <v>3.055473</v>
      </c>
      <c r="I212" s="19">
        <v>3.640002</v>
      </c>
      <c r="J212" s="19">
        <v>3.333019</v>
      </c>
      <c r="K212" s="19">
        <v>2.906288</v>
      </c>
      <c r="M212" s="19">
        <f t="shared" si="6"/>
        <v>3.176222</v>
      </c>
    </row>
    <row r="213" s="19" customFormat="1" ht="14.25" spans="1:13">
      <c r="A213" s="25">
        <v>190</v>
      </c>
      <c r="B213" s="19">
        <v>3.141887</v>
      </c>
      <c r="C213" s="19">
        <v>3.734283</v>
      </c>
      <c r="D213" s="19">
        <v>3.066241</v>
      </c>
      <c r="E213" s="19">
        <v>3.000569</v>
      </c>
      <c r="F213" s="19">
        <v>3.046155</v>
      </c>
      <c r="G213" s="19">
        <v>2.838303</v>
      </c>
      <c r="H213" s="19">
        <v>3.055473</v>
      </c>
      <c r="I213" s="19">
        <v>3.640002</v>
      </c>
      <c r="J213" s="19">
        <v>3.333019</v>
      </c>
      <c r="K213" s="19">
        <v>2.906288</v>
      </c>
      <c r="M213" s="19">
        <f t="shared" si="6"/>
        <v>3.176222</v>
      </c>
    </row>
    <row r="214" s="19" customFormat="1" ht="14.25" spans="1:13">
      <c r="A214" s="25">
        <v>200</v>
      </c>
      <c r="B214" s="19">
        <v>3.141887</v>
      </c>
      <c r="C214" s="19">
        <v>3.734283</v>
      </c>
      <c r="D214" s="19">
        <v>3.066241</v>
      </c>
      <c r="E214" s="19">
        <v>3.000569</v>
      </c>
      <c r="F214" s="19">
        <v>3.046155</v>
      </c>
      <c r="G214" s="19">
        <v>2.838303</v>
      </c>
      <c r="H214" s="19">
        <v>3.055473</v>
      </c>
      <c r="I214" s="19">
        <v>3.640002</v>
      </c>
      <c r="J214" s="19">
        <v>3.333019</v>
      </c>
      <c r="K214" s="19">
        <v>2.906288</v>
      </c>
      <c r="M214" s="19">
        <f t="shared" si="6"/>
        <v>3.176222</v>
      </c>
    </row>
    <row r="215" s="19" customFormat="1" spans="1:1">
      <c r="A215" s="20"/>
    </row>
    <row r="216" s="19" customFormat="1" spans="1:1">
      <c r="A216" s="20"/>
    </row>
    <row r="217" s="20" customFormat="1" ht="14.25" spans="1:13">
      <c r="A217" s="25" t="s">
        <v>8</v>
      </c>
      <c r="B217" s="26" t="s">
        <v>45</v>
      </c>
      <c r="C217" s="20">
        <v>2</v>
      </c>
      <c r="D217" s="20">
        <v>3</v>
      </c>
      <c r="E217" s="26">
        <v>4</v>
      </c>
      <c r="F217" s="20">
        <v>5</v>
      </c>
      <c r="G217" s="20">
        <v>6</v>
      </c>
      <c r="H217" s="26">
        <v>7</v>
      </c>
      <c r="I217" s="20">
        <v>8</v>
      </c>
      <c r="J217" s="20">
        <v>9</v>
      </c>
      <c r="K217" s="20">
        <v>10</v>
      </c>
      <c r="M217" s="20" t="s">
        <v>0</v>
      </c>
    </row>
    <row r="218" s="19" customFormat="1" ht="14.25" spans="1:13">
      <c r="A218" s="25">
        <v>0</v>
      </c>
      <c r="B218" s="19">
        <v>5.255535</v>
      </c>
      <c r="C218" s="19">
        <v>4.422754</v>
      </c>
      <c r="D218" s="27">
        <v>5.168046</v>
      </c>
      <c r="E218" s="19">
        <v>5.234611</v>
      </c>
      <c r="F218" s="19">
        <v>5.449375</v>
      </c>
      <c r="G218" s="19">
        <v>5.559151</v>
      </c>
      <c r="H218" s="19">
        <v>4.276968</v>
      </c>
      <c r="I218" s="19">
        <v>4.80641699999999</v>
      </c>
      <c r="J218" s="19">
        <v>4.06863</v>
      </c>
      <c r="K218" s="19">
        <v>4.933309</v>
      </c>
      <c r="M218" s="19">
        <f t="shared" ref="M218:M238" si="7">AVERAGE(B218:L218)</f>
        <v>4.9174796</v>
      </c>
    </row>
    <row r="219" s="19" customFormat="1" ht="15.75" spans="1:13">
      <c r="A219" s="28">
        <v>10</v>
      </c>
      <c r="B219" s="19">
        <v>4.697625</v>
      </c>
      <c r="C219" s="19">
        <v>4.422754</v>
      </c>
      <c r="D219" s="19">
        <v>4.559979</v>
      </c>
      <c r="E219" s="19">
        <v>4.663409</v>
      </c>
      <c r="F219" s="19">
        <v>5.397123</v>
      </c>
      <c r="G219" s="19">
        <v>4.333156</v>
      </c>
      <c r="H219" s="19">
        <v>3.89221599999999</v>
      </c>
      <c r="I219" s="19">
        <v>4.699763</v>
      </c>
      <c r="J219" s="19">
        <v>3.81374099999999</v>
      </c>
      <c r="K219" s="19">
        <v>3.814311</v>
      </c>
      <c r="M219" s="19">
        <f t="shared" si="7"/>
        <v>4.4294077</v>
      </c>
    </row>
    <row r="220" s="19" customFormat="1" ht="14.25" spans="1:13">
      <c r="A220" s="25">
        <v>20</v>
      </c>
      <c r="B220" s="19">
        <v>4.016815</v>
      </c>
      <c r="C220" s="19">
        <v>4.422754</v>
      </c>
      <c r="D220" s="19">
        <v>4.559979</v>
      </c>
      <c r="E220" s="19">
        <v>4.663409</v>
      </c>
      <c r="F220" s="19">
        <v>4.242629</v>
      </c>
      <c r="G220" s="19">
        <v>4.276087</v>
      </c>
      <c r="H220" s="19">
        <v>3.89221599999999</v>
      </c>
      <c r="I220" s="19">
        <v>4.699763</v>
      </c>
      <c r="J220" s="19">
        <v>3.81374099999999</v>
      </c>
      <c r="K220" s="19">
        <v>3.814311</v>
      </c>
      <c r="M220" s="19">
        <f t="shared" si="7"/>
        <v>4.2401704</v>
      </c>
    </row>
    <row r="221" s="19" customFormat="1" ht="15.75" spans="1:13">
      <c r="A221" s="28">
        <v>30</v>
      </c>
      <c r="B221" s="19">
        <v>4.016815</v>
      </c>
      <c r="C221" s="19">
        <v>4.422754</v>
      </c>
      <c r="D221" s="19">
        <v>4.559979</v>
      </c>
      <c r="E221" s="19">
        <v>4.663409</v>
      </c>
      <c r="F221" s="19">
        <v>4.242629</v>
      </c>
      <c r="G221" s="19">
        <v>4.276087</v>
      </c>
      <c r="H221" s="19">
        <v>3.89221599999999</v>
      </c>
      <c r="I221" s="19">
        <v>4.015228</v>
      </c>
      <c r="J221" s="19">
        <v>3.81374099999999</v>
      </c>
      <c r="K221" s="19">
        <v>3.814311</v>
      </c>
      <c r="M221" s="19">
        <f t="shared" si="7"/>
        <v>4.1717169</v>
      </c>
    </row>
    <row r="222" s="19" customFormat="1" ht="14.25" spans="1:13">
      <c r="A222" s="25">
        <v>40</v>
      </c>
      <c r="B222" s="19">
        <v>4.016815</v>
      </c>
      <c r="C222" s="19">
        <v>4.223339</v>
      </c>
      <c r="D222" s="19">
        <v>4.17594</v>
      </c>
      <c r="E222" s="19">
        <v>4.520745</v>
      </c>
      <c r="F222" s="19">
        <v>4.242629</v>
      </c>
      <c r="G222" s="19">
        <v>3.653944</v>
      </c>
      <c r="H222" s="19">
        <v>3.743945</v>
      </c>
      <c r="I222" s="19">
        <v>4.015228</v>
      </c>
      <c r="J222" s="19">
        <v>3.81374099999999</v>
      </c>
      <c r="K222" s="19">
        <v>3.814311</v>
      </c>
      <c r="M222" s="19">
        <f t="shared" si="7"/>
        <v>4.0220637</v>
      </c>
    </row>
    <row r="223" s="19" customFormat="1" ht="15.75" spans="1:13">
      <c r="A223" s="28">
        <v>50</v>
      </c>
      <c r="B223" s="19">
        <v>4.016815</v>
      </c>
      <c r="C223" s="19">
        <v>4.223339</v>
      </c>
      <c r="D223" s="19">
        <v>4.17594</v>
      </c>
      <c r="E223" s="19">
        <v>4.520745</v>
      </c>
      <c r="F223" s="19">
        <v>4.242629</v>
      </c>
      <c r="G223" s="19">
        <v>3.653944</v>
      </c>
      <c r="H223" s="19">
        <v>3.743945</v>
      </c>
      <c r="I223" s="19">
        <v>4.015228</v>
      </c>
      <c r="J223" s="19">
        <v>3.81374099999999</v>
      </c>
      <c r="K223" s="19">
        <v>3.814311</v>
      </c>
      <c r="M223" s="19">
        <f t="shared" si="7"/>
        <v>4.0220637</v>
      </c>
    </row>
    <row r="224" s="19" customFormat="1" ht="14.25" spans="1:13">
      <c r="A224" s="25">
        <v>60</v>
      </c>
      <c r="B224" s="19">
        <v>4.016815</v>
      </c>
      <c r="C224" s="19">
        <v>4.223339</v>
      </c>
      <c r="D224" s="19">
        <v>4.17594</v>
      </c>
      <c r="E224" s="19">
        <v>3.780854</v>
      </c>
      <c r="F224" s="19">
        <v>4.234865</v>
      </c>
      <c r="G224" s="19">
        <v>3.653944</v>
      </c>
      <c r="H224" s="19">
        <v>3.743945</v>
      </c>
      <c r="I224" s="19">
        <v>4.015228</v>
      </c>
      <c r="J224" s="19">
        <v>3.81374099999999</v>
      </c>
      <c r="K224" s="19">
        <v>3.420812</v>
      </c>
      <c r="M224" s="19">
        <f t="shared" si="7"/>
        <v>3.9079483</v>
      </c>
    </row>
    <row r="225" s="19" customFormat="1" ht="15.75" spans="1:13">
      <c r="A225" s="28">
        <v>70</v>
      </c>
      <c r="B225" s="19">
        <v>4.016815</v>
      </c>
      <c r="C225" s="19">
        <v>4.093847</v>
      </c>
      <c r="D225" s="19">
        <v>4.17594</v>
      </c>
      <c r="E225" s="19">
        <v>3.780854</v>
      </c>
      <c r="F225" s="19">
        <v>4.234865</v>
      </c>
      <c r="G225" s="19">
        <v>3.653944</v>
      </c>
      <c r="H225" s="19">
        <v>3.743945</v>
      </c>
      <c r="I225" s="19">
        <v>4.015228</v>
      </c>
      <c r="J225" s="19">
        <v>3.81374099999999</v>
      </c>
      <c r="K225" s="19">
        <v>3.420812</v>
      </c>
      <c r="M225" s="19">
        <f t="shared" si="7"/>
        <v>3.8949991</v>
      </c>
    </row>
    <row r="226" s="19" customFormat="1" ht="14.25" spans="1:13">
      <c r="A226" s="25">
        <v>80</v>
      </c>
      <c r="B226" s="19">
        <v>4.016815</v>
      </c>
      <c r="C226" s="19">
        <v>4.093847</v>
      </c>
      <c r="D226" s="19">
        <v>4.17594</v>
      </c>
      <c r="E226" s="19">
        <v>3.780854</v>
      </c>
      <c r="F226" s="19">
        <v>4.20265</v>
      </c>
      <c r="G226" s="19">
        <v>3.653944</v>
      </c>
      <c r="H226" s="19">
        <v>3.743945</v>
      </c>
      <c r="I226" s="19">
        <v>4.015228</v>
      </c>
      <c r="J226" s="19">
        <v>3.81374099999999</v>
      </c>
      <c r="K226" s="19">
        <v>3.420812</v>
      </c>
      <c r="M226" s="19">
        <f t="shared" si="7"/>
        <v>3.8917776</v>
      </c>
    </row>
    <row r="227" s="19" customFormat="1" ht="14.25" spans="1:13">
      <c r="A227" s="25">
        <v>90</v>
      </c>
      <c r="B227" s="19">
        <v>4.016815</v>
      </c>
      <c r="C227" s="19">
        <v>3.609373</v>
      </c>
      <c r="D227" s="19">
        <v>4.17594</v>
      </c>
      <c r="E227" s="19">
        <v>3.780854</v>
      </c>
      <c r="F227" s="19">
        <v>4.20265</v>
      </c>
      <c r="G227" s="19">
        <v>3.653944</v>
      </c>
      <c r="H227" s="19">
        <v>3.743945</v>
      </c>
      <c r="I227" s="19">
        <v>3.987721</v>
      </c>
      <c r="J227" s="19">
        <v>3.81374099999999</v>
      </c>
      <c r="K227" s="19">
        <v>3.420812</v>
      </c>
      <c r="M227" s="19">
        <f t="shared" si="7"/>
        <v>3.8405795</v>
      </c>
    </row>
    <row r="228" s="19" customFormat="1" ht="14.25" spans="1:13">
      <c r="A228" s="25">
        <v>100</v>
      </c>
      <c r="B228" s="19">
        <v>4.016815</v>
      </c>
      <c r="C228" s="19">
        <v>3.609373</v>
      </c>
      <c r="D228" s="19">
        <v>4.17594</v>
      </c>
      <c r="E228" s="19">
        <v>3.780854</v>
      </c>
      <c r="F228" s="19">
        <v>3.67232</v>
      </c>
      <c r="G228" s="19">
        <v>3.653944</v>
      </c>
      <c r="H228" s="19">
        <v>3.743945</v>
      </c>
      <c r="I228" s="19">
        <v>3.62518</v>
      </c>
      <c r="J228" s="19">
        <v>3.81374099999999</v>
      </c>
      <c r="K228" s="19">
        <v>3.420812</v>
      </c>
      <c r="M228" s="19">
        <f t="shared" si="7"/>
        <v>3.7512924</v>
      </c>
    </row>
    <row r="229" s="19" customFormat="1" ht="14.25" spans="1:13">
      <c r="A229" s="25">
        <v>110</v>
      </c>
      <c r="B229" s="19">
        <v>4.016815</v>
      </c>
      <c r="C229" s="19">
        <v>3.609373</v>
      </c>
      <c r="D229" s="19">
        <v>4.17594</v>
      </c>
      <c r="E229" s="19">
        <v>3.780854</v>
      </c>
      <c r="F229" s="19">
        <v>3.67232</v>
      </c>
      <c r="G229" s="19">
        <v>3.653944</v>
      </c>
      <c r="H229" s="19">
        <v>3.743945</v>
      </c>
      <c r="I229" s="19">
        <v>3.62518</v>
      </c>
      <c r="J229" s="19">
        <v>3.81374099999999</v>
      </c>
      <c r="K229" s="19">
        <v>3.420812</v>
      </c>
      <c r="M229" s="19">
        <f t="shared" si="7"/>
        <v>3.7512924</v>
      </c>
    </row>
    <row r="230" s="19" customFormat="1" ht="14.25" spans="1:13">
      <c r="A230" s="25">
        <v>120</v>
      </c>
      <c r="B230" s="19">
        <v>4.016815</v>
      </c>
      <c r="C230" s="19">
        <v>3.609373</v>
      </c>
      <c r="D230" s="19">
        <v>3.990518</v>
      </c>
      <c r="E230" s="19">
        <v>3.780854</v>
      </c>
      <c r="F230" s="19">
        <v>3.67232</v>
      </c>
      <c r="G230" s="19">
        <v>3.653944</v>
      </c>
      <c r="H230" s="19">
        <v>3.743945</v>
      </c>
      <c r="I230" s="19">
        <v>3.62518</v>
      </c>
      <c r="J230" s="19">
        <v>3.727225</v>
      </c>
      <c r="K230" s="19">
        <v>3.420812</v>
      </c>
      <c r="M230" s="19">
        <f t="shared" si="7"/>
        <v>3.7240986</v>
      </c>
    </row>
    <row r="231" s="19" customFormat="1" ht="14.25" spans="1:13">
      <c r="A231" s="25">
        <v>130</v>
      </c>
      <c r="B231" s="19">
        <v>4.016815</v>
      </c>
      <c r="C231" s="19">
        <v>3.609373</v>
      </c>
      <c r="D231" s="19">
        <v>3.928452</v>
      </c>
      <c r="E231" s="19">
        <v>3.780854</v>
      </c>
      <c r="F231" s="19">
        <v>3.67232</v>
      </c>
      <c r="G231" s="19">
        <v>3.653944</v>
      </c>
      <c r="H231" s="19">
        <v>3.743945</v>
      </c>
      <c r="I231" s="19">
        <v>3.62518</v>
      </c>
      <c r="J231" s="19">
        <v>3.727225</v>
      </c>
      <c r="K231" s="19">
        <v>3.420812</v>
      </c>
      <c r="M231" s="19">
        <f t="shared" si="7"/>
        <v>3.717892</v>
      </c>
    </row>
    <row r="232" s="19" customFormat="1" ht="14.25" spans="1:13">
      <c r="A232" s="25">
        <v>140</v>
      </c>
      <c r="B232" s="19">
        <v>4.016815</v>
      </c>
      <c r="C232" s="19">
        <v>3.609373</v>
      </c>
      <c r="D232" s="19">
        <v>3.928452</v>
      </c>
      <c r="E232" s="19">
        <v>3.780854</v>
      </c>
      <c r="F232" s="19">
        <v>3.67232</v>
      </c>
      <c r="G232" s="19">
        <v>3.653944</v>
      </c>
      <c r="H232" s="19">
        <v>3.743945</v>
      </c>
      <c r="I232" s="19">
        <v>3.62518</v>
      </c>
      <c r="J232" s="19">
        <v>3.727225</v>
      </c>
      <c r="K232" s="19">
        <v>3.420812</v>
      </c>
      <c r="M232" s="19">
        <f t="shared" si="7"/>
        <v>3.717892</v>
      </c>
    </row>
    <row r="233" s="19" customFormat="1" ht="14.25" spans="1:13">
      <c r="A233" s="25">
        <v>150</v>
      </c>
      <c r="B233" s="19">
        <v>3.547878</v>
      </c>
      <c r="C233" s="19">
        <v>3.609373</v>
      </c>
      <c r="D233" s="19">
        <v>3.421692</v>
      </c>
      <c r="E233" s="19">
        <v>3.780854</v>
      </c>
      <c r="F233" s="19">
        <v>3.67232</v>
      </c>
      <c r="G233" s="19">
        <v>3.653944</v>
      </c>
      <c r="H233" s="19">
        <v>3.203642</v>
      </c>
      <c r="I233" s="19">
        <v>3.54113</v>
      </c>
      <c r="J233" s="19">
        <v>3.50732799999999</v>
      </c>
      <c r="K233" s="19">
        <v>3.420812</v>
      </c>
      <c r="M233" s="19">
        <f t="shared" si="7"/>
        <v>3.5358973</v>
      </c>
    </row>
    <row r="234" s="19" customFormat="1" ht="14.25" spans="1:13">
      <c r="A234" s="25">
        <v>160</v>
      </c>
      <c r="B234" s="19">
        <v>3.547878</v>
      </c>
      <c r="C234" s="19">
        <v>3.609373</v>
      </c>
      <c r="D234" s="19">
        <v>3.421692</v>
      </c>
      <c r="E234" s="19">
        <v>3.780854</v>
      </c>
      <c r="F234" s="19">
        <v>3.67232</v>
      </c>
      <c r="G234" s="19">
        <v>3.653944</v>
      </c>
      <c r="H234" s="19">
        <v>3.203642</v>
      </c>
      <c r="I234" s="19">
        <v>3.54113</v>
      </c>
      <c r="J234" s="19">
        <v>3.50732799999999</v>
      </c>
      <c r="K234" s="19">
        <v>3.420812</v>
      </c>
      <c r="M234" s="19">
        <f t="shared" si="7"/>
        <v>3.5358973</v>
      </c>
    </row>
    <row r="235" s="19" customFormat="1" ht="14.25" spans="1:13">
      <c r="A235" s="25">
        <v>170</v>
      </c>
      <c r="B235" s="19">
        <v>3.547878</v>
      </c>
      <c r="C235" s="19">
        <v>3.609373</v>
      </c>
      <c r="D235" s="19">
        <v>3.264465</v>
      </c>
      <c r="E235" s="19">
        <v>3.780854</v>
      </c>
      <c r="F235" s="19">
        <v>3.67232</v>
      </c>
      <c r="G235" s="19">
        <v>3.653944</v>
      </c>
      <c r="H235" s="19">
        <v>3.203642</v>
      </c>
      <c r="I235" s="19">
        <v>3.54113</v>
      </c>
      <c r="J235" s="19">
        <v>3.50732799999999</v>
      </c>
      <c r="K235" s="19">
        <v>3.420812</v>
      </c>
      <c r="M235" s="19">
        <f t="shared" si="7"/>
        <v>3.5201746</v>
      </c>
    </row>
    <row r="236" s="19" customFormat="1" ht="14.25" spans="1:13">
      <c r="A236" s="25">
        <v>180</v>
      </c>
      <c r="B236" s="19">
        <v>3.547878</v>
      </c>
      <c r="C236" s="19">
        <v>3.609373</v>
      </c>
      <c r="D236" s="19">
        <v>3.264465</v>
      </c>
      <c r="E236" s="19">
        <v>3.680965</v>
      </c>
      <c r="F236" s="19">
        <v>3.67232</v>
      </c>
      <c r="G236" s="19">
        <v>3.653944</v>
      </c>
      <c r="H236" s="19">
        <v>3.203642</v>
      </c>
      <c r="I236" s="19">
        <v>3.54113</v>
      </c>
      <c r="J236" s="19">
        <v>3.445036</v>
      </c>
      <c r="K236" s="19">
        <v>3.420812</v>
      </c>
      <c r="M236" s="19">
        <f t="shared" si="7"/>
        <v>3.5039565</v>
      </c>
    </row>
    <row r="237" s="19" customFormat="1" ht="14.25" spans="1:13">
      <c r="A237" s="25">
        <v>190</v>
      </c>
      <c r="B237" s="19">
        <v>3.547878</v>
      </c>
      <c r="C237" s="19">
        <v>3.601609</v>
      </c>
      <c r="D237" s="19">
        <v>3.264465</v>
      </c>
      <c r="E237" s="19">
        <v>3.680965</v>
      </c>
      <c r="F237" s="19">
        <v>3.592862</v>
      </c>
      <c r="G237" s="19">
        <v>3.653944</v>
      </c>
      <c r="H237" s="19">
        <v>3.203642</v>
      </c>
      <c r="I237" s="19">
        <v>3.54113</v>
      </c>
      <c r="J237" s="19">
        <v>3.445036</v>
      </c>
      <c r="K237" s="19">
        <v>3.420812</v>
      </c>
      <c r="M237" s="19">
        <f t="shared" si="7"/>
        <v>3.4952343</v>
      </c>
    </row>
    <row r="238" s="19" customFormat="1" ht="14.25" spans="1:13">
      <c r="A238" s="25">
        <v>200</v>
      </c>
      <c r="B238" s="19">
        <v>3.547878</v>
      </c>
      <c r="C238" s="19">
        <v>3.362767</v>
      </c>
      <c r="D238" s="19">
        <v>3.264465</v>
      </c>
      <c r="E238" s="19">
        <v>3.680965</v>
      </c>
      <c r="F238" s="19">
        <v>3.592862</v>
      </c>
      <c r="G238" s="19">
        <v>3.653944</v>
      </c>
      <c r="H238" s="19">
        <v>3.203642</v>
      </c>
      <c r="I238" s="19">
        <v>3.54113</v>
      </c>
      <c r="J238" s="19">
        <v>3.445036</v>
      </c>
      <c r="K238" s="19">
        <v>3.420812</v>
      </c>
      <c r="M238" s="19">
        <f t="shared" si="7"/>
        <v>3.4713501</v>
      </c>
    </row>
    <row r="239" s="19" customFormat="1" ht="14.25" spans="1:1">
      <c r="A239" s="25"/>
    </row>
    <row r="240" s="19" customFormat="1" spans="1:1">
      <c r="A240" s="20"/>
    </row>
    <row r="241" s="20" customFormat="1" ht="14.25" spans="1:13">
      <c r="A241" s="25" t="s">
        <v>9</v>
      </c>
      <c r="B241" s="26" t="s">
        <v>45</v>
      </c>
      <c r="C241" s="20">
        <v>2</v>
      </c>
      <c r="D241" s="20">
        <v>3</v>
      </c>
      <c r="E241" s="26">
        <v>4</v>
      </c>
      <c r="F241" s="20">
        <v>5</v>
      </c>
      <c r="G241" s="20">
        <v>6</v>
      </c>
      <c r="H241" s="26">
        <v>7</v>
      </c>
      <c r="I241" s="20">
        <v>8</v>
      </c>
      <c r="J241" s="20">
        <v>9</v>
      </c>
      <c r="K241" s="20">
        <v>10</v>
      </c>
      <c r="M241" s="20" t="s">
        <v>0</v>
      </c>
    </row>
    <row r="242" s="19" customFormat="1" ht="14.25" spans="1:13">
      <c r="A242" s="25">
        <v>0</v>
      </c>
      <c r="B242" s="19">
        <v>4.77013</v>
      </c>
      <c r="C242" s="19">
        <v>5.35043</v>
      </c>
      <c r="D242" s="27">
        <v>5.612396</v>
      </c>
      <c r="E242" s="19">
        <v>4.749389</v>
      </c>
      <c r="F242" s="19">
        <v>4.677746</v>
      </c>
      <c r="G242" s="19">
        <v>5.045955</v>
      </c>
      <c r="H242" s="19">
        <v>5.289348</v>
      </c>
      <c r="I242" s="19">
        <v>4.777408</v>
      </c>
      <c r="J242" s="19">
        <v>5.494319</v>
      </c>
      <c r="K242" s="19">
        <v>5.286789</v>
      </c>
      <c r="M242" s="19">
        <f t="shared" ref="M242:M262" si="8">AVERAGE(B242:L242)</f>
        <v>5.105391</v>
      </c>
    </row>
    <row r="243" s="19" customFormat="1" ht="15.75" spans="1:13">
      <c r="A243" s="28">
        <v>10</v>
      </c>
      <c r="B243" s="19">
        <v>4.33377</v>
      </c>
      <c r="C243" s="19">
        <v>4.379324</v>
      </c>
      <c r="D243" s="19">
        <v>4.914588</v>
      </c>
      <c r="E243" s="19">
        <v>4.749389</v>
      </c>
      <c r="F243" s="19">
        <v>4.677746</v>
      </c>
      <c r="G243" s="19">
        <v>4.600371</v>
      </c>
      <c r="H243" s="19">
        <v>4.901352</v>
      </c>
      <c r="I243" s="19">
        <v>4.255554</v>
      </c>
      <c r="J243" s="19">
        <v>4.648568</v>
      </c>
      <c r="K243" s="19">
        <v>5.180803</v>
      </c>
      <c r="M243" s="19">
        <f t="shared" si="8"/>
        <v>4.6641465</v>
      </c>
    </row>
    <row r="244" s="19" customFormat="1" ht="14.25" spans="1:13">
      <c r="A244" s="25">
        <v>20</v>
      </c>
      <c r="B244" s="19">
        <v>4.33377</v>
      </c>
      <c r="C244" s="19">
        <v>4.379324</v>
      </c>
      <c r="D244" s="19">
        <v>4.914588</v>
      </c>
      <c r="E244" s="19">
        <v>4.567575</v>
      </c>
      <c r="F244" s="19">
        <v>4.677746</v>
      </c>
      <c r="G244" s="19">
        <v>4.600371</v>
      </c>
      <c r="H244" s="19">
        <v>4.863608</v>
      </c>
      <c r="I244" s="19">
        <v>4.255554</v>
      </c>
      <c r="J244" s="19">
        <v>4.648568</v>
      </c>
      <c r="K244" s="19">
        <v>4.482126</v>
      </c>
      <c r="M244" s="19">
        <f t="shared" si="8"/>
        <v>4.572323</v>
      </c>
    </row>
    <row r="245" s="19" customFormat="1" ht="15.75" spans="1:13">
      <c r="A245" s="28">
        <v>30</v>
      </c>
      <c r="B245" s="19">
        <v>4.283592</v>
      </c>
      <c r="C245" s="19">
        <v>4.379324</v>
      </c>
      <c r="D245" s="19">
        <v>4.7764</v>
      </c>
      <c r="E245" s="19">
        <v>4.567575</v>
      </c>
      <c r="F245" s="19">
        <v>4.677746</v>
      </c>
      <c r="G245" s="19">
        <v>4.600371</v>
      </c>
      <c r="H245" s="19">
        <v>4.308716</v>
      </c>
      <c r="I245" s="19">
        <v>3.965964</v>
      </c>
      <c r="J245" s="19">
        <v>4.648568</v>
      </c>
      <c r="K245" s="19">
        <v>4.482126</v>
      </c>
      <c r="M245" s="19">
        <f t="shared" si="8"/>
        <v>4.4690382</v>
      </c>
    </row>
    <row r="246" s="19" customFormat="1" ht="14.25" spans="1:13">
      <c r="A246" s="25">
        <v>40</v>
      </c>
      <c r="B246" s="19">
        <v>4.039368</v>
      </c>
      <c r="C246" s="19">
        <v>3.295196</v>
      </c>
      <c r="D246" s="19">
        <v>4.748775</v>
      </c>
      <c r="E246" s="19">
        <v>4.397959</v>
      </c>
      <c r="F246" s="19">
        <v>3.827683</v>
      </c>
      <c r="G246" s="19">
        <v>4.600371</v>
      </c>
      <c r="H246" s="19">
        <v>4.308716</v>
      </c>
      <c r="I246" s="19">
        <v>3.965964</v>
      </c>
      <c r="J246" s="19">
        <v>4.302209</v>
      </c>
      <c r="K246" s="19">
        <v>4.482126</v>
      </c>
      <c r="M246" s="19">
        <f t="shared" si="8"/>
        <v>4.1968367</v>
      </c>
    </row>
    <row r="247" s="19" customFormat="1" ht="15.75" spans="1:13">
      <c r="A247" s="28">
        <v>50</v>
      </c>
      <c r="B247" s="19">
        <v>4.039368</v>
      </c>
      <c r="C247" s="19">
        <v>3.295196</v>
      </c>
      <c r="D247" s="19">
        <v>4.748775</v>
      </c>
      <c r="E247" s="19">
        <v>4.397959</v>
      </c>
      <c r="F247" s="19">
        <v>3.827683</v>
      </c>
      <c r="G247" s="19">
        <v>4.600371</v>
      </c>
      <c r="H247" s="19">
        <v>4.308716</v>
      </c>
      <c r="I247" s="19">
        <v>3.965964</v>
      </c>
      <c r="J247" s="19">
        <v>4.302209</v>
      </c>
      <c r="K247" s="19">
        <v>4.482126</v>
      </c>
      <c r="M247" s="19">
        <f t="shared" si="8"/>
        <v>4.1968367</v>
      </c>
    </row>
    <row r="248" s="19" customFormat="1" ht="14.25" spans="1:13">
      <c r="A248" s="25">
        <v>60</v>
      </c>
      <c r="B248" s="19">
        <v>4.039368</v>
      </c>
      <c r="C248" s="19">
        <v>3.295196</v>
      </c>
      <c r="D248" s="19">
        <v>4.37606</v>
      </c>
      <c r="E248" s="19">
        <v>4.397959</v>
      </c>
      <c r="F248" s="19">
        <v>3.827683</v>
      </c>
      <c r="G248" s="19">
        <v>4.600371</v>
      </c>
      <c r="H248" s="19">
        <v>4.308716</v>
      </c>
      <c r="I248" s="19">
        <v>3.965964</v>
      </c>
      <c r="J248" s="19">
        <v>4.153593</v>
      </c>
      <c r="K248" s="19">
        <v>3.88692</v>
      </c>
      <c r="M248" s="19">
        <f t="shared" si="8"/>
        <v>4.085183</v>
      </c>
    </row>
    <row r="249" s="19" customFormat="1" ht="15.75" spans="1:13">
      <c r="A249" s="28">
        <v>70</v>
      </c>
      <c r="B249" s="19">
        <v>4.039368</v>
      </c>
      <c r="C249" s="19">
        <v>3.295196</v>
      </c>
      <c r="D249" s="19">
        <v>4.37606</v>
      </c>
      <c r="E249" s="19">
        <v>4.397959</v>
      </c>
      <c r="F249" s="19">
        <v>3.827683</v>
      </c>
      <c r="G249" s="19">
        <v>4.40077</v>
      </c>
      <c r="H249" s="19">
        <v>4.308716</v>
      </c>
      <c r="I249" s="19">
        <v>3.965964</v>
      </c>
      <c r="J249" s="19">
        <v>4.153593</v>
      </c>
      <c r="K249" s="19">
        <v>3.88692</v>
      </c>
      <c r="M249" s="19">
        <f t="shared" si="8"/>
        <v>4.0652229</v>
      </c>
    </row>
    <row r="250" s="19" customFormat="1" ht="14.25" spans="1:13">
      <c r="A250" s="25">
        <v>80</v>
      </c>
      <c r="B250" s="19">
        <v>4.039368</v>
      </c>
      <c r="C250" s="19">
        <v>3.295196</v>
      </c>
      <c r="D250" s="19">
        <v>4.362604</v>
      </c>
      <c r="E250" s="19">
        <v>3.760993</v>
      </c>
      <c r="F250" s="19">
        <v>3.827683</v>
      </c>
      <c r="G250" s="19">
        <v>4.40077</v>
      </c>
      <c r="H250" s="19">
        <v>2.92482</v>
      </c>
      <c r="I250" s="19">
        <v>3.965964</v>
      </c>
      <c r="J250" s="19">
        <v>4.153593</v>
      </c>
      <c r="K250" s="19">
        <v>3.88692</v>
      </c>
      <c r="M250" s="19">
        <f t="shared" si="8"/>
        <v>3.8617911</v>
      </c>
    </row>
    <row r="251" s="19" customFormat="1" ht="14.25" spans="1:13">
      <c r="A251" s="25">
        <v>90</v>
      </c>
      <c r="B251" s="19">
        <v>4.039368</v>
      </c>
      <c r="C251" s="19">
        <v>3.295196</v>
      </c>
      <c r="D251" s="19">
        <v>4.010937</v>
      </c>
      <c r="E251" s="19">
        <v>3.760993</v>
      </c>
      <c r="F251" s="19">
        <v>3.827683</v>
      </c>
      <c r="G251" s="19">
        <v>4.40077</v>
      </c>
      <c r="H251" s="19">
        <v>2.92482</v>
      </c>
      <c r="I251" s="19">
        <v>3.965964</v>
      </c>
      <c r="J251" s="19">
        <v>4.153593</v>
      </c>
      <c r="K251" s="19">
        <v>3.88692</v>
      </c>
      <c r="M251" s="19">
        <f t="shared" si="8"/>
        <v>3.8266244</v>
      </c>
    </row>
    <row r="252" s="19" customFormat="1" ht="14.25" spans="1:13">
      <c r="A252" s="25">
        <v>100</v>
      </c>
      <c r="B252" s="19">
        <v>4.039368</v>
      </c>
      <c r="C252" s="19">
        <v>3.295196</v>
      </c>
      <c r="D252" s="19">
        <v>4.010937</v>
      </c>
      <c r="E252" s="19">
        <v>3.760993</v>
      </c>
      <c r="F252" s="19">
        <v>3.827683</v>
      </c>
      <c r="G252" s="19">
        <v>4.40077</v>
      </c>
      <c r="H252" s="19">
        <v>2.92482</v>
      </c>
      <c r="I252" s="19">
        <v>3.965964</v>
      </c>
      <c r="J252" s="19">
        <v>4.153593</v>
      </c>
      <c r="K252" s="19">
        <v>3.88692</v>
      </c>
      <c r="M252" s="19">
        <f t="shared" si="8"/>
        <v>3.8266244</v>
      </c>
    </row>
    <row r="253" s="19" customFormat="1" ht="14.25" spans="1:13">
      <c r="A253" s="25">
        <v>110</v>
      </c>
      <c r="B253" s="19">
        <v>4.039368</v>
      </c>
      <c r="C253" s="19">
        <v>3.295196</v>
      </c>
      <c r="D253" s="19">
        <v>4.010937</v>
      </c>
      <c r="E253" s="19">
        <v>3.760993</v>
      </c>
      <c r="F253" s="19">
        <v>3.827683</v>
      </c>
      <c r="G253" s="19">
        <v>4.40077</v>
      </c>
      <c r="H253" s="19">
        <v>2.92482</v>
      </c>
      <c r="I253" s="19">
        <v>3.965964</v>
      </c>
      <c r="J253" s="19">
        <v>4.153593</v>
      </c>
      <c r="K253" s="19">
        <v>3.88692</v>
      </c>
      <c r="M253" s="19">
        <f t="shared" si="8"/>
        <v>3.8266244</v>
      </c>
    </row>
    <row r="254" s="19" customFormat="1" ht="14.25" spans="1:13">
      <c r="A254" s="25">
        <v>120</v>
      </c>
      <c r="B254" s="19">
        <v>4.039368</v>
      </c>
      <c r="C254" s="19">
        <v>3.295196</v>
      </c>
      <c r="D254" s="19">
        <v>4.010937</v>
      </c>
      <c r="E254" s="19">
        <v>3.760993</v>
      </c>
      <c r="F254" s="19">
        <v>3.827683</v>
      </c>
      <c r="G254" s="19">
        <v>4.40077</v>
      </c>
      <c r="H254" s="19">
        <v>2.92482</v>
      </c>
      <c r="I254" s="19">
        <v>3.965964</v>
      </c>
      <c r="J254" s="19">
        <v>4.153593</v>
      </c>
      <c r="K254" s="19">
        <v>3.88692</v>
      </c>
      <c r="M254" s="19">
        <f t="shared" si="8"/>
        <v>3.8266244</v>
      </c>
    </row>
    <row r="255" s="19" customFormat="1" ht="14.25" spans="1:13">
      <c r="A255" s="25">
        <v>130</v>
      </c>
      <c r="B255" s="19">
        <v>4.039368</v>
      </c>
      <c r="C255" s="19">
        <v>3.295196</v>
      </c>
      <c r="D255" s="19">
        <v>4.010937</v>
      </c>
      <c r="E255" s="19">
        <v>3.760993</v>
      </c>
      <c r="F255" s="19">
        <v>3.827683</v>
      </c>
      <c r="G255" s="19">
        <v>4.40077</v>
      </c>
      <c r="H255" s="19">
        <v>2.92482</v>
      </c>
      <c r="I255" s="19">
        <v>3.651217</v>
      </c>
      <c r="J255" s="19">
        <v>4.153593</v>
      </c>
      <c r="K255" s="19">
        <v>3.88692</v>
      </c>
      <c r="M255" s="19">
        <f t="shared" si="8"/>
        <v>3.7951497</v>
      </c>
    </row>
    <row r="256" s="19" customFormat="1" ht="14.25" spans="1:13">
      <c r="A256" s="25">
        <v>140</v>
      </c>
      <c r="B256" s="19">
        <v>4.039368</v>
      </c>
      <c r="C256" s="19">
        <v>3.295196</v>
      </c>
      <c r="D256" s="19">
        <v>4.010937</v>
      </c>
      <c r="E256" s="19">
        <v>3.760993</v>
      </c>
      <c r="F256" s="19">
        <v>3.827683</v>
      </c>
      <c r="G256" s="19">
        <v>4.40077</v>
      </c>
      <c r="H256" s="19">
        <v>2.92482</v>
      </c>
      <c r="I256" s="19">
        <v>3.651217</v>
      </c>
      <c r="J256" s="19">
        <v>4.153593</v>
      </c>
      <c r="K256" s="19">
        <v>3.88692</v>
      </c>
      <c r="M256" s="19">
        <f t="shared" si="8"/>
        <v>3.7951497</v>
      </c>
    </row>
    <row r="257" s="19" customFormat="1" ht="14.25" spans="1:13">
      <c r="A257" s="25">
        <v>150</v>
      </c>
      <c r="B257" s="19">
        <v>4.039368</v>
      </c>
      <c r="C257" s="19">
        <v>3.295196</v>
      </c>
      <c r="D257" s="19">
        <v>4.010937</v>
      </c>
      <c r="E257" s="19">
        <v>3.760993</v>
      </c>
      <c r="F257" s="19">
        <v>3.827683</v>
      </c>
      <c r="G257" s="19">
        <v>4.198359</v>
      </c>
      <c r="H257" s="19">
        <v>2.92482</v>
      </c>
      <c r="I257" s="19">
        <v>3.651217</v>
      </c>
      <c r="J257" s="19">
        <v>4.153593</v>
      </c>
      <c r="K257" s="19">
        <v>3.88692</v>
      </c>
      <c r="M257" s="19">
        <f t="shared" si="8"/>
        <v>3.7749086</v>
      </c>
    </row>
    <row r="258" s="19" customFormat="1" ht="14.25" spans="1:13">
      <c r="A258" s="25">
        <v>160</v>
      </c>
      <c r="B258" s="19">
        <v>4.039368</v>
      </c>
      <c r="C258" s="19">
        <v>3.295196</v>
      </c>
      <c r="D258" s="19">
        <v>4.010937</v>
      </c>
      <c r="E258" s="19">
        <v>3.760993</v>
      </c>
      <c r="F258" s="19">
        <v>3.827683</v>
      </c>
      <c r="G258" s="19">
        <v>4.198359</v>
      </c>
      <c r="H258" s="19">
        <v>2.92482</v>
      </c>
      <c r="I258" s="19">
        <v>3.651217</v>
      </c>
      <c r="J258" s="19">
        <v>3.977749</v>
      </c>
      <c r="K258" s="19">
        <v>3.88692</v>
      </c>
      <c r="M258" s="19">
        <f t="shared" si="8"/>
        <v>3.7573242</v>
      </c>
    </row>
    <row r="259" s="19" customFormat="1" ht="14.25" spans="1:13">
      <c r="A259" s="25">
        <v>170</v>
      </c>
      <c r="B259" s="19">
        <v>4.039368</v>
      </c>
      <c r="C259" s="19">
        <v>3.295196</v>
      </c>
      <c r="D259" s="19">
        <v>4.010937</v>
      </c>
      <c r="E259" s="19">
        <v>3.760993</v>
      </c>
      <c r="F259" s="19">
        <v>3.827683</v>
      </c>
      <c r="G259" s="19">
        <v>4.045423</v>
      </c>
      <c r="H259" s="19">
        <v>2.92482</v>
      </c>
      <c r="I259" s="19">
        <v>3.651217</v>
      </c>
      <c r="J259" s="19">
        <v>3.977749</v>
      </c>
      <c r="K259" s="19">
        <v>3.88692</v>
      </c>
      <c r="M259" s="19">
        <f t="shared" si="8"/>
        <v>3.7420306</v>
      </c>
    </row>
    <row r="260" s="19" customFormat="1" ht="14.25" spans="1:13">
      <c r="A260" s="25">
        <v>180</v>
      </c>
      <c r="B260" s="19">
        <v>4.039368</v>
      </c>
      <c r="C260" s="19">
        <v>3.295196</v>
      </c>
      <c r="D260" s="19">
        <v>4.010937</v>
      </c>
      <c r="E260" s="19">
        <v>3.760993</v>
      </c>
      <c r="F260" s="19">
        <v>3.827683</v>
      </c>
      <c r="G260" s="19">
        <v>4.045423</v>
      </c>
      <c r="H260" s="19">
        <v>2.92482</v>
      </c>
      <c r="I260" s="19">
        <v>3.651217</v>
      </c>
      <c r="J260" s="19">
        <v>3.977749</v>
      </c>
      <c r="K260" s="19">
        <v>3.88692</v>
      </c>
      <c r="M260" s="19">
        <f t="shared" si="8"/>
        <v>3.7420306</v>
      </c>
    </row>
    <row r="261" s="19" customFormat="1" ht="14.25" spans="1:13">
      <c r="A261" s="25">
        <v>190</v>
      </c>
      <c r="B261" s="19">
        <v>3.812188</v>
      </c>
      <c r="C261" s="19">
        <v>3.295196</v>
      </c>
      <c r="D261" s="19">
        <v>4.010937</v>
      </c>
      <c r="E261" s="19">
        <v>3.760993</v>
      </c>
      <c r="F261" s="19">
        <v>3.827683</v>
      </c>
      <c r="G261" s="19">
        <v>4.045423</v>
      </c>
      <c r="H261" s="19">
        <v>2.92482</v>
      </c>
      <c r="I261" s="19">
        <v>3.651217</v>
      </c>
      <c r="J261" s="19">
        <v>3.977749</v>
      </c>
      <c r="K261" s="19">
        <v>3.88692</v>
      </c>
      <c r="M261" s="19">
        <f t="shared" si="8"/>
        <v>3.7193126</v>
      </c>
    </row>
    <row r="262" s="19" customFormat="1" ht="14.25" spans="1:13">
      <c r="A262" s="25">
        <v>200</v>
      </c>
      <c r="B262" s="19">
        <v>3.812188</v>
      </c>
      <c r="C262" s="19">
        <v>3.295196</v>
      </c>
      <c r="D262" s="19">
        <v>4.010937</v>
      </c>
      <c r="E262" s="19">
        <v>3.760993</v>
      </c>
      <c r="F262" s="19">
        <v>3.827683</v>
      </c>
      <c r="G262" s="19">
        <v>4.045423</v>
      </c>
      <c r="H262" s="19">
        <v>2.92482</v>
      </c>
      <c r="I262" s="19">
        <v>3.651217</v>
      </c>
      <c r="J262" s="19">
        <v>3.977749</v>
      </c>
      <c r="K262" s="19">
        <v>3.777972</v>
      </c>
      <c r="M262" s="19">
        <f t="shared" si="8"/>
        <v>3.7084178</v>
      </c>
    </row>
    <row r="263" s="19" customFormat="1" spans="1:1">
      <c r="A263" s="20"/>
    </row>
    <row r="264" s="19" customFormat="1" spans="1:1">
      <c r="A264" s="20"/>
    </row>
    <row r="265" s="20" customFormat="1" ht="14.25" spans="1:13">
      <c r="A265" s="25" t="s">
        <v>10</v>
      </c>
      <c r="B265" s="26" t="s">
        <v>45</v>
      </c>
      <c r="C265" s="20">
        <v>2</v>
      </c>
      <c r="D265" s="20">
        <v>3</v>
      </c>
      <c r="E265" s="26">
        <v>4</v>
      </c>
      <c r="F265" s="20">
        <v>5</v>
      </c>
      <c r="G265" s="20">
        <v>6</v>
      </c>
      <c r="H265" s="26">
        <v>7</v>
      </c>
      <c r="I265" s="20">
        <v>8</v>
      </c>
      <c r="J265" s="20">
        <v>9</v>
      </c>
      <c r="K265" s="20">
        <v>10</v>
      </c>
      <c r="M265" s="20" t="s">
        <v>0</v>
      </c>
    </row>
    <row r="266" s="19" customFormat="1" ht="14.25" spans="1:13">
      <c r="A266" s="25">
        <v>0</v>
      </c>
      <c r="B266" s="19">
        <v>5.338031</v>
      </c>
      <c r="C266" s="19">
        <v>5.627466</v>
      </c>
      <c r="D266" s="27">
        <v>4.952015</v>
      </c>
      <c r="E266" s="19">
        <v>4.542502</v>
      </c>
      <c r="F266" s="19">
        <v>5.046485</v>
      </c>
      <c r="G266" s="19">
        <v>5.745557</v>
      </c>
      <c r="H266" s="19">
        <v>5.334021</v>
      </c>
      <c r="I266" s="19">
        <v>5.491892</v>
      </c>
      <c r="J266" s="19">
        <v>5.270143</v>
      </c>
      <c r="K266" s="19">
        <v>5.095748</v>
      </c>
      <c r="M266" s="19">
        <f t="shared" ref="M266:M286" si="9">AVERAGE(B266:L266)</f>
        <v>5.244386</v>
      </c>
    </row>
    <row r="267" s="19" customFormat="1" ht="15.75" spans="1:13">
      <c r="A267" s="28">
        <v>10</v>
      </c>
      <c r="B267" s="19">
        <v>5.181114</v>
      </c>
      <c r="C267" s="19">
        <v>5.052048</v>
      </c>
      <c r="D267" s="19">
        <v>4.952015</v>
      </c>
      <c r="E267" s="19">
        <v>4.542502</v>
      </c>
      <c r="F267" s="19">
        <v>5.046485</v>
      </c>
      <c r="G267" s="19">
        <v>4.963989</v>
      </c>
      <c r="H267" s="19">
        <v>5.13859</v>
      </c>
      <c r="I267" s="19">
        <v>4.534831</v>
      </c>
      <c r="J267" s="19">
        <v>5.04273</v>
      </c>
      <c r="K267" s="19">
        <v>5.095748</v>
      </c>
      <c r="M267" s="19">
        <f t="shared" si="9"/>
        <v>4.9550052</v>
      </c>
    </row>
    <row r="268" s="19" customFormat="1" ht="14.25" spans="1:13">
      <c r="A268" s="25">
        <v>20</v>
      </c>
      <c r="B268" s="19">
        <v>4.655678</v>
      </c>
      <c r="C268" s="19">
        <v>5.052048</v>
      </c>
      <c r="D268" s="19">
        <v>4.952015</v>
      </c>
      <c r="E268" s="19">
        <v>4.542502</v>
      </c>
      <c r="F268" s="19">
        <v>4.662167</v>
      </c>
      <c r="G268" s="19">
        <v>4.963989</v>
      </c>
      <c r="H268" s="19">
        <v>4.914692</v>
      </c>
      <c r="I268" s="19">
        <v>4.534831</v>
      </c>
      <c r="J268" s="19">
        <v>4.861063</v>
      </c>
      <c r="K268" s="19">
        <v>5.081496</v>
      </c>
      <c r="M268" s="19">
        <f t="shared" si="9"/>
        <v>4.8220481</v>
      </c>
    </row>
    <row r="269" s="19" customFormat="1" ht="15.75" spans="1:13">
      <c r="A269" s="28">
        <v>30</v>
      </c>
      <c r="B269" s="19">
        <v>4.655678</v>
      </c>
      <c r="C269" s="19">
        <v>5.052048</v>
      </c>
      <c r="D269" s="19">
        <v>4.735448</v>
      </c>
      <c r="E269" s="19">
        <v>4.542502</v>
      </c>
      <c r="F269" s="19">
        <v>4.446686</v>
      </c>
      <c r="G269" s="19">
        <v>4.963989</v>
      </c>
      <c r="H269" s="19">
        <v>4.914692</v>
      </c>
      <c r="I269" s="19">
        <v>4.534831</v>
      </c>
      <c r="J269" s="19">
        <v>4.5825</v>
      </c>
      <c r="K269" s="19">
        <v>4.608538</v>
      </c>
      <c r="M269" s="19">
        <f t="shared" si="9"/>
        <v>4.7036912</v>
      </c>
    </row>
    <row r="270" s="19" customFormat="1" ht="14.25" spans="1:13">
      <c r="A270" s="25">
        <v>40</v>
      </c>
      <c r="B270" s="19">
        <v>4.655678</v>
      </c>
      <c r="C270" s="19">
        <v>4.945982</v>
      </c>
      <c r="D270" s="19">
        <v>4.735448</v>
      </c>
      <c r="E270" s="19">
        <v>4.542502</v>
      </c>
      <c r="F270" s="19">
        <v>4.446686</v>
      </c>
      <c r="G270" s="19">
        <v>4.963989</v>
      </c>
      <c r="H270" s="19">
        <v>4.914692</v>
      </c>
      <c r="I270" s="19">
        <v>4.534831</v>
      </c>
      <c r="J270" s="19">
        <v>4.5825</v>
      </c>
      <c r="K270" s="19">
        <v>4.608538</v>
      </c>
      <c r="M270" s="19">
        <f t="shared" si="9"/>
        <v>4.6930846</v>
      </c>
    </row>
    <row r="271" s="19" customFormat="1" ht="15.75" spans="1:13">
      <c r="A271" s="28">
        <v>50</v>
      </c>
      <c r="B271" s="19">
        <v>4.655678</v>
      </c>
      <c r="C271" s="19">
        <v>4.945982</v>
      </c>
      <c r="D271" s="19">
        <v>4.735448</v>
      </c>
      <c r="E271" s="19">
        <v>4.542502</v>
      </c>
      <c r="F271" s="19">
        <v>4.446686</v>
      </c>
      <c r="G271" s="19">
        <v>4.963989</v>
      </c>
      <c r="H271" s="19">
        <v>4.914692</v>
      </c>
      <c r="I271" s="19">
        <v>4.472724</v>
      </c>
      <c r="J271" s="19">
        <v>4.5825</v>
      </c>
      <c r="K271" s="19">
        <v>4.252828</v>
      </c>
      <c r="M271" s="19">
        <f t="shared" si="9"/>
        <v>4.6513029</v>
      </c>
    </row>
    <row r="272" s="19" customFormat="1" ht="14.25" spans="1:13">
      <c r="A272" s="25">
        <v>60</v>
      </c>
      <c r="B272" s="19">
        <v>4.637716</v>
      </c>
      <c r="C272" s="19">
        <v>4.830372</v>
      </c>
      <c r="D272" s="19">
        <v>4.735448</v>
      </c>
      <c r="E272" s="19">
        <v>4.542502</v>
      </c>
      <c r="F272" s="19">
        <v>4.446686</v>
      </c>
      <c r="G272" s="19">
        <v>4.58537</v>
      </c>
      <c r="H272" s="19">
        <v>4.261473</v>
      </c>
      <c r="I272" s="19">
        <v>4.472724</v>
      </c>
      <c r="J272" s="19">
        <v>4.5825</v>
      </c>
      <c r="K272" s="19">
        <v>4.252828</v>
      </c>
      <c r="M272" s="19">
        <f t="shared" si="9"/>
        <v>4.5347619</v>
      </c>
    </row>
    <row r="273" s="19" customFormat="1" ht="15.75" spans="1:13">
      <c r="A273" s="28">
        <v>70</v>
      </c>
      <c r="B273" s="19">
        <v>4.637716</v>
      </c>
      <c r="C273" s="19">
        <v>4.830372</v>
      </c>
      <c r="D273" s="19">
        <v>4.735448</v>
      </c>
      <c r="E273" s="19">
        <v>4.201666</v>
      </c>
      <c r="F273" s="19">
        <v>4.446686</v>
      </c>
      <c r="G273" s="19">
        <v>4.58537</v>
      </c>
      <c r="H273" s="19">
        <v>4.261473</v>
      </c>
      <c r="I273" s="19">
        <v>4.472724</v>
      </c>
      <c r="J273" s="19">
        <v>4.574063</v>
      </c>
      <c r="K273" s="19">
        <v>4.252828</v>
      </c>
      <c r="M273" s="19">
        <f t="shared" si="9"/>
        <v>4.4998346</v>
      </c>
    </row>
    <row r="274" s="19" customFormat="1" ht="14.25" spans="1:13">
      <c r="A274" s="25">
        <v>80</v>
      </c>
      <c r="B274" s="19">
        <v>4.611978</v>
      </c>
      <c r="C274" s="19">
        <v>4.476434</v>
      </c>
      <c r="D274" s="19">
        <v>4.735448</v>
      </c>
      <c r="E274" s="19">
        <v>4.201666</v>
      </c>
      <c r="F274" s="19">
        <v>3.787031</v>
      </c>
      <c r="G274" s="19">
        <v>4.431191</v>
      </c>
      <c r="H274" s="19">
        <v>4.261473</v>
      </c>
      <c r="I274" s="19">
        <v>4.472724</v>
      </c>
      <c r="J274" s="19">
        <v>4.55893</v>
      </c>
      <c r="K274" s="19">
        <v>4.252828</v>
      </c>
      <c r="M274" s="19">
        <f t="shared" si="9"/>
        <v>4.3789703</v>
      </c>
    </row>
    <row r="275" s="19" customFormat="1" ht="14.25" spans="1:13">
      <c r="A275" s="25">
        <v>90</v>
      </c>
      <c r="B275" s="19">
        <v>4.611978</v>
      </c>
      <c r="C275" s="19">
        <v>4.415166</v>
      </c>
      <c r="D275" s="19">
        <v>4.02489</v>
      </c>
      <c r="E275" s="19">
        <v>4.201666</v>
      </c>
      <c r="F275" s="19">
        <v>3.787031</v>
      </c>
      <c r="G275" s="19">
        <v>4.431191</v>
      </c>
      <c r="H275" s="19">
        <v>4.261473</v>
      </c>
      <c r="I275" s="19">
        <v>4.472724</v>
      </c>
      <c r="J275" s="19">
        <v>4.450437</v>
      </c>
      <c r="K275" s="19">
        <v>4.252828</v>
      </c>
      <c r="M275" s="19">
        <f t="shared" si="9"/>
        <v>4.2909384</v>
      </c>
    </row>
    <row r="276" s="19" customFormat="1" ht="14.25" spans="1:13">
      <c r="A276" s="25">
        <v>100</v>
      </c>
      <c r="B276" s="19">
        <v>4.611978</v>
      </c>
      <c r="C276" s="19">
        <v>4.415166</v>
      </c>
      <c r="D276" s="19">
        <v>4.02489</v>
      </c>
      <c r="E276" s="19">
        <v>4.201666</v>
      </c>
      <c r="F276" s="19">
        <v>3.787031</v>
      </c>
      <c r="G276" s="19">
        <v>3.977179</v>
      </c>
      <c r="H276" s="19">
        <v>4.261473</v>
      </c>
      <c r="I276" s="19">
        <v>4.46125</v>
      </c>
      <c r="J276" s="19">
        <v>4.450437</v>
      </c>
      <c r="K276" s="19">
        <v>3.554469</v>
      </c>
      <c r="M276" s="19">
        <f t="shared" si="9"/>
        <v>4.1745539</v>
      </c>
    </row>
    <row r="277" s="19" customFormat="1" ht="14.25" spans="1:13">
      <c r="A277" s="25">
        <v>110</v>
      </c>
      <c r="B277" s="19">
        <v>4.611978</v>
      </c>
      <c r="C277" s="19">
        <v>4.415166</v>
      </c>
      <c r="D277" s="19">
        <v>4.02489</v>
      </c>
      <c r="E277" s="19">
        <v>3.993244</v>
      </c>
      <c r="F277" s="19">
        <v>3.787031</v>
      </c>
      <c r="G277" s="19">
        <v>3.977179</v>
      </c>
      <c r="H277" s="19">
        <v>4.261473</v>
      </c>
      <c r="I277" s="19">
        <v>4.46125</v>
      </c>
      <c r="J277" s="19">
        <v>4.337313</v>
      </c>
      <c r="K277" s="19">
        <v>3.554469</v>
      </c>
      <c r="M277" s="19">
        <f t="shared" si="9"/>
        <v>4.1423993</v>
      </c>
    </row>
    <row r="278" s="19" customFormat="1" ht="14.25" spans="1:13">
      <c r="A278" s="25">
        <v>120</v>
      </c>
      <c r="B278" s="19">
        <v>4.611978</v>
      </c>
      <c r="C278" s="19">
        <v>3.814655</v>
      </c>
      <c r="D278" s="19">
        <v>4.02489</v>
      </c>
      <c r="E278" s="19">
        <v>3.993244</v>
      </c>
      <c r="F278" s="19">
        <v>3.787031</v>
      </c>
      <c r="G278" s="19">
        <v>3.977179</v>
      </c>
      <c r="H278" s="19">
        <v>4.261473</v>
      </c>
      <c r="I278" s="19">
        <v>4.46125</v>
      </c>
      <c r="J278" s="19">
        <v>4.100845</v>
      </c>
      <c r="K278" s="19">
        <v>3.554469</v>
      </c>
      <c r="M278" s="19">
        <f t="shared" si="9"/>
        <v>4.0587014</v>
      </c>
    </row>
    <row r="279" s="19" customFormat="1" ht="14.25" spans="1:13">
      <c r="A279" s="25">
        <v>130</v>
      </c>
      <c r="B279" s="19">
        <v>4.611978</v>
      </c>
      <c r="C279" s="19">
        <v>3.814655</v>
      </c>
      <c r="D279" s="19">
        <v>4.02489</v>
      </c>
      <c r="E279" s="19">
        <v>3.993244</v>
      </c>
      <c r="F279" s="19">
        <v>3.787031</v>
      </c>
      <c r="G279" s="19">
        <v>3.977179</v>
      </c>
      <c r="H279" s="19">
        <v>4.189311</v>
      </c>
      <c r="I279" s="19">
        <v>4.46125</v>
      </c>
      <c r="J279" s="19">
        <v>4.04903</v>
      </c>
      <c r="K279" s="19">
        <v>3.554469</v>
      </c>
      <c r="M279" s="19">
        <f t="shared" si="9"/>
        <v>4.0463037</v>
      </c>
    </row>
    <row r="280" s="19" customFormat="1" ht="14.25" spans="1:13">
      <c r="A280" s="25">
        <v>140</v>
      </c>
      <c r="B280" s="19">
        <v>4.611978</v>
      </c>
      <c r="C280" s="19">
        <v>3.814655</v>
      </c>
      <c r="D280" s="19">
        <v>4.02489</v>
      </c>
      <c r="E280" s="19">
        <v>3.993244</v>
      </c>
      <c r="F280" s="19">
        <v>3.787031</v>
      </c>
      <c r="G280" s="19">
        <v>3.977179</v>
      </c>
      <c r="H280" s="19">
        <v>4.189311</v>
      </c>
      <c r="I280" s="19">
        <v>4.46125</v>
      </c>
      <c r="J280" s="19">
        <v>4.04903</v>
      </c>
      <c r="K280" s="19">
        <v>3.554469</v>
      </c>
      <c r="M280" s="19">
        <f t="shared" si="9"/>
        <v>4.0463037</v>
      </c>
    </row>
    <row r="281" s="19" customFormat="1" ht="14.25" spans="1:13">
      <c r="A281" s="25">
        <v>150</v>
      </c>
      <c r="B281" s="19">
        <v>4.611978</v>
      </c>
      <c r="C281" s="19">
        <v>3.814655</v>
      </c>
      <c r="D281" s="19">
        <v>4.02489</v>
      </c>
      <c r="E281" s="19">
        <v>3.993244</v>
      </c>
      <c r="F281" s="19">
        <v>3.787031</v>
      </c>
      <c r="G281" s="19">
        <v>3.977179</v>
      </c>
      <c r="H281" s="19">
        <v>4.189311</v>
      </c>
      <c r="I281" s="19">
        <v>4.46125</v>
      </c>
      <c r="J281" s="19">
        <v>3.960356</v>
      </c>
      <c r="K281" s="19">
        <v>3.554469</v>
      </c>
      <c r="M281" s="19">
        <f t="shared" si="9"/>
        <v>4.0374363</v>
      </c>
    </row>
    <row r="282" s="19" customFormat="1" ht="14.25" spans="1:13">
      <c r="A282" s="25">
        <v>160</v>
      </c>
      <c r="B282" s="19">
        <v>4.307732</v>
      </c>
      <c r="C282" s="19">
        <v>3.814655</v>
      </c>
      <c r="D282" s="19">
        <v>4.02489</v>
      </c>
      <c r="E282" s="19">
        <v>3.993244</v>
      </c>
      <c r="F282" s="19">
        <v>3.787031</v>
      </c>
      <c r="G282" s="19">
        <v>3.977179</v>
      </c>
      <c r="H282" s="19">
        <v>4.189311</v>
      </c>
      <c r="I282" s="19">
        <v>4.46125</v>
      </c>
      <c r="J282" s="19">
        <v>3.960356</v>
      </c>
      <c r="K282" s="19">
        <v>3.554469</v>
      </c>
      <c r="M282" s="19">
        <f t="shared" si="9"/>
        <v>4.0070117</v>
      </c>
    </row>
    <row r="283" s="19" customFormat="1" ht="14.25" spans="1:13">
      <c r="A283" s="25">
        <v>170</v>
      </c>
      <c r="B283" s="19">
        <v>3.861452</v>
      </c>
      <c r="C283" s="19">
        <v>3.814655</v>
      </c>
      <c r="D283" s="19">
        <v>3.974712</v>
      </c>
      <c r="E283" s="19">
        <v>3.823973</v>
      </c>
      <c r="F283" s="19">
        <v>3.787031</v>
      </c>
      <c r="G283" s="19">
        <v>3.977179</v>
      </c>
      <c r="H283" s="19">
        <v>4.189311</v>
      </c>
      <c r="I283" s="19">
        <v>4.46125</v>
      </c>
      <c r="J283" s="19">
        <v>3.960356</v>
      </c>
      <c r="K283" s="19">
        <v>3.554469</v>
      </c>
      <c r="M283" s="19">
        <f t="shared" si="9"/>
        <v>3.9404388</v>
      </c>
    </row>
    <row r="284" s="19" customFormat="1" ht="14.25" spans="1:13">
      <c r="A284" s="25">
        <v>180</v>
      </c>
      <c r="B284" s="19">
        <v>3.861452</v>
      </c>
      <c r="C284" s="19">
        <v>3.814655</v>
      </c>
      <c r="D284" s="19">
        <v>3.974712</v>
      </c>
      <c r="E284" s="19">
        <v>3.823973</v>
      </c>
      <c r="F284" s="19">
        <v>3.787031</v>
      </c>
      <c r="G284" s="19">
        <v>3.792639</v>
      </c>
      <c r="H284" s="19">
        <v>4.047786</v>
      </c>
      <c r="I284" s="19">
        <v>4.46125</v>
      </c>
      <c r="J284" s="19">
        <v>3.960356</v>
      </c>
      <c r="K284" s="19">
        <v>3.554469</v>
      </c>
      <c r="M284" s="19">
        <f t="shared" si="9"/>
        <v>3.9078323</v>
      </c>
    </row>
    <row r="285" s="19" customFormat="1" ht="14.25" spans="1:13">
      <c r="A285" s="25">
        <v>190</v>
      </c>
      <c r="B285" s="19">
        <v>3.861452</v>
      </c>
      <c r="C285" s="19">
        <v>3.814655</v>
      </c>
      <c r="D285" s="19">
        <v>3.974712</v>
      </c>
      <c r="E285" s="19">
        <v>3.330552</v>
      </c>
      <c r="F285" s="19">
        <v>3.787031</v>
      </c>
      <c r="G285" s="19">
        <v>3.792639</v>
      </c>
      <c r="H285" s="19">
        <v>4.047786</v>
      </c>
      <c r="I285" s="19">
        <v>4.46125</v>
      </c>
      <c r="J285" s="19">
        <v>3.960356</v>
      </c>
      <c r="K285" s="19">
        <v>3.554469</v>
      </c>
      <c r="M285" s="19">
        <f t="shared" si="9"/>
        <v>3.8584902</v>
      </c>
    </row>
    <row r="286" s="19" customFormat="1" ht="14.25" spans="1:13">
      <c r="A286" s="25">
        <v>200</v>
      </c>
      <c r="B286" s="19">
        <v>3.861452</v>
      </c>
      <c r="C286" s="19">
        <v>3.814655</v>
      </c>
      <c r="D286" s="19">
        <v>3.974712</v>
      </c>
      <c r="E286" s="19">
        <v>3.330552</v>
      </c>
      <c r="F286" s="19">
        <v>3.787031</v>
      </c>
      <c r="G286" s="19">
        <v>3.792639</v>
      </c>
      <c r="H286" s="19">
        <v>4.047786</v>
      </c>
      <c r="I286" s="19">
        <v>4.46125</v>
      </c>
      <c r="J286" s="19">
        <v>3.960356</v>
      </c>
      <c r="K286" s="19">
        <v>3.554469</v>
      </c>
      <c r="M286" s="19">
        <f t="shared" si="9"/>
        <v>3.8584902</v>
      </c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318"/>
  <sheetViews>
    <sheetView topLeftCell="F13" workbookViewId="0">
      <selection activeCell="R32" sqref="R32"/>
    </sheetView>
  </sheetViews>
  <sheetFormatPr defaultColWidth="9" defaultRowHeight="13.5"/>
  <cols>
    <col min="1" max="1" width="16" customWidth="1"/>
    <col min="2" max="2" width="11.375" customWidth="1"/>
    <col min="3" max="3" width="9.66666666666667"/>
    <col min="4" max="4" width="10.6666666666667"/>
    <col min="5" max="11" width="9.66666666666667"/>
    <col min="12" max="12" width="20.0916666666667" customWidth="1"/>
    <col min="13" max="14" width="12.625"/>
  </cols>
  <sheetData>
    <row r="2" customFormat="1" spans="1:1">
      <c r="A2" t="s">
        <v>0</v>
      </c>
    </row>
    <row r="3" customFormat="1" ht="15.75" spans="2:11">
      <c r="B3" s="1" t="s">
        <v>1</v>
      </c>
      <c r="C3" s="1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3" t="s">
        <v>7</v>
      </c>
      <c r="I3" s="2" t="s">
        <v>8</v>
      </c>
      <c r="J3" t="s">
        <v>9</v>
      </c>
      <c r="K3" t="s">
        <v>10</v>
      </c>
    </row>
    <row r="4" customFormat="1" spans="1:11">
      <c r="A4">
        <v>0</v>
      </c>
      <c r="B4" s="5">
        <v>13</v>
      </c>
      <c r="C4" s="5">
        <v>13</v>
      </c>
      <c r="D4" s="5">
        <v>13</v>
      </c>
      <c r="E4" s="5">
        <v>13</v>
      </c>
      <c r="F4" s="5">
        <v>13</v>
      </c>
      <c r="G4" s="5">
        <v>13</v>
      </c>
      <c r="H4" s="5">
        <v>13</v>
      </c>
      <c r="I4" s="5">
        <v>13</v>
      </c>
      <c r="J4" s="5">
        <v>13</v>
      </c>
      <c r="K4" s="5">
        <v>13</v>
      </c>
    </row>
    <row r="5" customFormat="1" spans="1:11">
      <c r="A5">
        <v>10</v>
      </c>
      <c r="B5" s="5">
        <v>11.9815</v>
      </c>
      <c r="C5" s="5">
        <v>11.9815</v>
      </c>
      <c r="D5" s="5">
        <v>11.70116</v>
      </c>
      <c r="E5" s="5">
        <v>12.1597863636364</v>
      </c>
      <c r="F5" s="5">
        <v>11.9815</v>
      </c>
      <c r="G5" s="5">
        <v>11.8900571428571</v>
      </c>
      <c r="H5" s="5">
        <v>11.9815</v>
      </c>
      <c r="I5" s="5">
        <v>11.9737181818182</v>
      </c>
      <c r="J5" s="5">
        <v>11.8266090909091</v>
      </c>
      <c r="K5" s="5">
        <v>11.7106</v>
      </c>
    </row>
    <row r="6" customFormat="1" ht="14.25" spans="1:11">
      <c r="A6">
        <v>20</v>
      </c>
      <c r="B6" s="5">
        <v>11.9215428571429</v>
      </c>
      <c r="C6" s="4">
        <v>11.9815</v>
      </c>
      <c r="D6" s="5">
        <v>11.67363</v>
      </c>
      <c r="E6" s="5">
        <v>12.1597863636364</v>
      </c>
      <c r="F6" s="5">
        <v>11.9815</v>
      </c>
      <c r="G6" s="5">
        <v>11.8900571428571</v>
      </c>
      <c r="H6" s="5">
        <v>11.9815</v>
      </c>
      <c r="I6" s="5">
        <v>11.8725727272727</v>
      </c>
      <c r="J6" s="5">
        <v>11.8100454545455</v>
      </c>
      <c r="K6" s="5">
        <v>11.7106</v>
      </c>
    </row>
    <row r="7" customFormat="1" spans="1:11">
      <c r="A7">
        <v>30</v>
      </c>
      <c r="B7" s="5">
        <v>11.8914428571429</v>
      </c>
      <c r="C7" s="5">
        <v>11.9815</v>
      </c>
      <c r="D7" s="5">
        <v>11.67363</v>
      </c>
      <c r="E7" s="5">
        <v>12.1597863636364</v>
      </c>
      <c r="F7" s="5">
        <v>11.9815</v>
      </c>
      <c r="G7" s="5">
        <v>11.8780142857143</v>
      </c>
      <c r="H7" s="5">
        <v>11.9815</v>
      </c>
      <c r="I7" s="5">
        <v>11.7629636363636</v>
      </c>
      <c r="J7" s="5">
        <v>11.6645181818182</v>
      </c>
      <c r="K7" s="5">
        <v>11.6878454545455</v>
      </c>
    </row>
    <row r="8" customFormat="1" spans="1:11">
      <c r="A8">
        <v>40</v>
      </c>
      <c r="B8" s="5">
        <v>11.8447428571429</v>
      </c>
      <c r="C8" s="5">
        <v>11.9815</v>
      </c>
      <c r="D8" s="5">
        <v>11.60888</v>
      </c>
      <c r="E8" s="5">
        <v>12.1597863636364</v>
      </c>
      <c r="F8" s="5">
        <v>11.9815</v>
      </c>
      <c r="G8" s="5">
        <v>11.5399428571429</v>
      </c>
      <c r="H8" s="5">
        <v>11.9815</v>
      </c>
      <c r="I8" s="5">
        <v>11.7371636363636</v>
      </c>
      <c r="J8" s="5">
        <v>11.6512818181818</v>
      </c>
      <c r="K8" s="5">
        <v>11.6878454545455</v>
      </c>
    </row>
    <row r="9" customFormat="1" spans="1:11">
      <c r="A9">
        <v>50</v>
      </c>
      <c r="B9" s="5">
        <v>11.7614857142857</v>
      </c>
      <c r="C9" s="5">
        <v>11.9300428571429</v>
      </c>
      <c r="D9" s="5">
        <v>11.49314</v>
      </c>
      <c r="E9" s="5">
        <v>12.1597863636364</v>
      </c>
      <c r="F9" s="5">
        <v>11.9815</v>
      </c>
      <c r="G9" s="5">
        <v>11.5399428571429</v>
      </c>
      <c r="H9" s="5">
        <v>11.9815</v>
      </c>
      <c r="I9" s="5">
        <v>11.7053272727273</v>
      </c>
      <c r="J9" s="5">
        <v>11.6512818181818</v>
      </c>
      <c r="K9" s="5">
        <v>11.6878454545455</v>
      </c>
    </row>
    <row r="10" customFormat="1" spans="1:11">
      <c r="A10">
        <v>60</v>
      </c>
      <c r="B10" s="5">
        <v>11.7614857142857</v>
      </c>
      <c r="C10" s="5">
        <v>11.9300428571429</v>
      </c>
      <c r="D10" s="5">
        <v>11.48102</v>
      </c>
      <c r="E10" s="5">
        <v>12.1597863636364</v>
      </c>
      <c r="F10" s="5">
        <v>11.9815</v>
      </c>
      <c r="G10" s="5">
        <v>11.5399428571429</v>
      </c>
      <c r="H10" s="5">
        <v>11.9815</v>
      </c>
      <c r="I10" s="5">
        <v>11.6604090909091</v>
      </c>
      <c r="J10" s="5">
        <v>11.5849818181818</v>
      </c>
      <c r="K10" s="5">
        <v>11.6878454545455</v>
      </c>
    </row>
    <row r="11" customFormat="1" spans="1:11">
      <c r="A11">
        <v>70</v>
      </c>
      <c r="B11" s="5">
        <v>11.6163285714286</v>
      </c>
      <c r="C11" s="5">
        <v>11.9300428571429</v>
      </c>
      <c r="D11" s="5">
        <v>11.48102</v>
      </c>
      <c r="E11" s="5">
        <v>12.1597863636364</v>
      </c>
      <c r="F11" s="5">
        <v>11.9815</v>
      </c>
      <c r="G11" s="5">
        <v>11.4982285714286</v>
      </c>
      <c r="H11" s="5">
        <v>11.9815</v>
      </c>
      <c r="I11" s="5">
        <v>11.5744454545455</v>
      </c>
      <c r="J11" s="5">
        <v>11.5167272727273</v>
      </c>
      <c r="K11" s="5">
        <v>11.6838181818182</v>
      </c>
    </row>
    <row r="12" customFormat="1" spans="1:11">
      <c r="A12">
        <v>80</v>
      </c>
      <c r="B12" s="5">
        <v>11.6163285714286</v>
      </c>
      <c r="C12" s="5">
        <v>11.9300428571429</v>
      </c>
      <c r="D12" s="5">
        <v>11.46739</v>
      </c>
      <c r="E12" s="5">
        <v>12.1597863636364</v>
      </c>
      <c r="F12" s="5">
        <v>11.9815</v>
      </c>
      <c r="G12" s="5">
        <v>11.4982285714286</v>
      </c>
      <c r="H12" s="5">
        <v>11.9815</v>
      </c>
      <c r="I12" s="5">
        <v>11.4658363636364</v>
      </c>
      <c r="J12" s="5">
        <v>11.4698090909091</v>
      </c>
      <c r="K12" s="5">
        <v>11.6829636363636</v>
      </c>
    </row>
    <row r="13" customFormat="1" spans="1:11">
      <c r="A13">
        <v>90</v>
      </c>
      <c r="B13" s="5">
        <v>11.5419714285714</v>
      </c>
      <c r="C13" s="5">
        <v>11.9300428571429</v>
      </c>
      <c r="D13" s="5">
        <v>11.4025363636364</v>
      </c>
      <c r="E13" s="5">
        <v>12.1286045454545</v>
      </c>
      <c r="F13" s="5">
        <v>11.9815</v>
      </c>
      <c r="G13" s="5">
        <v>11.4982285714286</v>
      </c>
      <c r="H13" s="5">
        <v>11.9815</v>
      </c>
      <c r="I13" s="5">
        <v>11.4658363636364</v>
      </c>
      <c r="J13" s="5">
        <v>11.4698090909091</v>
      </c>
      <c r="K13" s="5">
        <v>11.6829636363636</v>
      </c>
    </row>
    <row r="14" customFormat="1" spans="1:11">
      <c r="A14">
        <v>100</v>
      </c>
      <c r="B14" s="5">
        <v>11.5419714285714</v>
      </c>
      <c r="C14" s="5">
        <v>11.9300428571429</v>
      </c>
      <c r="D14" s="5">
        <v>11.3803727272727</v>
      </c>
      <c r="E14" s="5">
        <v>12.1286045454545</v>
      </c>
      <c r="F14" s="5">
        <v>11.9815</v>
      </c>
      <c r="G14" s="5">
        <v>11.4982285714286</v>
      </c>
      <c r="H14" s="5">
        <v>11.9815</v>
      </c>
      <c r="I14" s="5">
        <v>11.4588909090909</v>
      </c>
      <c r="J14" s="5">
        <v>11.4698090909091</v>
      </c>
      <c r="K14" s="5">
        <v>11.6597454545455</v>
      </c>
    </row>
    <row r="15" customFormat="1" spans="1:11">
      <c r="A15">
        <v>110</v>
      </c>
      <c r="B15" s="5">
        <v>11.1646857142857</v>
      </c>
      <c r="C15" s="5">
        <v>11.9300428571429</v>
      </c>
      <c r="D15" s="5">
        <v>11.3295909090909</v>
      </c>
      <c r="E15" s="5">
        <v>11.9891409090909</v>
      </c>
      <c r="F15" s="5">
        <v>11.9815</v>
      </c>
      <c r="G15" s="5">
        <v>11.4982285714286</v>
      </c>
      <c r="H15" s="5">
        <v>11.9815</v>
      </c>
      <c r="I15" s="5">
        <v>11.2917272727273</v>
      </c>
      <c r="J15" s="5">
        <v>11.3207363636364</v>
      </c>
      <c r="K15" s="5">
        <v>11.5550181818182</v>
      </c>
    </row>
    <row r="16" customFormat="1" spans="1:11">
      <c r="A16">
        <v>120</v>
      </c>
      <c r="B16" s="5">
        <v>11.1646857142857</v>
      </c>
      <c r="C16" s="5">
        <v>11.9300428571429</v>
      </c>
      <c r="D16" s="5">
        <v>11.3295909090909</v>
      </c>
      <c r="E16" s="5">
        <v>11.9561954545454</v>
      </c>
      <c r="F16" s="5">
        <v>11.9815</v>
      </c>
      <c r="G16" s="5">
        <v>11.4982285714286</v>
      </c>
      <c r="H16" s="5">
        <v>11.9815</v>
      </c>
      <c r="I16" s="5">
        <v>11.1015090909091</v>
      </c>
      <c r="J16" s="5">
        <v>11.1704</v>
      </c>
      <c r="K16" s="5">
        <v>11.5550181818182</v>
      </c>
    </row>
    <row r="17" customFormat="1" spans="1:11">
      <c r="A17">
        <v>130</v>
      </c>
      <c r="B17" s="5">
        <v>11.0301714285714</v>
      </c>
      <c r="C17" s="5">
        <v>11.9300428571429</v>
      </c>
      <c r="D17" s="5">
        <v>11.3295909090909</v>
      </c>
      <c r="E17" s="5">
        <v>11.8955590909091</v>
      </c>
      <c r="F17" s="5">
        <v>11.9815</v>
      </c>
      <c r="G17" s="5">
        <v>11.3916714285714</v>
      </c>
      <c r="H17" s="5">
        <v>11.9815</v>
      </c>
      <c r="I17" s="5">
        <v>11.0708090909091</v>
      </c>
      <c r="J17" s="5">
        <v>11.1704</v>
      </c>
      <c r="K17" s="5">
        <v>11.5550181818182</v>
      </c>
    </row>
    <row r="18" customFormat="1" spans="1:11">
      <c r="A18">
        <v>140</v>
      </c>
      <c r="B18" s="5">
        <v>11.0301714285714</v>
      </c>
      <c r="C18" s="5">
        <v>11.6207571428571</v>
      </c>
      <c r="D18" s="5">
        <v>11.3295909090909</v>
      </c>
      <c r="E18" s="5">
        <v>11.7502045454545</v>
      </c>
      <c r="F18" s="5">
        <v>11.9815</v>
      </c>
      <c r="G18" s="5">
        <v>11.1692714285714</v>
      </c>
      <c r="H18" s="5">
        <v>11.9815</v>
      </c>
      <c r="I18" s="5">
        <v>11.0045181818182</v>
      </c>
      <c r="J18" s="5">
        <v>11.1400727272727</v>
      </c>
      <c r="K18" s="5">
        <v>11.5550181818182</v>
      </c>
    </row>
    <row r="19" customFormat="1" spans="1:11">
      <c r="A19">
        <v>150</v>
      </c>
      <c r="B19" s="5">
        <v>11.0301714285714</v>
      </c>
      <c r="C19" s="5">
        <v>11.6207571428571</v>
      </c>
      <c r="D19" s="5">
        <v>11.2982818181818</v>
      </c>
      <c r="E19" s="5">
        <v>11.7502045454545</v>
      </c>
      <c r="F19" s="5">
        <v>11.9815</v>
      </c>
      <c r="G19" s="5">
        <v>11.1692714285714</v>
      </c>
      <c r="H19" s="5">
        <v>11.9815</v>
      </c>
      <c r="I19" s="5">
        <v>10.8634272727273</v>
      </c>
      <c r="J19" s="5">
        <v>11.1400727272727</v>
      </c>
      <c r="K19" s="5">
        <v>11.4918636363636</v>
      </c>
    </row>
    <row r="20" customFormat="1" spans="1:11">
      <c r="A20">
        <v>160</v>
      </c>
      <c r="B20" s="5">
        <v>11.0301714285714</v>
      </c>
      <c r="C20" s="5">
        <v>11.6207571428571</v>
      </c>
      <c r="D20" s="5">
        <v>11.2982818181818</v>
      </c>
      <c r="E20" s="5">
        <v>11.7502045454545</v>
      </c>
      <c r="F20" s="5">
        <v>11.9815</v>
      </c>
      <c r="G20" s="5">
        <v>11.1692714285714</v>
      </c>
      <c r="H20" s="5">
        <v>11.9815</v>
      </c>
      <c r="I20" s="5">
        <v>10.8634272727273</v>
      </c>
      <c r="J20" s="5">
        <v>11.1400727272727</v>
      </c>
      <c r="K20" s="5">
        <v>11.4918636363636</v>
      </c>
    </row>
    <row r="21" customFormat="1" spans="1:11">
      <c r="A21">
        <v>170</v>
      </c>
      <c r="B21" s="5">
        <v>11.0216714285714</v>
      </c>
      <c r="C21" s="5">
        <v>11.6207571428571</v>
      </c>
      <c r="D21" s="5">
        <v>11.2862363636364</v>
      </c>
      <c r="E21" s="5">
        <v>11.7502045454545</v>
      </c>
      <c r="F21" s="5">
        <v>11.9815</v>
      </c>
      <c r="G21" s="5">
        <v>11.0090857142857</v>
      </c>
      <c r="H21" s="5">
        <v>11.9815</v>
      </c>
      <c r="I21" s="5">
        <v>10.8634272727273</v>
      </c>
      <c r="J21" s="5">
        <v>11.1400727272727</v>
      </c>
      <c r="K21" s="5">
        <v>11.3784545454545</v>
      </c>
    </row>
    <row r="22" customFormat="1" spans="1:11">
      <c r="A22">
        <v>180</v>
      </c>
      <c r="B22" s="5">
        <v>11.0216714285714</v>
      </c>
      <c r="C22" s="5">
        <v>11.6207571428571</v>
      </c>
      <c r="D22" s="5">
        <v>11.2862363636364</v>
      </c>
      <c r="E22" s="5">
        <v>11.7502045454545</v>
      </c>
      <c r="F22" s="5">
        <v>11.9815</v>
      </c>
      <c r="G22" s="5">
        <v>10.9856571428571</v>
      </c>
      <c r="H22" s="5">
        <v>11.9815</v>
      </c>
      <c r="I22" s="5">
        <v>10.8332909090909</v>
      </c>
      <c r="J22" s="5">
        <v>11.1400727272727</v>
      </c>
      <c r="K22" s="5">
        <v>11.2757454545455</v>
      </c>
    </row>
    <row r="23" customFormat="1" spans="1:11">
      <c r="A23">
        <v>190</v>
      </c>
      <c r="B23" s="5">
        <v>10.9366714285714</v>
      </c>
      <c r="C23" s="5">
        <v>11.6207571428571</v>
      </c>
      <c r="D23" s="5">
        <v>11.2862363636364</v>
      </c>
      <c r="E23" s="5">
        <v>11.7502045454545</v>
      </c>
      <c r="F23" s="5">
        <v>11.9815</v>
      </c>
      <c r="G23" s="5">
        <v>10.8893285714286</v>
      </c>
      <c r="H23" s="5">
        <v>11.9815</v>
      </c>
      <c r="I23" s="5">
        <v>10.8259818181818</v>
      </c>
      <c r="J23" s="5">
        <v>11.1400727272727</v>
      </c>
      <c r="K23" s="5">
        <v>11.1647545454545</v>
      </c>
    </row>
    <row r="24" customFormat="1" spans="1:11">
      <c r="A24">
        <v>200</v>
      </c>
      <c r="B24" s="5">
        <v>10.8874428571429</v>
      </c>
      <c r="C24" s="5">
        <v>11.6207571428571</v>
      </c>
      <c r="D24" s="5">
        <v>11.2862363636364</v>
      </c>
      <c r="E24" s="5">
        <v>11.7502045454545</v>
      </c>
      <c r="F24" s="5">
        <v>11.9815</v>
      </c>
      <c r="G24" s="5">
        <v>10.83</v>
      </c>
      <c r="H24" s="5">
        <v>11.9815</v>
      </c>
      <c r="I24" s="5">
        <v>10.7908454545455</v>
      </c>
      <c r="J24" s="5">
        <v>11.1400727272727</v>
      </c>
      <c r="K24" s="5">
        <v>11.1647545454545</v>
      </c>
    </row>
    <row r="25" customFormat="1" spans="2:11">
      <c r="B25">
        <v>3</v>
      </c>
      <c r="C25">
        <v>7</v>
      </c>
      <c r="D25">
        <v>6</v>
      </c>
      <c r="E25">
        <v>8</v>
      </c>
      <c r="F25">
        <v>9</v>
      </c>
      <c r="G25">
        <v>2</v>
      </c>
      <c r="H25">
        <v>10</v>
      </c>
      <c r="I25">
        <v>1</v>
      </c>
      <c r="J25">
        <v>4</v>
      </c>
      <c r="K25">
        <v>5</v>
      </c>
    </row>
    <row r="26" customFormat="1"/>
    <row r="27" customFormat="1"/>
    <row r="28" customFormat="1"/>
    <row r="29" customFormat="1"/>
    <row r="30" customFormat="1"/>
    <row r="31" customFormat="1"/>
    <row r="32" customFormat="1"/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 spans="1:1">
      <c r="A49" t="s">
        <v>11</v>
      </c>
    </row>
    <row r="50" ht="14.25" spans="1:13">
      <c r="A50" s="1" t="s">
        <v>2</v>
      </c>
      <c r="B50" s="8" t="s">
        <v>12</v>
      </c>
      <c r="C50" t="s">
        <v>13</v>
      </c>
      <c r="D50" t="s">
        <v>14</v>
      </c>
      <c r="E50" t="s">
        <v>15</v>
      </c>
      <c r="F50" t="s">
        <v>16</v>
      </c>
      <c r="G50" t="s">
        <v>17</v>
      </c>
      <c r="H50" t="s">
        <v>18</v>
      </c>
      <c r="I50" t="s">
        <v>19</v>
      </c>
      <c r="J50" t="s">
        <v>20</v>
      </c>
      <c r="K50" t="s">
        <v>21</v>
      </c>
      <c r="L50" t="s">
        <v>22</v>
      </c>
      <c r="M50" t="s">
        <v>0</v>
      </c>
    </row>
    <row r="51" ht="14.25" spans="1:13">
      <c r="A51" s="9" t="s">
        <v>23</v>
      </c>
      <c r="B51" s="10">
        <v>14.9018999999999</v>
      </c>
      <c r="C51" s="10">
        <v>14.5296</v>
      </c>
      <c r="D51" s="10">
        <v>13.2738</v>
      </c>
      <c r="E51" s="10">
        <v>14.8483</v>
      </c>
      <c r="F51" s="10">
        <v>14.3094</v>
      </c>
      <c r="G51" s="10">
        <v>15.0494</v>
      </c>
      <c r="H51" s="10">
        <v>12.4519</v>
      </c>
      <c r="M51" s="5">
        <f t="shared" ref="M51:M71" si="0">AVERAGE(B51:L51)</f>
        <v>14.1949</v>
      </c>
    </row>
    <row r="52" ht="14.25" spans="1:13">
      <c r="A52" s="9" t="s">
        <v>24</v>
      </c>
      <c r="B52" s="10">
        <v>11.9815</v>
      </c>
      <c r="C52" s="10">
        <v>11.9815</v>
      </c>
      <c r="D52" s="10">
        <v>11.9815</v>
      </c>
      <c r="E52" s="10">
        <v>11.9815</v>
      </c>
      <c r="F52" s="10">
        <v>11.9815</v>
      </c>
      <c r="G52" s="10">
        <v>11.9815</v>
      </c>
      <c r="H52" s="10">
        <v>11.9815</v>
      </c>
      <c r="M52" s="5">
        <f t="shared" si="0"/>
        <v>11.9815</v>
      </c>
    </row>
    <row r="53" ht="14.25" spans="1:13">
      <c r="A53" s="9" t="s">
        <v>25</v>
      </c>
      <c r="B53" s="10">
        <v>11.9815</v>
      </c>
      <c r="C53" s="10">
        <v>11.9815</v>
      </c>
      <c r="D53" s="10">
        <v>11.9815</v>
      </c>
      <c r="E53" s="10">
        <v>11.9815</v>
      </c>
      <c r="F53" s="10">
        <v>11.9815</v>
      </c>
      <c r="G53" s="10">
        <v>11.9815</v>
      </c>
      <c r="H53" s="10">
        <v>11.9815</v>
      </c>
      <c r="M53" s="5">
        <f t="shared" si="0"/>
        <v>11.9815</v>
      </c>
    </row>
    <row r="54" ht="14.25" spans="1:13">
      <c r="A54" s="9" t="s">
        <v>26</v>
      </c>
      <c r="B54" s="10">
        <v>11.9815</v>
      </c>
      <c r="C54" s="10">
        <v>11.9815</v>
      </c>
      <c r="D54" s="10">
        <v>11.9815</v>
      </c>
      <c r="E54" s="10">
        <v>11.9815</v>
      </c>
      <c r="F54" s="10">
        <v>11.9815</v>
      </c>
      <c r="G54" s="10">
        <v>11.9815</v>
      </c>
      <c r="H54" s="10">
        <v>11.9815</v>
      </c>
      <c r="M54" s="5">
        <f t="shared" si="0"/>
        <v>11.9815</v>
      </c>
    </row>
    <row r="55" ht="14.25" spans="1:13">
      <c r="A55" s="9" t="s">
        <v>27</v>
      </c>
      <c r="B55" s="10">
        <v>11.9815</v>
      </c>
      <c r="C55" s="10">
        <v>11.9815</v>
      </c>
      <c r="D55" s="10">
        <v>11.9815</v>
      </c>
      <c r="E55" s="10">
        <v>11.9815</v>
      </c>
      <c r="F55" s="10">
        <v>11.9815</v>
      </c>
      <c r="G55" s="10">
        <v>11.9815</v>
      </c>
      <c r="H55" s="10">
        <v>11.9815</v>
      </c>
      <c r="M55" s="5">
        <f t="shared" si="0"/>
        <v>11.9815</v>
      </c>
    </row>
    <row r="56" ht="14.25" spans="1:13">
      <c r="A56" s="9" t="s">
        <v>28</v>
      </c>
      <c r="B56" s="10">
        <v>11.9815</v>
      </c>
      <c r="C56" s="10">
        <v>11.9815</v>
      </c>
      <c r="D56" s="10">
        <v>11.9815</v>
      </c>
      <c r="E56" s="10">
        <v>11.9815</v>
      </c>
      <c r="F56" s="10">
        <v>11.6213</v>
      </c>
      <c r="G56" s="10">
        <v>11.9815</v>
      </c>
      <c r="H56" s="10">
        <v>11.9815</v>
      </c>
      <c r="M56" s="5">
        <f t="shared" si="0"/>
        <v>11.9300428571429</v>
      </c>
    </row>
    <row r="57" ht="14.25" spans="1:13">
      <c r="A57" s="9" t="s">
        <v>29</v>
      </c>
      <c r="B57" s="10">
        <v>11.9815</v>
      </c>
      <c r="C57" s="10">
        <v>11.9815</v>
      </c>
      <c r="D57" s="10">
        <v>11.9815</v>
      </c>
      <c r="E57" s="10">
        <v>11.9815</v>
      </c>
      <c r="F57" s="10">
        <v>11.6213</v>
      </c>
      <c r="G57" s="10">
        <v>11.9815</v>
      </c>
      <c r="H57" s="10">
        <v>11.9815</v>
      </c>
      <c r="M57" s="5">
        <f t="shared" si="0"/>
        <v>11.9300428571429</v>
      </c>
    </row>
    <row r="58" ht="14.25" spans="1:13">
      <c r="A58" s="9" t="s">
        <v>30</v>
      </c>
      <c r="B58" s="10">
        <v>11.9815</v>
      </c>
      <c r="C58" s="10">
        <v>11.9815</v>
      </c>
      <c r="D58" s="10">
        <v>11.9815</v>
      </c>
      <c r="E58" s="10">
        <v>11.9815</v>
      </c>
      <c r="F58" s="10">
        <v>11.6213</v>
      </c>
      <c r="G58" s="10">
        <v>11.9815</v>
      </c>
      <c r="H58" s="10">
        <v>11.9815</v>
      </c>
      <c r="M58" s="5">
        <f t="shared" si="0"/>
        <v>11.9300428571429</v>
      </c>
    </row>
    <row r="59" ht="14.25" spans="1:13">
      <c r="A59" s="9" t="s">
        <v>31</v>
      </c>
      <c r="B59" s="10">
        <v>11.9815</v>
      </c>
      <c r="C59" s="10">
        <v>11.9815</v>
      </c>
      <c r="D59" s="10">
        <v>11.9815</v>
      </c>
      <c r="E59" s="10">
        <v>11.9815</v>
      </c>
      <c r="F59" s="10">
        <v>11.6213</v>
      </c>
      <c r="G59" s="10">
        <v>11.9815</v>
      </c>
      <c r="H59" s="10">
        <v>11.9815</v>
      </c>
      <c r="M59" s="5">
        <f t="shared" si="0"/>
        <v>11.9300428571429</v>
      </c>
    </row>
    <row r="60" ht="14.25" spans="1:13">
      <c r="A60" s="9" t="s">
        <v>32</v>
      </c>
      <c r="B60" s="10">
        <v>11.9815</v>
      </c>
      <c r="C60" s="10">
        <v>11.9815</v>
      </c>
      <c r="D60" s="10">
        <v>11.9815</v>
      </c>
      <c r="E60" s="10">
        <v>11.9815</v>
      </c>
      <c r="F60" s="10">
        <v>11.6213</v>
      </c>
      <c r="G60" s="10">
        <v>11.9815</v>
      </c>
      <c r="H60" s="10">
        <v>11.9815</v>
      </c>
      <c r="M60" s="5">
        <f t="shared" si="0"/>
        <v>11.9300428571429</v>
      </c>
    </row>
    <row r="61" ht="14.25" spans="1:13">
      <c r="A61" s="9" t="s">
        <v>33</v>
      </c>
      <c r="B61" s="10">
        <v>11.9815</v>
      </c>
      <c r="C61" s="10">
        <v>11.9815</v>
      </c>
      <c r="D61" s="10">
        <v>11.9815</v>
      </c>
      <c r="E61" s="10">
        <v>11.9815</v>
      </c>
      <c r="F61" s="10">
        <v>11.6213</v>
      </c>
      <c r="G61" s="10">
        <v>11.9815</v>
      </c>
      <c r="H61" s="10">
        <v>11.9815</v>
      </c>
      <c r="M61" s="5">
        <f t="shared" si="0"/>
        <v>11.9300428571429</v>
      </c>
    </row>
    <row r="62" ht="14.25" spans="1:13">
      <c r="A62" s="9" t="s">
        <v>34</v>
      </c>
      <c r="B62" s="10">
        <v>11.9815</v>
      </c>
      <c r="C62" s="10">
        <v>11.9815</v>
      </c>
      <c r="D62" s="10">
        <v>11.9815</v>
      </c>
      <c r="E62" s="10">
        <v>11.9815</v>
      </c>
      <c r="F62" s="10">
        <v>11.6213</v>
      </c>
      <c r="G62" s="10">
        <v>11.9815</v>
      </c>
      <c r="H62" s="10">
        <v>11.9815</v>
      </c>
      <c r="M62" s="5">
        <f t="shared" si="0"/>
        <v>11.9300428571429</v>
      </c>
    </row>
    <row r="63" ht="14.25" spans="1:13">
      <c r="A63" s="9" t="s">
        <v>35</v>
      </c>
      <c r="B63" s="10">
        <v>11.9815</v>
      </c>
      <c r="C63" s="10">
        <v>11.9815</v>
      </c>
      <c r="D63" s="10">
        <v>11.9815</v>
      </c>
      <c r="E63" s="10">
        <v>11.9815</v>
      </c>
      <c r="F63" s="10">
        <v>11.6213</v>
      </c>
      <c r="G63" s="10">
        <v>11.9815</v>
      </c>
      <c r="H63" s="10">
        <v>11.9815</v>
      </c>
      <c r="M63" s="5">
        <f t="shared" si="0"/>
        <v>11.9300428571429</v>
      </c>
    </row>
    <row r="64" ht="14.25" spans="1:13">
      <c r="A64" s="9" t="s">
        <v>36</v>
      </c>
      <c r="B64" s="10">
        <v>11.9815</v>
      </c>
      <c r="C64" s="10">
        <v>11.9815</v>
      </c>
      <c r="D64" s="10">
        <v>11.9815</v>
      </c>
      <c r="E64" s="10">
        <v>11.9815</v>
      </c>
      <c r="F64" s="10">
        <v>11.6213</v>
      </c>
      <c r="G64" s="10">
        <v>11.9815</v>
      </c>
      <c r="H64" s="10">
        <v>11.9815</v>
      </c>
      <c r="M64" s="5">
        <f t="shared" si="0"/>
        <v>11.9300428571429</v>
      </c>
    </row>
    <row r="65" ht="14.25" spans="1:13">
      <c r="A65" s="9" t="s">
        <v>37</v>
      </c>
      <c r="B65" s="10">
        <v>11.9815</v>
      </c>
      <c r="C65" s="10">
        <v>11.9815</v>
      </c>
      <c r="D65" s="10">
        <v>11.9815</v>
      </c>
      <c r="E65" s="10">
        <v>10.899</v>
      </c>
      <c r="F65" s="10">
        <v>11.6213</v>
      </c>
      <c r="G65" s="10">
        <v>11.9815</v>
      </c>
      <c r="H65" s="10">
        <v>10.899</v>
      </c>
      <c r="M65" s="5">
        <f t="shared" si="0"/>
        <v>11.6207571428571</v>
      </c>
    </row>
    <row r="66" ht="14.25" spans="1:13">
      <c r="A66" s="9" t="s">
        <v>38</v>
      </c>
      <c r="B66" s="10">
        <v>11.9815</v>
      </c>
      <c r="C66" s="10">
        <v>11.9815</v>
      </c>
      <c r="D66" s="10">
        <v>11.9815</v>
      </c>
      <c r="E66" s="10">
        <v>10.899</v>
      </c>
      <c r="F66" s="10">
        <v>11.6213</v>
      </c>
      <c r="G66" s="10">
        <v>11.9815</v>
      </c>
      <c r="H66" s="10">
        <v>10.899</v>
      </c>
      <c r="M66" s="5">
        <f t="shared" si="0"/>
        <v>11.6207571428571</v>
      </c>
    </row>
    <row r="67" ht="14.25" spans="1:13">
      <c r="A67" s="9" t="s">
        <v>39</v>
      </c>
      <c r="B67" s="10">
        <v>11.9815</v>
      </c>
      <c r="C67" s="10">
        <v>11.9815</v>
      </c>
      <c r="D67" s="10">
        <v>11.9815</v>
      </c>
      <c r="E67" s="10">
        <v>10.899</v>
      </c>
      <c r="F67" s="10">
        <v>11.6213</v>
      </c>
      <c r="G67" s="10">
        <v>11.9815</v>
      </c>
      <c r="H67" s="10">
        <v>10.899</v>
      </c>
      <c r="M67" s="5">
        <f t="shared" si="0"/>
        <v>11.6207571428571</v>
      </c>
    </row>
    <row r="68" ht="14.25" spans="1:13">
      <c r="A68" s="9" t="s">
        <v>40</v>
      </c>
      <c r="B68" s="10">
        <v>11.9815</v>
      </c>
      <c r="C68" s="10">
        <v>11.9815</v>
      </c>
      <c r="D68" s="10">
        <v>11.9815</v>
      </c>
      <c r="E68" s="10">
        <v>10.899</v>
      </c>
      <c r="F68" s="10">
        <v>11.6213</v>
      </c>
      <c r="G68" s="10">
        <v>11.9815</v>
      </c>
      <c r="H68" s="10">
        <v>10.899</v>
      </c>
      <c r="M68" s="5">
        <f t="shared" si="0"/>
        <v>11.6207571428571</v>
      </c>
    </row>
    <row r="69" ht="14.25" spans="1:13">
      <c r="A69" s="9" t="s">
        <v>41</v>
      </c>
      <c r="B69" s="10">
        <v>11.9815</v>
      </c>
      <c r="C69" s="10">
        <v>11.9815</v>
      </c>
      <c r="D69" s="10">
        <v>11.9815</v>
      </c>
      <c r="E69" s="10">
        <v>10.899</v>
      </c>
      <c r="F69" s="10">
        <v>11.6213</v>
      </c>
      <c r="G69" s="10">
        <v>11.9815</v>
      </c>
      <c r="H69" s="10">
        <v>10.899</v>
      </c>
      <c r="M69" s="5">
        <f t="shared" si="0"/>
        <v>11.6207571428571</v>
      </c>
    </row>
    <row r="70" ht="14.25" spans="1:13">
      <c r="A70" s="9" t="s">
        <v>42</v>
      </c>
      <c r="B70" s="10">
        <v>11.9815</v>
      </c>
      <c r="C70" s="10">
        <v>11.9815</v>
      </c>
      <c r="D70" s="10">
        <v>11.9815</v>
      </c>
      <c r="E70" s="10">
        <v>10.899</v>
      </c>
      <c r="F70" s="10">
        <v>11.6213</v>
      </c>
      <c r="G70" s="10">
        <v>11.9815</v>
      </c>
      <c r="H70" s="10">
        <v>10.899</v>
      </c>
      <c r="M70" s="5">
        <f t="shared" si="0"/>
        <v>11.6207571428571</v>
      </c>
    </row>
    <row r="71" ht="14.25" spans="1:13">
      <c r="A71" s="9" t="s">
        <v>43</v>
      </c>
      <c r="B71" s="10">
        <v>11.9815</v>
      </c>
      <c r="C71" s="10">
        <v>11.9815</v>
      </c>
      <c r="D71" s="10">
        <v>11.9815</v>
      </c>
      <c r="E71" s="10">
        <v>10.899</v>
      </c>
      <c r="F71" s="10">
        <v>11.6213</v>
      </c>
      <c r="G71" s="10">
        <v>11.9815</v>
      </c>
      <c r="H71" s="10">
        <v>10.899</v>
      </c>
      <c r="M71" s="5">
        <f t="shared" si="0"/>
        <v>11.6207571428571</v>
      </c>
    </row>
    <row r="72" ht="15.75" spans="1:13">
      <c r="A72" s="14" t="s">
        <v>49</v>
      </c>
      <c r="B72" s="6">
        <f>MIN(B71:H71)</f>
        <v>10.899</v>
      </c>
      <c r="M72" s="5"/>
    </row>
    <row r="73" customFormat="1" ht="14.25" spans="1:2">
      <c r="A73" s="14" t="s">
        <v>50</v>
      </c>
      <c r="B73" s="5">
        <f>MAX(B71:H71)</f>
        <v>11.9815</v>
      </c>
    </row>
    <row r="74" customFormat="1" spans="1:2">
      <c r="A74" t="s">
        <v>51</v>
      </c>
      <c r="B74">
        <f>AVERAGE(B71:H71)</f>
        <v>11.6207571428571</v>
      </c>
    </row>
    <row r="75" customFormat="1" spans="1:2">
      <c r="A75" t="s">
        <v>52</v>
      </c>
      <c r="B75">
        <f>STDEV(B71:H71)</f>
        <v>0.510295449901796</v>
      </c>
    </row>
    <row r="76" customFormat="1"/>
    <row r="77" ht="14.25" spans="1:13">
      <c r="A77" s="1" t="s">
        <v>3</v>
      </c>
      <c r="B77" s="8">
        <v>1</v>
      </c>
      <c r="C77">
        <v>2</v>
      </c>
      <c r="D77">
        <v>3</v>
      </c>
      <c r="E77" s="8">
        <v>4</v>
      </c>
      <c r="F77">
        <v>5</v>
      </c>
      <c r="G77">
        <v>6</v>
      </c>
      <c r="H77" s="8">
        <v>7</v>
      </c>
      <c r="I77">
        <v>8</v>
      </c>
      <c r="J77">
        <v>9</v>
      </c>
      <c r="K77">
        <v>10</v>
      </c>
      <c r="L77">
        <v>11</v>
      </c>
      <c r="M77" t="s">
        <v>0</v>
      </c>
    </row>
    <row r="78" ht="14.25" spans="1:14">
      <c r="A78" s="9">
        <v>0</v>
      </c>
      <c r="B78" s="10">
        <v>14.8104</v>
      </c>
      <c r="C78" s="10">
        <v>14.0185</v>
      </c>
      <c r="D78" s="10">
        <v>14.0821</v>
      </c>
      <c r="E78" s="10">
        <v>12.4416</v>
      </c>
      <c r="F78" s="10">
        <v>15.0269</v>
      </c>
      <c r="G78" s="10">
        <v>14.1146999999999</v>
      </c>
      <c r="H78" s="10">
        <v>14.2569</v>
      </c>
      <c r="I78" s="10">
        <v>14.1762</v>
      </c>
      <c r="J78" s="10">
        <v>13.8041</v>
      </c>
      <c r="K78" s="10">
        <v>14.3058999999999</v>
      </c>
      <c r="L78" s="10">
        <v>14.422</v>
      </c>
      <c r="M78" s="5">
        <f t="shared" ref="M78:M98" si="1">AVERAGE(B78:L78)</f>
        <v>14.1326636363636</v>
      </c>
      <c r="N78">
        <f>AVERAGE(B78:K78)</f>
        <v>14.10373</v>
      </c>
    </row>
    <row r="79" ht="15.75" spans="1:14">
      <c r="A79" s="16">
        <v>10</v>
      </c>
      <c r="B79" s="10">
        <v>12</v>
      </c>
      <c r="C79" s="10">
        <v>11.9815</v>
      </c>
      <c r="D79" s="10">
        <v>11.5864999999999</v>
      </c>
      <c r="E79" s="10">
        <v>11.9815</v>
      </c>
      <c r="F79" s="10">
        <v>11.9815</v>
      </c>
      <c r="G79" s="10">
        <v>11.2307</v>
      </c>
      <c r="H79" s="10">
        <v>11.9815</v>
      </c>
      <c r="I79" s="10">
        <v>11.9815</v>
      </c>
      <c r="J79" s="10">
        <v>11.2</v>
      </c>
      <c r="K79" s="10">
        <v>11.0869</v>
      </c>
      <c r="L79" s="10">
        <v>11.9815</v>
      </c>
      <c r="M79" s="5">
        <f t="shared" si="1"/>
        <v>11.7266454545454</v>
      </c>
      <c r="N79">
        <f t="shared" ref="N79:N86" si="2">AVERAGE(B79:K79)</f>
        <v>11.70116</v>
      </c>
    </row>
    <row r="80" ht="14.25" spans="1:14">
      <c r="A80" s="9">
        <v>20</v>
      </c>
      <c r="B80" s="10">
        <v>12</v>
      </c>
      <c r="C80" s="10">
        <v>11.7062</v>
      </c>
      <c r="D80" s="10">
        <v>11.5864999999999</v>
      </c>
      <c r="E80" s="10">
        <v>11.9815</v>
      </c>
      <c r="F80" s="10">
        <v>11.9815</v>
      </c>
      <c r="G80" s="10">
        <v>11.2307</v>
      </c>
      <c r="H80" s="10">
        <v>11.9815</v>
      </c>
      <c r="I80" s="10">
        <v>11.9815</v>
      </c>
      <c r="J80" s="10">
        <v>11.2</v>
      </c>
      <c r="K80" s="10">
        <v>11.0869</v>
      </c>
      <c r="L80" s="10">
        <v>11.9815</v>
      </c>
      <c r="M80" s="5">
        <f t="shared" si="1"/>
        <v>11.7016181818182</v>
      </c>
      <c r="N80">
        <f t="shared" si="2"/>
        <v>11.67363</v>
      </c>
    </row>
    <row r="81" ht="15.75" spans="1:14">
      <c r="A81" s="16">
        <v>30</v>
      </c>
      <c r="B81" s="10">
        <v>12</v>
      </c>
      <c r="C81" s="10">
        <v>11.7062</v>
      </c>
      <c r="D81" s="10">
        <v>11.5864999999999</v>
      </c>
      <c r="E81" s="10">
        <v>11.9815</v>
      </c>
      <c r="F81" s="10">
        <v>11.9815</v>
      </c>
      <c r="G81" s="10">
        <v>11.2307</v>
      </c>
      <c r="H81" s="10">
        <v>11.9815</v>
      </c>
      <c r="I81" s="10">
        <v>11.9815</v>
      </c>
      <c r="J81" s="10">
        <v>11.2</v>
      </c>
      <c r="K81" s="10">
        <v>11.0869</v>
      </c>
      <c r="L81" s="10">
        <v>11.9815</v>
      </c>
      <c r="M81" s="5">
        <f t="shared" si="1"/>
        <v>11.7016181818182</v>
      </c>
      <c r="N81">
        <f t="shared" si="2"/>
        <v>11.67363</v>
      </c>
    </row>
    <row r="82" ht="14.25" spans="1:14">
      <c r="A82" s="9">
        <v>40</v>
      </c>
      <c r="B82" s="10">
        <v>12</v>
      </c>
      <c r="C82" s="10">
        <v>11.6705</v>
      </c>
      <c r="D82" s="10">
        <v>10.9747</v>
      </c>
      <c r="E82" s="10">
        <v>11.9815</v>
      </c>
      <c r="F82" s="10">
        <v>11.9815</v>
      </c>
      <c r="G82" s="10">
        <v>11.2307</v>
      </c>
      <c r="H82" s="10">
        <v>11.9815</v>
      </c>
      <c r="I82" s="10">
        <v>11.9815</v>
      </c>
      <c r="J82" s="10">
        <v>11.2</v>
      </c>
      <c r="K82" s="10">
        <v>11.0869</v>
      </c>
      <c r="L82" s="10">
        <v>11.9815</v>
      </c>
      <c r="M82" s="5">
        <f t="shared" si="1"/>
        <v>11.6427545454545</v>
      </c>
      <c r="N82">
        <f t="shared" si="2"/>
        <v>11.60888</v>
      </c>
    </row>
    <row r="83" ht="15.75" spans="1:14">
      <c r="A83" s="16">
        <v>50</v>
      </c>
      <c r="B83" s="10">
        <v>11.7704</v>
      </c>
      <c r="C83" s="10">
        <v>11.6705</v>
      </c>
      <c r="D83" s="10">
        <v>10.9747</v>
      </c>
      <c r="E83" s="10">
        <v>11.088</v>
      </c>
      <c r="F83" s="10">
        <v>11.9815</v>
      </c>
      <c r="G83" s="10">
        <v>11.2307</v>
      </c>
      <c r="H83" s="10">
        <v>11.9815</v>
      </c>
      <c r="I83" s="10">
        <v>11.9472</v>
      </c>
      <c r="J83" s="10">
        <v>11.2</v>
      </c>
      <c r="K83" s="10">
        <v>11.0869</v>
      </c>
      <c r="L83" s="10">
        <v>11.274</v>
      </c>
      <c r="M83" s="5">
        <f t="shared" si="1"/>
        <v>11.4732181818182</v>
      </c>
      <c r="N83">
        <f t="shared" si="2"/>
        <v>11.49314</v>
      </c>
    </row>
    <row r="84" ht="14.25" spans="1:14">
      <c r="A84" s="9">
        <v>60</v>
      </c>
      <c r="B84" s="10">
        <v>11.7704</v>
      </c>
      <c r="C84" s="10">
        <v>11.6705</v>
      </c>
      <c r="D84" s="10">
        <v>10.9747</v>
      </c>
      <c r="E84" s="10">
        <v>11.088</v>
      </c>
      <c r="F84" s="10">
        <v>11.9815</v>
      </c>
      <c r="G84" s="10">
        <v>11.2307</v>
      </c>
      <c r="H84" s="10">
        <v>11.8603</v>
      </c>
      <c r="I84" s="10">
        <v>11.9472</v>
      </c>
      <c r="J84" s="10">
        <v>11.2</v>
      </c>
      <c r="K84" s="10">
        <v>11.0869</v>
      </c>
      <c r="L84" s="10">
        <v>11.274</v>
      </c>
      <c r="M84" s="5">
        <f t="shared" si="1"/>
        <v>11.4622</v>
      </c>
      <c r="N84">
        <f t="shared" si="2"/>
        <v>11.48102</v>
      </c>
    </row>
    <row r="85" ht="15.75" spans="1:14">
      <c r="A85" s="16">
        <v>70</v>
      </c>
      <c r="B85" s="10">
        <v>11.7704</v>
      </c>
      <c r="C85" s="10">
        <v>11.6705</v>
      </c>
      <c r="D85" s="10">
        <v>10.9747</v>
      </c>
      <c r="E85" s="10">
        <v>11.088</v>
      </c>
      <c r="F85" s="10">
        <v>11.9815</v>
      </c>
      <c r="G85" s="10">
        <v>11.2307</v>
      </c>
      <c r="H85" s="10">
        <v>11.8603</v>
      </c>
      <c r="I85" s="10">
        <v>11.9472</v>
      </c>
      <c r="J85" s="10">
        <v>11.2</v>
      </c>
      <c r="K85" s="10">
        <v>11.0869</v>
      </c>
      <c r="L85" s="10">
        <v>11.274</v>
      </c>
      <c r="M85" s="5">
        <f t="shared" si="1"/>
        <v>11.4622</v>
      </c>
      <c r="N85">
        <f t="shared" si="2"/>
        <v>11.48102</v>
      </c>
    </row>
    <row r="86" ht="14.25" spans="1:14">
      <c r="A86" s="9">
        <v>80</v>
      </c>
      <c r="B86" s="10">
        <v>11.7704</v>
      </c>
      <c r="C86" s="10">
        <v>11.5342</v>
      </c>
      <c r="D86" s="10">
        <v>10.9747</v>
      </c>
      <c r="E86" s="10">
        <v>11.088</v>
      </c>
      <c r="F86" s="10">
        <v>11.9815</v>
      </c>
      <c r="G86" s="10">
        <v>11.2307</v>
      </c>
      <c r="H86" s="10">
        <v>11.8603</v>
      </c>
      <c r="I86" s="10">
        <v>11.9472</v>
      </c>
      <c r="J86" s="10">
        <v>11.2</v>
      </c>
      <c r="K86" s="10">
        <v>11.0869</v>
      </c>
      <c r="L86" s="10">
        <v>11.274</v>
      </c>
      <c r="M86" s="5">
        <f t="shared" si="1"/>
        <v>11.4498090909091</v>
      </c>
      <c r="N86">
        <f t="shared" si="2"/>
        <v>11.46739</v>
      </c>
    </row>
    <row r="87" ht="14.25" spans="1:14">
      <c r="A87" s="9">
        <v>90</v>
      </c>
      <c r="B87" s="10">
        <v>11.7704</v>
      </c>
      <c r="C87" s="10">
        <v>11.5342</v>
      </c>
      <c r="D87" s="10">
        <v>10.4547</v>
      </c>
      <c r="E87" s="10">
        <v>11.088</v>
      </c>
      <c r="F87" s="10">
        <v>11.9815</v>
      </c>
      <c r="G87" s="10">
        <v>11.2307</v>
      </c>
      <c r="H87" s="10">
        <v>11.8603</v>
      </c>
      <c r="I87" s="10">
        <v>11.9472</v>
      </c>
      <c r="J87" s="10">
        <v>11.2</v>
      </c>
      <c r="K87" s="10">
        <v>11.0869</v>
      </c>
      <c r="L87" s="10">
        <v>11.274</v>
      </c>
      <c r="M87" s="5">
        <f t="shared" si="1"/>
        <v>11.4025363636364</v>
      </c>
      <c r="N87">
        <f>AVERAGE(B87:L87)</f>
        <v>11.4025363636364</v>
      </c>
    </row>
    <row r="88" ht="14.25" spans="1:14">
      <c r="A88" s="9">
        <v>100</v>
      </c>
      <c r="B88" s="10">
        <v>11.7704</v>
      </c>
      <c r="C88" s="10">
        <v>11.5342</v>
      </c>
      <c r="D88" s="10">
        <v>10.4547</v>
      </c>
      <c r="E88" s="10">
        <v>11.088</v>
      </c>
      <c r="F88" s="10">
        <v>11.9815</v>
      </c>
      <c r="G88" s="10">
        <v>11.2307</v>
      </c>
      <c r="H88" s="10">
        <v>11.6165</v>
      </c>
      <c r="I88" s="10">
        <v>11.9472</v>
      </c>
      <c r="J88" s="10">
        <v>11.2</v>
      </c>
      <c r="K88" s="10">
        <v>11.0869</v>
      </c>
      <c r="L88" s="10">
        <v>11.274</v>
      </c>
      <c r="M88" s="5">
        <f t="shared" si="1"/>
        <v>11.3803727272727</v>
      </c>
      <c r="N88">
        <f t="shared" ref="N88:N98" si="3">AVERAGE(B88:L88)</f>
        <v>11.3803727272727</v>
      </c>
    </row>
    <row r="89" ht="14.25" spans="1:14">
      <c r="A89" s="9">
        <v>110</v>
      </c>
      <c r="B89" s="10">
        <v>11.7704</v>
      </c>
      <c r="C89" s="10">
        <v>11.5342</v>
      </c>
      <c r="D89" s="10">
        <v>10.4547</v>
      </c>
      <c r="E89" s="10">
        <v>11.088</v>
      </c>
      <c r="F89" s="10">
        <v>11.4229</v>
      </c>
      <c r="G89" s="10">
        <v>11.2307</v>
      </c>
      <c r="H89" s="10">
        <v>11.6165</v>
      </c>
      <c r="I89" s="10">
        <v>11.9472</v>
      </c>
      <c r="J89" s="10">
        <v>11.2</v>
      </c>
      <c r="K89" s="10">
        <v>11.0869</v>
      </c>
      <c r="L89" s="10">
        <v>11.274</v>
      </c>
      <c r="M89" s="5">
        <f t="shared" si="1"/>
        <v>11.3295909090909</v>
      </c>
      <c r="N89">
        <f t="shared" si="3"/>
        <v>11.3295909090909</v>
      </c>
    </row>
    <row r="90" ht="14.25" spans="1:14">
      <c r="A90" s="9">
        <v>120</v>
      </c>
      <c r="B90" s="10">
        <v>11.7704</v>
      </c>
      <c r="C90" s="10">
        <v>11.5342</v>
      </c>
      <c r="D90" s="10">
        <v>10.4547</v>
      </c>
      <c r="E90" s="10">
        <v>11.088</v>
      </c>
      <c r="F90" s="10">
        <v>11.4229</v>
      </c>
      <c r="G90" s="10">
        <v>11.2307</v>
      </c>
      <c r="H90" s="10">
        <v>11.6165</v>
      </c>
      <c r="I90" s="10">
        <v>11.9472</v>
      </c>
      <c r="J90" s="10">
        <v>11.2</v>
      </c>
      <c r="K90" s="10">
        <v>11.0869</v>
      </c>
      <c r="L90" s="10">
        <v>11.274</v>
      </c>
      <c r="M90" s="5">
        <f t="shared" si="1"/>
        <v>11.3295909090909</v>
      </c>
      <c r="N90">
        <f t="shared" si="3"/>
        <v>11.3295909090909</v>
      </c>
    </row>
    <row r="91" ht="14.25" spans="1:14">
      <c r="A91" s="9">
        <v>130</v>
      </c>
      <c r="B91" s="10">
        <v>11.7704</v>
      </c>
      <c r="C91" s="10">
        <v>11.5342</v>
      </c>
      <c r="D91" s="10">
        <v>10.4547</v>
      </c>
      <c r="E91" s="10">
        <v>11.088</v>
      </c>
      <c r="F91" s="10">
        <v>11.4229</v>
      </c>
      <c r="G91" s="10">
        <v>11.2307</v>
      </c>
      <c r="H91" s="10">
        <v>11.6165</v>
      </c>
      <c r="I91" s="10">
        <v>11.9472</v>
      </c>
      <c r="J91" s="10">
        <v>11.2</v>
      </c>
      <c r="K91" s="10">
        <v>11.0869</v>
      </c>
      <c r="L91" s="10">
        <v>11.274</v>
      </c>
      <c r="M91" s="5">
        <f t="shared" si="1"/>
        <v>11.3295909090909</v>
      </c>
      <c r="N91">
        <f t="shared" si="3"/>
        <v>11.3295909090909</v>
      </c>
    </row>
    <row r="92" ht="14.25" spans="1:14">
      <c r="A92" s="9">
        <v>140</v>
      </c>
      <c r="B92" s="10">
        <v>11.7704</v>
      </c>
      <c r="C92" s="10">
        <v>11.5342</v>
      </c>
      <c r="D92" s="10">
        <v>10.4547</v>
      </c>
      <c r="E92" s="10">
        <v>11.088</v>
      </c>
      <c r="F92" s="10">
        <v>11.4229</v>
      </c>
      <c r="G92" s="10">
        <v>11.2307</v>
      </c>
      <c r="H92" s="10">
        <v>11.6165</v>
      </c>
      <c r="I92" s="10">
        <v>11.9472</v>
      </c>
      <c r="J92" s="10">
        <v>11.2</v>
      </c>
      <c r="K92" s="10">
        <v>11.0869</v>
      </c>
      <c r="L92" s="10">
        <v>11.274</v>
      </c>
      <c r="M92" s="5">
        <f t="shared" si="1"/>
        <v>11.3295909090909</v>
      </c>
      <c r="N92">
        <f t="shared" si="3"/>
        <v>11.3295909090909</v>
      </c>
    </row>
    <row r="93" ht="14.25" spans="1:14">
      <c r="A93" s="9">
        <v>150</v>
      </c>
      <c r="B93" s="10">
        <v>11.7704</v>
      </c>
      <c r="C93" s="10">
        <v>11.1898</v>
      </c>
      <c r="D93" s="10">
        <v>10.4547</v>
      </c>
      <c r="E93" s="10">
        <v>11.088</v>
      </c>
      <c r="F93" s="10">
        <v>11.4229</v>
      </c>
      <c r="G93" s="10">
        <v>11.2307</v>
      </c>
      <c r="H93" s="10">
        <v>11.6165</v>
      </c>
      <c r="I93" s="10">
        <v>11.9472</v>
      </c>
      <c r="J93" s="10">
        <v>11.2</v>
      </c>
      <c r="K93" s="10">
        <v>11.0869</v>
      </c>
      <c r="L93" s="10">
        <v>11.274</v>
      </c>
      <c r="M93" s="5">
        <f t="shared" si="1"/>
        <v>11.2982818181818</v>
      </c>
      <c r="N93">
        <f t="shared" si="3"/>
        <v>11.2982818181818</v>
      </c>
    </row>
    <row r="94" ht="14.25" spans="1:14">
      <c r="A94" s="9">
        <v>160</v>
      </c>
      <c r="B94" s="10">
        <v>11.7704</v>
      </c>
      <c r="C94" s="10">
        <v>11.1898</v>
      </c>
      <c r="D94" s="10">
        <v>10.4547</v>
      </c>
      <c r="E94" s="10">
        <v>11.088</v>
      </c>
      <c r="F94" s="10">
        <v>11.4229</v>
      </c>
      <c r="G94" s="10">
        <v>11.2307</v>
      </c>
      <c r="H94" s="10">
        <v>11.6165</v>
      </c>
      <c r="I94" s="10">
        <v>11.9472</v>
      </c>
      <c r="J94" s="10">
        <v>11.2</v>
      </c>
      <c r="K94" s="10">
        <v>11.0869</v>
      </c>
      <c r="L94" s="10">
        <v>11.274</v>
      </c>
      <c r="M94" s="5">
        <f t="shared" si="1"/>
        <v>11.2982818181818</v>
      </c>
      <c r="N94">
        <f t="shared" si="3"/>
        <v>11.2982818181818</v>
      </c>
    </row>
    <row r="95" ht="14.25" spans="1:14">
      <c r="A95" s="9">
        <v>170</v>
      </c>
      <c r="B95" s="10">
        <v>11.7704</v>
      </c>
      <c r="C95" s="10">
        <v>11.1898</v>
      </c>
      <c r="D95" s="10">
        <v>10.4547</v>
      </c>
      <c r="E95" s="10">
        <v>11.088</v>
      </c>
      <c r="F95" s="10">
        <v>11.4229</v>
      </c>
      <c r="G95" s="10">
        <v>11.0982</v>
      </c>
      <c r="H95" s="10">
        <v>11.6165</v>
      </c>
      <c r="I95" s="10">
        <v>11.9472</v>
      </c>
      <c r="J95" s="10">
        <v>11.2</v>
      </c>
      <c r="K95" s="10">
        <v>11.0869</v>
      </c>
      <c r="L95" s="10">
        <v>11.274</v>
      </c>
      <c r="M95" s="5">
        <f t="shared" si="1"/>
        <v>11.2862363636364</v>
      </c>
      <c r="N95">
        <f t="shared" si="3"/>
        <v>11.2862363636364</v>
      </c>
    </row>
    <row r="96" ht="14.25" spans="1:14">
      <c r="A96" s="9">
        <v>180</v>
      </c>
      <c r="B96" s="10">
        <v>11.7704</v>
      </c>
      <c r="C96" s="10">
        <v>11.1898</v>
      </c>
      <c r="D96" s="10">
        <v>10.4547</v>
      </c>
      <c r="E96" s="10">
        <v>11.088</v>
      </c>
      <c r="F96" s="10">
        <v>11.4229</v>
      </c>
      <c r="G96" s="10">
        <v>11.0982</v>
      </c>
      <c r="H96" s="10">
        <v>11.6165</v>
      </c>
      <c r="I96" s="10">
        <v>11.9472</v>
      </c>
      <c r="J96" s="10">
        <v>11.2</v>
      </c>
      <c r="K96" s="10">
        <v>11.0869</v>
      </c>
      <c r="L96" s="10">
        <v>11.274</v>
      </c>
      <c r="M96" s="5">
        <f t="shared" si="1"/>
        <v>11.2862363636364</v>
      </c>
      <c r="N96">
        <f t="shared" si="3"/>
        <v>11.2862363636364</v>
      </c>
    </row>
    <row r="97" ht="14.25" spans="1:14">
      <c r="A97" s="9">
        <v>190</v>
      </c>
      <c r="B97" s="10">
        <v>11.7704</v>
      </c>
      <c r="C97" s="10">
        <v>11.1898</v>
      </c>
      <c r="D97" s="10">
        <v>10.4547</v>
      </c>
      <c r="E97" s="10">
        <v>11.088</v>
      </c>
      <c r="F97" s="10">
        <v>11.4229</v>
      </c>
      <c r="G97" s="10">
        <v>11.0982</v>
      </c>
      <c r="H97" s="10">
        <v>11.6165</v>
      </c>
      <c r="I97" s="10">
        <v>11.9472</v>
      </c>
      <c r="J97" s="10">
        <v>11.2</v>
      </c>
      <c r="K97" s="10">
        <v>11.0869</v>
      </c>
      <c r="L97" s="10">
        <v>11.274</v>
      </c>
      <c r="M97" s="5">
        <f t="shared" si="1"/>
        <v>11.2862363636364</v>
      </c>
      <c r="N97">
        <f t="shared" si="3"/>
        <v>11.2862363636364</v>
      </c>
    </row>
    <row r="98" ht="14.25" spans="1:14">
      <c r="A98" s="9">
        <v>200</v>
      </c>
      <c r="B98" s="10">
        <v>11.7704</v>
      </c>
      <c r="C98" s="10">
        <v>11.1898</v>
      </c>
      <c r="D98" s="10">
        <v>10.4547</v>
      </c>
      <c r="E98" s="10">
        <v>11.088</v>
      </c>
      <c r="F98" s="10">
        <v>11.4229</v>
      </c>
      <c r="G98" s="10">
        <v>11.0982</v>
      </c>
      <c r="H98" s="10">
        <v>11.6165</v>
      </c>
      <c r="I98" s="10">
        <v>11.9472</v>
      </c>
      <c r="J98" s="10">
        <v>11.2</v>
      </c>
      <c r="K98" s="10">
        <v>11.0869</v>
      </c>
      <c r="L98" s="10">
        <v>11.274</v>
      </c>
      <c r="M98" s="5">
        <f t="shared" si="1"/>
        <v>11.2862363636364</v>
      </c>
      <c r="N98">
        <f t="shared" si="3"/>
        <v>11.2862363636364</v>
      </c>
    </row>
    <row r="99" customFormat="1" ht="14.25" spans="1:2">
      <c r="A99" s="14" t="s">
        <v>49</v>
      </c>
      <c r="B99">
        <f>MIN(B98:L98)</f>
        <v>10.4547</v>
      </c>
    </row>
    <row r="100" customFormat="1" ht="14.25" spans="1:2">
      <c r="A100" s="14" t="s">
        <v>50</v>
      </c>
      <c r="B100">
        <f>MAX(B98:L98)</f>
        <v>11.9472</v>
      </c>
    </row>
    <row r="101" customFormat="1" spans="1:2">
      <c r="A101" t="s">
        <v>51</v>
      </c>
      <c r="B101">
        <f>AVERAGE(B97:L97)</f>
        <v>11.2862363636364</v>
      </c>
    </row>
    <row r="102" customFormat="1" spans="1:2">
      <c r="A102" t="s">
        <v>52</v>
      </c>
      <c r="B102">
        <f>STDEV(B98:L98)</f>
        <v>0.402711785953</v>
      </c>
    </row>
    <row r="103" customFormat="1"/>
    <row r="104" ht="14.25" spans="1:13">
      <c r="A104" s="1" t="s">
        <v>44</v>
      </c>
      <c r="B104" s="8">
        <v>1</v>
      </c>
      <c r="C104">
        <v>2</v>
      </c>
      <c r="D104">
        <v>3</v>
      </c>
      <c r="E104" s="8">
        <v>4</v>
      </c>
      <c r="F104">
        <v>5</v>
      </c>
      <c r="G104">
        <v>6</v>
      </c>
      <c r="H104" s="8">
        <v>7</v>
      </c>
      <c r="I104">
        <v>8</v>
      </c>
      <c r="J104">
        <v>9</v>
      </c>
      <c r="K104">
        <v>10</v>
      </c>
      <c r="L104">
        <v>11</v>
      </c>
      <c r="M104" t="s">
        <v>0</v>
      </c>
    </row>
    <row r="105" ht="14.25" spans="1:13">
      <c r="A105" s="9">
        <v>0</v>
      </c>
      <c r="B105" s="10">
        <v>15.1388</v>
      </c>
      <c r="C105" s="10">
        <v>17.2855</v>
      </c>
      <c r="D105" s="10">
        <v>15.6172</v>
      </c>
      <c r="E105" s="10">
        <v>16.1871</v>
      </c>
      <c r="F105" s="10">
        <v>17.2742</v>
      </c>
      <c r="G105" s="10">
        <v>15.18</v>
      </c>
      <c r="H105" s="10">
        <v>14.3096</v>
      </c>
      <c r="I105" s="10">
        <v>16.8523</v>
      </c>
      <c r="J105" s="10">
        <v>15.7279</v>
      </c>
      <c r="K105" s="10">
        <v>17.4156</v>
      </c>
      <c r="L105" s="10">
        <v>15.1342</v>
      </c>
      <c r="M105" s="5">
        <f t="shared" ref="M105:M125" si="4">AVERAGE(B105:L105)</f>
        <v>16.0111272727273</v>
      </c>
    </row>
    <row r="106" ht="15.75" spans="1:13">
      <c r="A106" s="16">
        <v>10</v>
      </c>
      <c r="B106" s="10">
        <v>12.9958</v>
      </c>
      <c r="C106" s="10">
        <v>13.7631999999999</v>
      </c>
      <c r="D106" s="10">
        <v>12.7819</v>
      </c>
      <c r="E106" s="10">
        <v>13.274</v>
      </c>
      <c r="F106" s="10">
        <v>13.4902</v>
      </c>
      <c r="G106" s="10">
        <v>13.631</v>
      </c>
      <c r="H106" s="10">
        <v>11.5</v>
      </c>
      <c r="I106" s="10">
        <v>12.7737</v>
      </c>
      <c r="J106" s="10">
        <v>12.9267</v>
      </c>
      <c r="K106" s="10">
        <v>14.6518</v>
      </c>
      <c r="L106" s="10">
        <v>12.3178</v>
      </c>
      <c r="M106" s="5">
        <f t="shared" si="4"/>
        <v>13.1005545454545</v>
      </c>
    </row>
    <row r="107" ht="14.25" spans="1:13">
      <c r="A107" s="9">
        <v>20</v>
      </c>
      <c r="B107" s="10">
        <v>12.9958</v>
      </c>
      <c r="C107" s="10">
        <v>13.7631999999999</v>
      </c>
      <c r="D107" s="10">
        <v>12.7819</v>
      </c>
      <c r="E107" s="10">
        <v>13.274</v>
      </c>
      <c r="F107" s="10">
        <v>13.4902</v>
      </c>
      <c r="G107" s="10">
        <v>13.631</v>
      </c>
      <c r="H107" s="10">
        <v>11.5</v>
      </c>
      <c r="I107" s="10">
        <v>12.7737</v>
      </c>
      <c r="J107" s="10">
        <v>12.9267</v>
      </c>
      <c r="K107" s="10">
        <v>14.6518</v>
      </c>
      <c r="L107" s="10">
        <v>12.3178</v>
      </c>
      <c r="M107" s="5">
        <f t="shared" si="4"/>
        <v>13.1005545454545</v>
      </c>
    </row>
    <row r="108" ht="15.75" spans="1:13">
      <c r="A108" s="16">
        <v>30</v>
      </c>
      <c r="B108" s="10">
        <v>12.9958</v>
      </c>
      <c r="C108" s="10">
        <v>13.7631999999999</v>
      </c>
      <c r="D108" s="10">
        <v>12.7819</v>
      </c>
      <c r="E108" s="10">
        <v>13.274</v>
      </c>
      <c r="F108" s="10">
        <v>13.4902</v>
      </c>
      <c r="G108" s="10">
        <v>13.631</v>
      </c>
      <c r="H108" s="10">
        <v>11.5</v>
      </c>
      <c r="I108" s="10">
        <v>12.7737</v>
      </c>
      <c r="J108" s="10">
        <v>12.9267</v>
      </c>
      <c r="K108" s="10">
        <v>14.6518</v>
      </c>
      <c r="L108" s="10">
        <v>12.3178</v>
      </c>
      <c r="M108" s="5">
        <f t="shared" si="4"/>
        <v>13.1005545454545</v>
      </c>
    </row>
    <row r="109" ht="14.25" spans="1:13">
      <c r="A109" s="9">
        <v>40</v>
      </c>
      <c r="B109" s="10">
        <v>12.9958</v>
      </c>
      <c r="C109" s="10">
        <v>13.7631999999999</v>
      </c>
      <c r="D109" s="10">
        <v>12.7819</v>
      </c>
      <c r="E109" s="10">
        <v>13.274</v>
      </c>
      <c r="F109" s="10">
        <v>13.4902</v>
      </c>
      <c r="G109" s="10">
        <v>13.631</v>
      </c>
      <c r="H109" s="10">
        <v>11.5</v>
      </c>
      <c r="I109" s="10">
        <v>12.7737</v>
      </c>
      <c r="J109" s="10">
        <v>12.9267</v>
      </c>
      <c r="K109" s="10">
        <v>14.6518</v>
      </c>
      <c r="L109" s="10">
        <v>12.3178</v>
      </c>
      <c r="M109" s="5">
        <f t="shared" si="4"/>
        <v>13.1005545454545</v>
      </c>
    </row>
    <row r="110" ht="15.75" spans="1:13">
      <c r="A110" s="16">
        <v>50</v>
      </c>
      <c r="B110" s="10">
        <v>12.9958</v>
      </c>
      <c r="C110" s="10">
        <v>13.7631999999999</v>
      </c>
      <c r="D110" s="10">
        <v>12.7819</v>
      </c>
      <c r="E110" s="10">
        <v>13.274</v>
      </c>
      <c r="F110" s="10">
        <v>13.4902</v>
      </c>
      <c r="G110" s="10">
        <v>13.631</v>
      </c>
      <c r="H110" s="10">
        <v>11.5</v>
      </c>
      <c r="I110" s="10">
        <v>12.7737</v>
      </c>
      <c r="J110" s="10">
        <v>12.9267</v>
      </c>
      <c r="K110" s="10">
        <v>14.6518</v>
      </c>
      <c r="L110" s="10">
        <v>12.3178</v>
      </c>
      <c r="M110" s="5">
        <f t="shared" si="4"/>
        <v>13.1005545454545</v>
      </c>
    </row>
    <row r="111" ht="14.25" spans="1:13">
      <c r="A111" s="9">
        <v>60</v>
      </c>
      <c r="B111" s="10">
        <v>12.9958</v>
      </c>
      <c r="C111" s="10">
        <v>13.7631999999999</v>
      </c>
      <c r="D111" s="10">
        <v>12.7819</v>
      </c>
      <c r="E111" s="10">
        <v>13.274</v>
      </c>
      <c r="F111" s="10">
        <v>13.4902</v>
      </c>
      <c r="G111" s="10">
        <v>13.631</v>
      </c>
      <c r="H111" s="10">
        <v>11.5</v>
      </c>
      <c r="I111" s="10">
        <v>12.7737</v>
      </c>
      <c r="J111" s="10">
        <v>12.9267</v>
      </c>
      <c r="K111" s="10">
        <v>14.6518</v>
      </c>
      <c r="L111" s="10">
        <v>12.3178</v>
      </c>
      <c r="M111" s="5">
        <f t="shared" si="4"/>
        <v>13.1005545454545</v>
      </c>
    </row>
    <row r="112" ht="15.75" spans="1:13">
      <c r="A112" s="16">
        <v>70</v>
      </c>
      <c r="B112" s="10">
        <v>12.9958</v>
      </c>
      <c r="C112" s="10">
        <v>13.7631999999999</v>
      </c>
      <c r="D112" s="10">
        <v>12.7819</v>
      </c>
      <c r="E112" s="10">
        <v>13.274</v>
      </c>
      <c r="F112" s="10">
        <v>13.4902</v>
      </c>
      <c r="G112" s="10">
        <v>13.631</v>
      </c>
      <c r="H112" s="10">
        <v>11.5</v>
      </c>
      <c r="I112" s="10">
        <v>12.7737</v>
      </c>
      <c r="J112" s="10">
        <v>12.9267</v>
      </c>
      <c r="K112" s="10">
        <v>14.6518</v>
      </c>
      <c r="L112" s="10">
        <v>12.3178</v>
      </c>
      <c r="M112" s="5">
        <f t="shared" si="4"/>
        <v>13.1005545454545</v>
      </c>
    </row>
    <row r="113" ht="14.25" spans="1:13">
      <c r="A113" s="9">
        <v>80</v>
      </c>
      <c r="B113" s="10">
        <v>12.9958</v>
      </c>
      <c r="C113" s="10">
        <v>13.7631999999999</v>
      </c>
      <c r="D113" s="10">
        <v>12.7819</v>
      </c>
      <c r="E113" s="10">
        <v>13.274</v>
      </c>
      <c r="F113" s="10">
        <v>13.4902</v>
      </c>
      <c r="G113" s="10">
        <v>13.631</v>
      </c>
      <c r="H113" s="10">
        <v>11.5</v>
      </c>
      <c r="I113" s="10">
        <v>12.7737</v>
      </c>
      <c r="J113" s="10">
        <v>12.9267</v>
      </c>
      <c r="K113" s="10">
        <v>14.6518</v>
      </c>
      <c r="L113" s="10">
        <v>12.3178</v>
      </c>
      <c r="M113" s="5">
        <f t="shared" si="4"/>
        <v>13.1005545454545</v>
      </c>
    </row>
    <row r="114" ht="14.25" spans="1:13">
      <c r="A114" s="9">
        <v>90</v>
      </c>
      <c r="B114" s="10">
        <v>12.6527999999999</v>
      </c>
      <c r="C114" s="10">
        <v>13.7631999999999</v>
      </c>
      <c r="D114" s="10">
        <v>12.7819</v>
      </c>
      <c r="E114" s="10">
        <v>13.274</v>
      </c>
      <c r="F114" s="10">
        <v>13.4902</v>
      </c>
      <c r="G114" s="10">
        <v>13.631</v>
      </c>
      <c r="H114" s="10">
        <v>11.5</v>
      </c>
      <c r="I114" s="10">
        <v>12.7737</v>
      </c>
      <c r="J114" s="10">
        <v>12.9267</v>
      </c>
      <c r="K114" s="10">
        <v>14.6518</v>
      </c>
      <c r="L114" s="10">
        <v>12.3178</v>
      </c>
      <c r="M114" s="5">
        <f t="shared" si="4"/>
        <v>13.0693727272727</v>
      </c>
    </row>
    <row r="115" ht="14.25" spans="1:13">
      <c r="A115" s="9">
        <v>100</v>
      </c>
      <c r="B115" s="10">
        <v>12.6527999999999</v>
      </c>
      <c r="C115" s="10">
        <v>13.7631999999999</v>
      </c>
      <c r="D115" s="10">
        <v>12.7819</v>
      </c>
      <c r="E115" s="10">
        <v>13.274</v>
      </c>
      <c r="F115" s="10">
        <v>13.4902</v>
      </c>
      <c r="G115" s="10">
        <v>13.631</v>
      </c>
      <c r="H115" s="10">
        <v>11.5</v>
      </c>
      <c r="I115" s="10">
        <v>12.7737</v>
      </c>
      <c r="J115" s="10">
        <v>12.9267</v>
      </c>
      <c r="K115" s="10">
        <v>14.6518</v>
      </c>
      <c r="L115" s="10">
        <v>12.3178</v>
      </c>
      <c r="M115" s="5">
        <f t="shared" si="4"/>
        <v>13.0693727272727</v>
      </c>
    </row>
    <row r="116" ht="14.25" spans="1:13">
      <c r="A116" s="9">
        <v>110</v>
      </c>
      <c r="B116" s="10">
        <v>12.6527999999999</v>
      </c>
      <c r="C116" s="10">
        <v>13.7631999999999</v>
      </c>
      <c r="D116" s="10">
        <v>12.7819</v>
      </c>
      <c r="E116" s="10">
        <v>12.4823</v>
      </c>
      <c r="F116" s="10">
        <v>13.4902</v>
      </c>
      <c r="G116" s="10">
        <v>13.631</v>
      </c>
      <c r="H116" s="10">
        <v>11.5</v>
      </c>
      <c r="I116" s="10">
        <v>12.7737</v>
      </c>
      <c r="J116" s="10">
        <v>12.9267</v>
      </c>
      <c r="K116" s="10">
        <v>13.9094</v>
      </c>
      <c r="L116" s="10">
        <v>12.3178</v>
      </c>
      <c r="M116" s="5">
        <f t="shared" si="4"/>
        <v>12.9299090909091</v>
      </c>
    </row>
    <row r="117" ht="14.25" spans="1:13">
      <c r="A117" s="9">
        <v>120</v>
      </c>
      <c r="B117" s="10">
        <v>12.6527999999999</v>
      </c>
      <c r="C117" s="10">
        <v>13.7631999999999</v>
      </c>
      <c r="D117" s="10">
        <v>12.7819</v>
      </c>
      <c r="E117" s="10">
        <v>12.4823</v>
      </c>
      <c r="F117" s="10">
        <v>13.4902</v>
      </c>
      <c r="G117" s="10">
        <v>13.631</v>
      </c>
      <c r="H117" s="10">
        <v>11.5</v>
      </c>
      <c r="I117" s="10">
        <v>12.7737</v>
      </c>
      <c r="J117" s="10">
        <v>12.5642999999999</v>
      </c>
      <c r="K117" s="10">
        <v>13.9094</v>
      </c>
      <c r="L117" s="10">
        <v>12.3178</v>
      </c>
      <c r="M117" s="5">
        <f t="shared" si="4"/>
        <v>12.8969636363636</v>
      </c>
    </row>
    <row r="118" ht="14.25" spans="1:13">
      <c r="A118" s="9">
        <v>130</v>
      </c>
      <c r="B118" s="10">
        <v>12.6527999999999</v>
      </c>
      <c r="C118" s="10">
        <v>13.0962</v>
      </c>
      <c r="D118" s="10">
        <v>12.7819</v>
      </c>
      <c r="E118" s="10">
        <v>12.4823</v>
      </c>
      <c r="F118" s="10">
        <v>13.4902</v>
      </c>
      <c r="G118" s="10">
        <v>13.631</v>
      </c>
      <c r="H118" s="10">
        <v>11.5</v>
      </c>
      <c r="I118" s="10">
        <v>12.7737</v>
      </c>
      <c r="J118" s="10">
        <v>12.5642999999999</v>
      </c>
      <c r="K118" s="10">
        <v>13.9094</v>
      </c>
      <c r="L118" s="10">
        <v>12.3178</v>
      </c>
      <c r="M118" s="5">
        <f t="shared" si="4"/>
        <v>12.8363272727273</v>
      </c>
    </row>
    <row r="119" ht="14.25" spans="1:13">
      <c r="A119" s="9">
        <v>140</v>
      </c>
      <c r="B119" s="10">
        <v>12.6527999999999</v>
      </c>
      <c r="C119" s="10">
        <v>11.4972999999999</v>
      </c>
      <c r="D119" s="10">
        <v>12.7819</v>
      </c>
      <c r="E119" s="10">
        <v>12.4823</v>
      </c>
      <c r="F119" s="10">
        <v>13.4902</v>
      </c>
      <c r="G119" s="10">
        <v>13.631</v>
      </c>
      <c r="H119" s="10">
        <v>11.5</v>
      </c>
      <c r="I119" s="10">
        <v>12.7737</v>
      </c>
      <c r="J119" s="10">
        <v>12.5642999999999</v>
      </c>
      <c r="K119" s="10">
        <v>13.9094</v>
      </c>
      <c r="L119" s="10">
        <v>12.3178</v>
      </c>
      <c r="M119" s="5">
        <f t="shared" si="4"/>
        <v>12.6909727272727</v>
      </c>
    </row>
    <row r="120" ht="14.25" spans="1:13">
      <c r="A120" s="9">
        <v>150</v>
      </c>
      <c r="B120" s="10">
        <v>12.6527999999999</v>
      </c>
      <c r="C120" s="10">
        <v>11.4972999999999</v>
      </c>
      <c r="D120" s="10">
        <v>12.7819</v>
      </c>
      <c r="E120" s="10">
        <v>12.4823</v>
      </c>
      <c r="F120" s="10">
        <v>13.4902</v>
      </c>
      <c r="G120" s="10">
        <v>13.631</v>
      </c>
      <c r="H120" s="10">
        <v>11.5</v>
      </c>
      <c r="I120" s="10">
        <v>12.7737</v>
      </c>
      <c r="J120" s="10">
        <v>12.5642999999999</v>
      </c>
      <c r="K120" s="10">
        <v>13.9094</v>
      </c>
      <c r="L120" s="10">
        <v>12.3178</v>
      </c>
      <c r="M120" s="5">
        <f t="shared" si="4"/>
        <v>12.6909727272727</v>
      </c>
    </row>
    <row r="121" ht="14.25" spans="1:13">
      <c r="A121" s="9">
        <v>160</v>
      </c>
      <c r="B121" s="10">
        <v>12.6527999999999</v>
      </c>
      <c r="C121" s="10">
        <v>11.4972999999999</v>
      </c>
      <c r="D121" s="10">
        <v>12.4934999999999</v>
      </c>
      <c r="E121" s="10">
        <v>12.4823</v>
      </c>
      <c r="F121" s="10">
        <v>13.4902</v>
      </c>
      <c r="G121" s="10">
        <v>13.631</v>
      </c>
      <c r="H121" s="10">
        <v>11.5</v>
      </c>
      <c r="I121" s="10">
        <v>12.7737</v>
      </c>
      <c r="J121" s="10">
        <v>12.5642999999999</v>
      </c>
      <c r="K121" s="10">
        <v>12.7191</v>
      </c>
      <c r="L121" s="10">
        <v>12.3178</v>
      </c>
      <c r="M121" s="5">
        <f t="shared" si="4"/>
        <v>12.5565454545454</v>
      </c>
    </row>
    <row r="122" ht="14.25" spans="1:13">
      <c r="A122" s="9">
        <v>170</v>
      </c>
      <c r="B122" s="10">
        <v>12.6527999999999</v>
      </c>
      <c r="C122" s="10">
        <v>11.4972999999999</v>
      </c>
      <c r="D122" s="10">
        <v>12.4934999999999</v>
      </c>
      <c r="E122" s="10">
        <v>12.4823</v>
      </c>
      <c r="F122" s="10">
        <v>13.4902</v>
      </c>
      <c r="G122" s="10">
        <v>13.631</v>
      </c>
      <c r="H122" s="10">
        <v>11.5</v>
      </c>
      <c r="I122" s="10">
        <v>12.7737</v>
      </c>
      <c r="J122" s="10">
        <v>12.5642999999999</v>
      </c>
      <c r="K122" s="10">
        <v>12.7191</v>
      </c>
      <c r="L122" s="10">
        <v>12.3178</v>
      </c>
      <c r="M122" s="5">
        <f t="shared" si="4"/>
        <v>12.5565454545454</v>
      </c>
    </row>
    <row r="123" ht="14.25" spans="1:13">
      <c r="A123" s="9">
        <v>180</v>
      </c>
      <c r="B123" s="10">
        <v>12.6527999999999</v>
      </c>
      <c r="C123" s="10">
        <v>11.4972999999999</v>
      </c>
      <c r="D123" s="10">
        <v>12.4934999999999</v>
      </c>
      <c r="E123" s="10">
        <v>12.4823</v>
      </c>
      <c r="F123" s="10">
        <v>13.4902</v>
      </c>
      <c r="G123" s="10">
        <v>13.631</v>
      </c>
      <c r="H123" s="10">
        <v>11.5</v>
      </c>
      <c r="I123" s="10">
        <v>12.7737</v>
      </c>
      <c r="J123" s="10">
        <v>12.5642999999999</v>
      </c>
      <c r="K123" s="10">
        <v>12.7191</v>
      </c>
      <c r="L123" s="10">
        <v>12.3178</v>
      </c>
      <c r="M123" s="5">
        <f t="shared" si="4"/>
        <v>12.5565454545454</v>
      </c>
    </row>
    <row r="124" ht="14.25" spans="1:13">
      <c r="A124" s="9">
        <v>190</v>
      </c>
      <c r="B124" s="10">
        <v>12.6527999999999</v>
      </c>
      <c r="C124" s="10">
        <v>11.4972999999999</v>
      </c>
      <c r="D124" s="10">
        <v>12.4934999999999</v>
      </c>
      <c r="E124" s="10">
        <v>12.4823</v>
      </c>
      <c r="F124" s="10">
        <v>13.4902</v>
      </c>
      <c r="G124" s="10">
        <v>13.631</v>
      </c>
      <c r="H124" s="10">
        <v>11.5</v>
      </c>
      <c r="I124" s="10">
        <v>12.7737</v>
      </c>
      <c r="J124" s="10">
        <v>12.5642999999999</v>
      </c>
      <c r="K124" s="10">
        <v>12.7191</v>
      </c>
      <c r="L124" s="10">
        <v>12.3178</v>
      </c>
      <c r="M124" s="5">
        <f t="shared" si="4"/>
        <v>12.5565454545454</v>
      </c>
    </row>
    <row r="125" ht="14.25" spans="1:13">
      <c r="A125" s="9">
        <v>200</v>
      </c>
      <c r="B125" s="10">
        <v>12.6527999999999</v>
      </c>
      <c r="C125" s="10">
        <v>11.4972999999999</v>
      </c>
      <c r="D125" s="10">
        <v>12.4934999999999</v>
      </c>
      <c r="E125" s="10">
        <v>12.4823</v>
      </c>
      <c r="F125" s="10">
        <v>12.0664</v>
      </c>
      <c r="G125" s="10">
        <v>13.631</v>
      </c>
      <c r="H125" s="10">
        <v>11.5</v>
      </c>
      <c r="I125" s="10">
        <v>12.7737</v>
      </c>
      <c r="J125" s="10">
        <v>12.5642999999999</v>
      </c>
      <c r="K125" s="10">
        <v>12.7191</v>
      </c>
      <c r="L125" s="10">
        <v>12.3178</v>
      </c>
      <c r="M125" s="5">
        <f t="shared" si="4"/>
        <v>12.4271090909091</v>
      </c>
    </row>
    <row r="126" customFormat="1" ht="14.25" spans="1:13">
      <c r="A126" s="14" t="s">
        <v>49</v>
      </c>
      <c r="B126" s="5">
        <f>MIN(B125:L125)</f>
        <v>11.4972999999999</v>
      </c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5"/>
    </row>
    <row r="127" customFormat="1" ht="14.25" spans="1:13">
      <c r="A127" s="14" t="s">
        <v>50</v>
      </c>
      <c r="B127" s="5">
        <f>MAX(B125:L125)</f>
        <v>13.631</v>
      </c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5"/>
    </row>
    <row r="128" customFormat="1" spans="1:2">
      <c r="A128" t="s">
        <v>51</v>
      </c>
      <c r="B128">
        <f>AVERAGE(B125:L125)</f>
        <v>12.4271090909091</v>
      </c>
    </row>
    <row r="129" customFormat="1" spans="1:2">
      <c r="A129" t="s">
        <v>52</v>
      </c>
      <c r="B129">
        <f>STDEV(B125:L125)</f>
        <v>0.599840356185795</v>
      </c>
    </row>
    <row r="130" customFormat="1"/>
    <row r="131" ht="14.25" spans="1:13">
      <c r="A131" s="1" t="s">
        <v>5</v>
      </c>
      <c r="B131" s="8" t="s">
        <v>45</v>
      </c>
      <c r="C131">
        <v>2</v>
      </c>
      <c r="D131">
        <v>3</v>
      </c>
      <c r="E131" s="8">
        <v>4</v>
      </c>
      <c r="F131">
        <v>5</v>
      </c>
      <c r="G131">
        <v>6</v>
      </c>
      <c r="H131" s="8">
        <v>7</v>
      </c>
      <c r="I131">
        <v>8</v>
      </c>
      <c r="J131">
        <v>9</v>
      </c>
      <c r="K131">
        <v>10</v>
      </c>
      <c r="L131">
        <v>11</v>
      </c>
      <c r="M131" t="s">
        <v>0</v>
      </c>
    </row>
    <row r="132" ht="14.25" spans="1:13">
      <c r="A132" s="9">
        <v>0</v>
      </c>
      <c r="B132" s="10">
        <v>14.6945999999999</v>
      </c>
      <c r="C132" s="10">
        <v>12.7614</v>
      </c>
      <c r="D132" s="10">
        <v>14.2928</v>
      </c>
      <c r="E132" s="10">
        <v>14.9377</v>
      </c>
      <c r="F132" s="10">
        <v>13.0311</v>
      </c>
      <c r="G132" s="10">
        <v>13.7491</v>
      </c>
      <c r="H132" s="10">
        <v>14.8956</v>
      </c>
      <c r="I132" s="10">
        <v>16.5422</v>
      </c>
      <c r="J132" s="10">
        <v>14.9407999999999</v>
      </c>
      <c r="K132" s="10">
        <v>13.7546</v>
      </c>
      <c r="L132" s="10">
        <v>14.014</v>
      </c>
      <c r="M132" s="5">
        <f t="shared" ref="M132:M152" si="5">AVERAGE(B132:L132)</f>
        <v>14.3285363636363</v>
      </c>
    </row>
    <row r="133" ht="15.75" spans="1:13">
      <c r="A133" s="16">
        <v>10</v>
      </c>
      <c r="B133" s="10">
        <v>11.9815</v>
      </c>
      <c r="C133" s="10">
        <v>11.9815</v>
      </c>
      <c r="D133" s="10">
        <v>11.9815</v>
      </c>
      <c r="E133" s="10">
        <v>11.9815</v>
      </c>
      <c r="F133" s="10">
        <v>11.9815</v>
      </c>
      <c r="G133" s="10">
        <v>11.9815</v>
      </c>
      <c r="H133" s="10">
        <v>11.9815</v>
      </c>
      <c r="I133" s="10">
        <v>11.9815</v>
      </c>
      <c r="J133" s="10">
        <v>11.9815</v>
      </c>
      <c r="K133" s="10">
        <v>11.9815</v>
      </c>
      <c r="L133" s="10">
        <v>11.9815</v>
      </c>
      <c r="M133" s="5">
        <f t="shared" si="5"/>
        <v>11.9815</v>
      </c>
    </row>
    <row r="134" ht="14.25" spans="1:13">
      <c r="A134" s="9">
        <v>20</v>
      </c>
      <c r="B134" s="10">
        <v>11.9815</v>
      </c>
      <c r="C134" s="10">
        <v>11.9815</v>
      </c>
      <c r="D134" s="10">
        <v>11.9815</v>
      </c>
      <c r="E134" s="10">
        <v>11.9815</v>
      </c>
      <c r="F134" s="10">
        <v>11.9815</v>
      </c>
      <c r="G134" s="10">
        <v>11.9815</v>
      </c>
      <c r="H134" s="10">
        <v>11.9815</v>
      </c>
      <c r="I134" s="10">
        <v>11.9815</v>
      </c>
      <c r="J134" s="10">
        <v>11.9815</v>
      </c>
      <c r="K134" s="10">
        <v>11.9815</v>
      </c>
      <c r="L134" s="10">
        <v>11.9815</v>
      </c>
      <c r="M134" s="5">
        <f t="shared" si="5"/>
        <v>11.9815</v>
      </c>
    </row>
    <row r="135" ht="15.75" spans="1:13">
      <c r="A135" s="16">
        <v>30</v>
      </c>
      <c r="B135" s="10">
        <v>11.9815</v>
      </c>
      <c r="C135" s="10">
        <v>11.9815</v>
      </c>
      <c r="D135" s="10">
        <v>11.9815</v>
      </c>
      <c r="E135" s="10">
        <v>11.9815</v>
      </c>
      <c r="F135" s="10">
        <v>11.9815</v>
      </c>
      <c r="G135" s="10">
        <v>11.9815</v>
      </c>
      <c r="H135" s="10">
        <v>11.9815</v>
      </c>
      <c r="I135" s="10">
        <v>11.9815</v>
      </c>
      <c r="J135" s="10">
        <v>11.9815</v>
      </c>
      <c r="K135" s="10">
        <v>11.9815</v>
      </c>
      <c r="L135" s="10">
        <v>11.9815</v>
      </c>
      <c r="M135" s="5">
        <f t="shared" si="5"/>
        <v>11.9815</v>
      </c>
    </row>
    <row r="136" ht="14.25" spans="1:13">
      <c r="A136" s="9">
        <v>40</v>
      </c>
      <c r="B136" s="10">
        <v>11.9815</v>
      </c>
      <c r="C136" s="10">
        <v>11.9815</v>
      </c>
      <c r="D136" s="10">
        <v>11.9815</v>
      </c>
      <c r="E136" s="10">
        <v>11.9815</v>
      </c>
      <c r="F136" s="10">
        <v>11.9815</v>
      </c>
      <c r="G136" s="10">
        <v>11.9815</v>
      </c>
      <c r="H136" s="10">
        <v>11.9815</v>
      </c>
      <c r="I136" s="10">
        <v>11.9815</v>
      </c>
      <c r="J136" s="10">
        <v>11.9815</v>
      </c>
      <c r="K136" s="10">
        <v>11.9815</v>
      </c>
      <c r="L136" s="10">
        <v>11.9815</v>
      </c>
      <c r="M136" s="5">
        <f t="shared" si="5"/>
        <v>11.9815</v>
      </c>
    </row>
    <row r="137" ht="15.75" spans="1:13">
      <c r="A137" s="16">
        <v>50</v>
      </c>
      <c r="B137" s="10">
        <v>11.9815</v>
      </c>
      <c r="C137" s="10">
        <v>11.9815</v>
      </c>
      <c r="D137" s="10">
        <v>11.9815</v>
      </c>
      <c r="E137" s="10">
        <v>11.9815</v>
      </c>
      <c r="F137" s="10">
        <v>11.9815</v>
      </c>
      <c r="G137" s="10">
        <v>11.9815</v>
      </c>
      <c r="H137" s="10">
        <v>11.9815</v>
      </c>
      <c r="I137" s="10">
        <v>11.9815</v>
      </c>
      <c r="J137" s="10">
        <v>11.9815</v>
      </c>
      <c r="K137" s="10">
        <v>11.9815</v>
      </c>
      <c r="L137" s="10">
        <v>11.9815</v>
      </c>
      <c r="M137" s="5">
        <f t="shared" si="5"/>
        <v>11.9815</v>
      </c>
    </row>
    <row r="138" ht="14.25" spans="1:13">
      <c r="A138" s="9">
        <v>60</v>
      </c>
      <c r="B138" s="10">
        <v>11.9815</v>
      </c>
      <c r="C138" s="10">
        <v>11.9815</v>
      </c>
      <c r="D138" s="10">
        <v>11.9815</v>
      </c>
      <c r="E138" s="10">
        <v>11.9815</v>
      </c>
      <c r="F138" s="10">
        <v>11.9815</v>
      </c>
      <c r="G138" s="10">
        <v>11.9815</v>
      </c>
      <c r="H138" s="10">
        <v>11.9815</v>
      </c>
      <c r="I138" s="10">
        <v>11.9815</v>
      </c>
      <c r="J138" s="10">
        <v>11.9815</v>
      </c>
      <c r="K138" s="10">
        <v>11.9815</v>
      </c>
      <c r="L138" s="10">
        <v>11.9815</v>
      </c>
      <c r="M138" s="5">
        <f t="shared" si="5"/>
        <v>11.9815</v>
      </c>
    </row>
    <row r="139" ht="15.75" spans="1:13">
      <c r="A139" s="16">
        <v>70</v>
      </c>
      <c r="B139" s="10">
        <v>11.9815</v>
      </c>
      <c r="C139" s="10">
        <v>11.9815</v>
      </c>
      <c r="D139" s="10">
        <v>11.9815</v>
      </c>
      <c r="E139" s="10">
        <v>11.9815</v>
      </c>
      <c r="F139" s="10">
        <v>11.9815</v>
      </c>
      <c r="G139" s="10">
        <v>11.9815</v>
      </c>
      <c r="H139" s="10">
        <v>11.9815</v>
      </c>
      <c r="I139" s="10">
        <v>11.9815</v>
      </c>
      <c r="J139" s="10">
        <v>11.9815</v>
      </c>
      <c r="K139" s="10">
        <v>11.9815</v>
      </c>
      <c r="L139" s="10">
        <v>11.9815</v>
      </c>
      <c r="M139" s="5">
        <f t="shared" si="5"/>
        <v>11.9815</v>
      </c>
    </row>
    <row r="140" ht="14.25" spans="1:13">
      <c r="A140" s="9">
        <v>80</v>
      </c>
      <c r="B140" s="10">
        <v>11.9815</v>
      </c>
      <c r="C140" s="10">
        <v>11.9815</v>
      </c>
      <c r="D140" s="10">
        <v>11.9815</v>
      </c>
      <c r="E140" s="10">
        <v>11.9815</v>
      </c>
      <c r="F140" s="10">
        <v>11.9815</v>
      </c>
      <c r="G140" s="10">
        <v>11.9815</v>
      </c>
      <c r="H140" s="10">
        <v>11.9815</v>
      </c>
      <c r="I140" s="10">
        <v>11.9815</v>
      </c>
      <c r="J140" s="10">
        <v>11.9815</v>
      </c>
      <c r="K140" s="10">
        <v>11.9815</v>
      </c>
      <c r="L140" s="10">
        <v>11.9815</v>
      </c>
      <c r="M140" s="5">
        <f t="shared" si="5"/>
        <v>11.9815</v>
      </c>
    </row>
    <row r="141" ht="14.25" spans="1:13">
      <c r="A141" s="9">
        <v>90</v>
      </c>
      <c r="B141" s="10">
        <v>11.9815</v>
      </c>
      <c r="C141" s="10">
        <v>11.9815</v>
      </c>
      <c r="D141" s="10">
        <v>11.9815</v>
      </c>
      <c r="E141" s="10">
        <v>11.9815</v>
      </c>
      <c r="F141" s="10">
        <v>11.9815</v>
      </c>
      <c r="G141" s="10">
        <v>11.9815</v>
      </c>
      <c r="H141" s="10">
        <v>11.9815</v>
      </c>
      <c r="I141" s="10">
        <v>11.9815</v>
      </c>
      <c r="J141" s="10">
        <v>11.9815</v>
      </c>
      <c r="K141" s="10">
        <v>11.9815</v>
      </c>
      <c r="L141" s="10">
        <v>11.9815</v>
      </c>
      <c r="M141" s="5">
        <f t="shared" si="5"/>
        <v>11.9815</v>
      </c>
    </row>
    <row r="142" ht="14.25" spans="1:13">
      <c r="A142" s="9">
        <v>100</v>
      </c>
      <c r="B142" s="10">
        <v>11.9815</v>
      </c>
      <c r="C142" s="10">
        <v>11.9815</v>
      </c>
      <c r="D142" s="10">
        <v>11.9815</v>
      </c>
      <c r="E142" s="10">
        <v>11.9815</v>
      </c>
      <c r="F142" s="10">
        <v>11.9815</v>
      </c>
      <c r="G142" s="10">
        <v>11.9815</v>
      </c>
      <c r="H142" s="10">
        <v>11.9815</v>
      </c>
      <c r="I142" s="10">
        <v>11.9815</v>
      </c>
      <c r="J142" s="10">
        <v>11.9815</v>
      </c>
      <c r="K142" s="10">
        <v>11.9815</v>
      </c>
      <c r="L142" s="10">
        <v>11.9815</v>
      </c>
      <c r="M142" s="5">
        <f t="shared" si="5"/>
        <v>11.9815</v>
      </c>
    </row>
    <row r="143" ht="14.25" spans="1:13">
      <c r="A143" s="9">
        <v>110</v>
      </c>
      <c r="B143" s="10">
        <v>11.9815</v>
      </c>
      <c r="C143" s="10">
        <v>11.9815</v>
      </c>
      <c r="D143" s="10">
        <v>11.9815</v>
      </c>
      <c r="E143" s="10">
        <v>11.9815</v>
      </c>
      <c r="F143" s="10">
        <v>11.9815</v>
      </c>
      <c r="G143" s="10">
        <v>11.9815</v>
      </c>
      <c r="H143" s="10">
        <v>11.9815</v>
      </c>
      <c r="I143" s="10">
        <v>11.9815</v>
      </c>
      <c r="J143" s="10">
        <v>11.9815</v>
      </c>
      <c r="K143" s="10">
        <v>11.9815</v>
      </c>
      <c r="L143" s="10">
        <v>11.9815</v>
      </c>
      <c r="M143" s="5">
        <f t="shared" si="5"/>
        <v>11.9815</v>
      </c>
    </row>
    <row r="144" ht="14.25" spans="1:13">
      <c r="A144" s="9">
        <v>120</v>
      </c>
      <c r="B144" s="10">
        <v>11.9815</v>
      </c>
      <c r="C144" s="10">
        <v>11.9815</v>
      </c>
      <c r="D144" s="10">
        <v>11.9815</v>
      </c>
      <c r="E144" s="10">
        <v>11.9815</v>
      </c>
      <c r="F144" s="10">
        <v>11.9815</v>
      </c>
      <c r="G144" s="10">
        <v>11.9815</v>
      </c>
      <c r="H144" s="10">
        <v>11.9815</v>
      </c>
      <c r="I144" s="10">
        <v>11.9815</v>
      </c>
      <c r="J144" s="10">
        <v>11.9815</v>
      </c>
      <c r="K144" s="10">
        <v>11.9815</v>
      </c>
      <c r="L144" s="10">
        <v>11.9815</v>
      </c>
      <c r="M144" s="5">
        <f t="shared" si="5"/>
        <v>11.9815</v>
      </c>
    </row>
    <row r="145" ht="14.25" spans="1:13">
      <c r="A145" s="9">
        <v>130</v>
      </c>
      <c r="B145" s="10">
        <v>11.9815</v>
      </c>
      <c r="C145" s="10">
        <v>11.9815</v>
      </c>
      <c r="D145" s="10">
        <v>11.9815</v>
      </c>
      <c r="E145" s="10">
        <v>11.9815</v>
      </c>
      <c r="F145" s="10">
        <v>11.9815</v>
      </c>
      <c r="G145" s="10">
        <v>11.9815</v>
      </c>
      <c r="H145" s="10">
        <v>11.9815</v>
      </c>
      <c r="I145" s="10">
        <v>11.9815</v>
      </c>
      <c r="J145" s="10">
        <v>11.9815</v>
      </c>
      <c r="K145" s="10">
        <v>11.9815</v>
      </c>
      <c r="L145" s="10">
        <v>11.9815</v>
      </c>
      <c r="M145" s="5">
        <f t="shared" si="5"/>
        <v>11.9815</v>
      </c>
    </row>
    <row r="146" ht="14.25" spans="1:13">
      <c r="A146" s="9">
        <v>140</v>
      </c>
      <c r="B146" s="10">
        <v>11.9815</v>
      </c>
      <c r="C146" s="10">
        <v>11.9815</v>
      </c>
      <c r="D146" s="10">
        <v>11.9815</v>
      </c>
      <c r="E146" s="10">
        <v>11.9815</v>
      </c>
      <c r="F146" s="10">
        <v>11.9815</v>
      </c>
      <c r="G146" s="10">
        <v>11.9815</v>
      </c>
      <c r="H146" s="10">
        <v>11.9815</v>
      </c>
      <c r="I146" s="10">
        <v>11.9815</v>
      </c>
      <c r="J146" s="10">
        <v>11.9815</v>
      </c>
      <c r="K146" s="10">
        <v>11.9815</v>
      </c>
      <c r="L146" s="10">
        <v>11.9815</v>
      </c>
      <c r="M146" s="5">
        <f t="shared" si="5"/>
        <v>11.9815</v>
      </c>
    </row>
    <row r="147" ht="14.25" spans="1:13">
      <c r="A147" s="9">
        <v>150</v>
      </c>
      <c r="B147" s="10">
        <v>11.9815</v>
      </c>
      <c r="C147" s="10">
        <v>11.9815</v>
      </c>
      <c r="D147" s="10">
        <v>11.9815</v>
      </c>
      <c r="E147" s="10">
        <v>11.9815</v>
      </c>
      <c r="F147" s="10">
        <v>11.9815</v>
      </c>
      <c r="G147" s="10">
        <v>11.9815</v>
      </c>
      <c r="H147" s="10">
        <v>11.9815</v>
      </c>
      <c r="I147" s="10">
        <v>11.9815</v>
      </c>
      <c r="J147" s="10">
        <v>11.9815</v>
      </c>
      <c r="K147" s="10">
        <v>11.9815</v>
      </c>
      <c r="L147" s="10">
        <v>11.9815</v>
      </c>
      <c r="M147" s="5">
        <f t="shared" si="5"/>
        <v>11.9815</v>
      </c>
    </row>
    <row r="148" ht="14.25" spans="1:13">
      <c r="A148" s="9">
        <v>160</v>
      </c>
      <c r="B148" s="10">
        <v>11.9815</v>
      </c>
      <c r="C148" s="10">
        <v>11.9815</v>
      </c>
      <c r="D148" s="10">
        <v>11.9815</v>
      </c>
      <c r="E148" s="10">
        <v>11.9815</v>
      </c>
      <c r="F148" s="10">
        <v>11.9815</v>
      </c>
      <c r="G148" s="10">
        <v>11.9815</v>
      </c>
      <c r="H148" s="10">
        <v>11.9815</v>
      </c>
      <c r="I148" s="10">
        <v>11.9815</v>
      </c>
      <c r="J148" s="10">
        <v>11.9815</v>
      </c>
      <c r="K148" s="10">
        <v>11.9815</v>
      </c>
      <c r="L148" s="10">
        <v>11.9815</v>
      </c>
      <c r="M148" s="5">
        <f t="shared" si="5"/>
        <v>11.9815</v>
      </c>
    </row>
    <row r="149" ht="14.25" spans="1:13">
      <c r="A149" s="9">
        <v>170</v>
      </c>
      <c r="B149" s="10">
        <v>11.9815</v>
      </c>
      <c r="C149" s="10">
        <v>11.9815</v>
      </c>
      <c r="D149" s="10">
        <v>11.9815</v>
      </c>
      <c r="E149" s="10">
        <v>11.9815</v>
      </c>
      <c r="F149" s="10">
        <v>11.9815</v>
      </c>
      <c r="G149" s="10">
        <v>11.9815</v>
      </c>
      <c r="H149" s="10">
        <v>11.9815</v>
      </c>
      <c r="I149" s="10">
        <v>11.9815</v>
      </c>
      <c r="J149" s="10">
        <v>11.9815</v>
      </c>
      <c r="K149" s="10">
        <v>11.9815</v>
      </c>
      <c r="L149" s="10">
        <v>11.9815</v>
      </c>
      <c r="M149" s="5">
        <f t="shared" si="5"/>
        <v>11.9815</v>
      </c>
    </row>
    <row r="150" ht="14.25" spans="1:13">
      <c r="A150" s="9">
        <v>180</v>
      </c>
      <c r="B150" s="10">
        <v>11.9815</v>
      </c>
      <c r="C150" s="10">
        <v>11.9815</v>
      </c>
      <c r="D150" s="10">
        <v>11.9815</v>
      </c>
      <c r="E150" s="10">
        <v>11.9815</v>
      </c>
      <c r="F150" s="10">
        <v>11.9815</v>
      </c>
      <c r="G150" s="10">
        <v>11.9815</v>
      </c>
      <c r="H150" s="10">
        <v>11.9815</v>
      </c>
      <c r="I150" s="10">
        <v>11.9815</v>
      </c>
      <c r="J150" s="10">
        <v>11.9815</v>
      </c>
      <c r="K150" s="10">
        <v>11.9815</v>
      </c>
      <c r="L150" s="10">
        <v>11.9815</v>
      </c>
      <c r="M150" s="5">
        <f t="shared" si="5"/>
        <v>11.9815</v>
      </c>
    </row>
    <row r="151" ht="14.25" spans="1:13">
      <c r="A151" s="9">
        <v>190</v>
      </c>
      <c r="B151" s="10">
        <v>11.9815</v>
      </c>
      <c r="C151" s="10">
        <v>11.9815</v>
      </c>
      <c r="D151" s="10">
        <v>11.9815</v>
      </c>
      <c r="E151" s="10">
        <v>11.9815</v>
      </c>
      <c r="F151" s="10">
        <v>11.9815</v>
      </c>
      <c r="G151" s="10">
        <v>11.9815</v>
      </c>
      <c r="H151" s="10">
        <v>11.9815</v>
      </c>
      <c r="I151" s="10">
        <v>11.9815</v>
      </c>
      <c r="J151" s="10">
        <v>11.9815</v>
      </c>
      <c r="K151" s="10">
        <v>11.9815</v>
      </c>
      <c r="L151" s="10">
        <v>11.9815</v>
      </c>
      <c r="M151" s="5">
        <f t="shared" si="5"/>
        <v>11.9815</v>
      </c>
    </row>
    <row r="152" ht="14.25" spans="1:13">
      <c r="A152" s="9">
        <v>200</v>
      </c>
      <c r="B152" s="10">
        <v>11.9815</v>
      </c>
      <c r="C152" s="10">
        <v>11.9815</v>
      </c>
      <c r="D152" s="10">
        <v>11.9815</v>
      </c>
      <c r="E152" s="10">
        <v>11.9815</v>
      </c>
      <c r="F152" s="10">
        <v>11.9815</v>
      </c>
      <c r="G152" s="10">
        <v>11.9815</v>
      </c>
      <c r="H152" s="10">
        <v>11.9815</v>
      </c>
      <c r="I152" s="10">
        <v>11.9815</v>
      </c>
      <c r="J152" s="10">
        <v>11.9815</v>
      </c>
      <c r="K152" s="10">
        <v>11.9815</v>
      </c>
      <c r="L152" s="10">
        <v>11.9815</v>
      </c>
      <c r="M152" s="5">
        <f t="shared" si="5"/>
        <v>11.9815</v>
      </c>
    </row>
    <row r="153" customFormat="1" ht="14.25" spans="1:13">
      <c r="A153" s="14" t="s">
        <v>49</v>
      </c>
      <c r="B153" s="5">
        <f>MIN(B152:L152)</f>
        <v>11.9815</v>
      </c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5"/>
    </row>
    <row r="154" customFormat="1" ht="14.25" spans="1:2">
      <c r="A154" s="14" t="s">
        <v>50</v>
      </c>
      <c r="B154">
        <f>MAX(B152:L152)</f>
        <v>11.9815</v>
      </c>
    </row>
    <row r="155" customFormat="1" spans="1:2">
      <c r="A155" t="s">
        <v>51</v>
      </c>
      <c r="B155">
        <f>AVERAGE(B152:L152)</f>
        <v>11.9815</v>
      </c>
    </row>
    <row r="156" customFormat="1" spans="1:2">
      <c r="A156" t="s">
        <v>52</v>
      </c>
      <c r="B156">
        <f>STDEV(B152:L152)</f>
        <v>0</v>
      </c>
    </row>
    <row r="157" customFormat="1"/>
    <row r="158" ht="14.25" spans="1:13">
      <c r="A158" s="1" t="s">
        <v>6</v>
      </c>
      <c r="B158" s="8" t="s">
        <v>45</v>
      </c>
      <c r="C158">
        <v>2</v>
      </c>
      <c r="D158">
        <v>3</v>
      </c>
      <c r="E158" s="8">
        <v>4</v>
      </c>
      <c r="F158">
        <v>5</v>
      </c>
      <c r="G158">
        <v>6</v>
      </c>
      <c r="H158" s="8">
        <v>7</v>
      </c>
      <c r="I158">
        <v>8</v>
      </c>
      <c r="J158">
        <v>9</v>
      </c>
      <c r="L158">
        <v>10</v>
      </c>
      <c r="M158" t="s">
        <v>0</v>
      </c>
    </row>
    <row r="159" ht="14.25" spans="1:13">
      <c r="A159" s="9">
        <v>0</v>
      </c>
      <c r="B159" s="10">
        <v>15.2636</v>
      </c>
      <c r="C159" s="10">
        <v>12.855</v>
      </c>
      <c r="D159" s="10">
        <v>14.7154</v>
      </c>
      <c r="E159" s="10">
        <v>14.3856</v>
      </c>
      <c r="F159" s="10">
        <v>13.8998</v>
      </c>
      <c r="G159" s="10">
        <v>12.2207</v>
      </c>
      <c r="H159" s="10">
        <v>14.5583</v>
      </c>
      <c r="M159" s="5">
        <f t="shared" ref="M159:M179" si="6">AVERAGE(B159:L159)</f>
        <v>13.9854857142857</v>
      </c>
    </row>
    <row r="160" ht="15.75" spans="1:13">
      <c r="A160" s="16">
        <v>10</v>
      </c>
      <c r="B160" s="10">
        <v>11.9815</v>
      </c>
      <c r="C160" s="10">
        <v>11.9815</v>
      </c>
      <c r="D160" s="10">
        <v>11.9815</v>
      </c>
      <c r="E160" s="10">
        <v>11.9815</v>
      </c>
      <c r="F160" s="10">
        <v>11.3414</v>
      </c>
      <c r="G160" s="10">
        <v>11.9815</v>
      </c>
      <c r="H160" s="10">
        <v>11.9815</v>
      </c>
      <c r="M160" s="5">
        <f t="shared" si="6"/>
        <v>11.8900571428571</v>
      </c>
    </row>
    <row r="161" ht="14.25" spans="1:13">
      <c r="A161" s="9">
        <v>20</v>
      </c>
      <c r="B161" s="10">
        <v>11.9815</v>
      </c>
      <c r="C161" s="10">
        <v>11.9815</v>
      </c>
      <c r="D161" s="10">
        <v>11.9815</v>
      </c>
      <c r="E161" s="10">
        <v>11.9815</v>
      </c>
      <c r="F161" s="10">
        <v>11.3414</v>
      </c>
      <c r="G161" s="10">
        <v>11.9815</v>
      </c>
      <c r="H161" s="10">
        <v>11.9815</v>
      </c>
      <c r="M161" s="5">
        <f t="shared" si="6"/>
        <v>11.8900571428571</v>
      </c>
    </row>
    <row r="162" ht="15.75" spans="1:13">
      <c r="A162" s="16">
        <v>30</v>
      </c>
      <c r="B162" s="10">
        <v>11.9815</v>
      </c>
      <c r="C162" s="10">
        <v>11.9815</v>
      </c>
      <c r="D162" s="10">
        <v>11.9815</v>
      </c>
      <c r="E162" s="10">
        <v>11.9815</v>
      </c>
      <c r="F162" s="10">
        <v>11.3414</v>
      </c>
      <c r="G162" s="10">
        <v>11.8972</v>
      </c>
      <c r="H162" s="10">
        <v>11.9815</v>
      </c>
      <c r="M162" s="5">
        <f t="shared" si="6"/>
        <v>11.8780142857143</v>
      </c>
    </row>
    <row r="163" ht="14.25" spans="1:13">
      <c r="A163" s="9">
        <v>40</v>
      </c>
      <c r="B163" s="10">
        <v>11.9815</v>
      </c>
      <c r="C163" s="10">
        <v>11.3</v>
      </c>
      <c r="D163" s="10">
        <v>11.9815</v>
      </c>
      <c r="E163" s="10">
        <v>11.9815</v>
      </c>
      <c r="F163" s="10">
        <v>11.3414</v>
      </c>
      <c r="G163" s="10">
        <v>11.4731</v>
      </c>
      <c r="H163" s="10">
        <v>10.7206</v>
      </c>
      <c r="M163" s="5">
        <f t="shared" si="6"/>
        <v>11.5399428571429</v>
      </c>
    </row>
    <row r="164" ht="15.75" spans="1:13">
      <c r="A164" s="16">
        <v>50</v>
      </c>
      <c r="B164" s="10">
        <v>11.9815</v>
      </c>
      <c r="C164" s="10">
        <v>11.3</v>
      </c>
      <c r="D164" s="10">
        <v>11.9815</v>
      </c>
      <c r="E164" s="10">
        <v>11.9815</v>
      </c>
      <c r="F164" s="10">
        <v>11.3414</v>
      </c>
      <c r="G164" s="10">
        <v>11.4731</v>
      </c>
      <c r="H164" s="10">
        <v>10.7206</v>
      </c>
      <c r="M164" s="5">
        <f t="shared" si="6"/>
        <v>11.5399428571429</v>
      </c>
    </row>
    <row r="165" ht="14.25" spans="1:13">
      <c r="A165" s="9">
        <v>60</v>
      </c>
      <c r="B165" s="10">
        <v>11.9815</v>
      </c>
      <c r="C165" s="10">
        <v>11.3</v>
      </c>
      <c r="D165" s="10">
        <v>11.9815</v>
      </c>
      <c r="E165" s="10">
        <v>11.9815</v>
      </c>
      <c r="F165" s="10">
        <v>11.3414</v>
      </c>
      <c r="G165" s="10">
        <v>11.4731</v>
      </c>
      <c r="H165" s="10">
        <v>10.7206</v>
      </c>
      <c r="M165" s="5">
        <f t="shared" si="6"/>
        <v>11.5399428571429</v>
      </c>
    </row>
    <row r="166" ht="15.75" spans="1:13">
      <c r="A166" s="16">
        <v>70</v>
      </c>
      <c r="B166" s="10">
        <v>11.6895</v>
      </c>
      <c r="C166" s="10">
        <v>11.3</v>
      </c>
      <c r="D166" s="10">
        <v>11.9815</v>
      </c>
      <c r="E166" s="10">
        <v>11.9815</v>
      </c>
      <c r="F166" s="10">
        <v>11.3414</v>
      </c>
      <c r="G166" s="10">
        <v>11.4731</v>
      </c>
      <c r="H166" s="10">
        <v>10.7206</v>
      </c>
      <c r="M166" s="5">
        <f t="shared" si="6"/>
        <v>11.4982285714286</v>
      </c>
    </row>
    <row r="167" ht="14.25" spans="1:13">
      <c r="A167" s="9">
        <v>80</v>
      </c>
      <c r="B167" s="10">
        <v>11.6895</v>
      </c>
      <c r="C167" s="10">
        <v>11.3</v>
      </c>
      <c r="D167" s="10">
        <v>11.9815</v>
      </c>
      <c r="E167" s="10">
        <v>11.9815</v>
      </c>
      <c r="F167" s="10">
        <v>11.3414</v>
      </c>
      <c r="G167" s="10">
        <v>11.4731</v>
      </c>
      <c r="H167" s="10">
        <v>10.7206</v>
      </c>
      <c r="M167" s="5">
        <f t="shared" si="6"/>
        <v>11.4982285714286</v>
      </c>
    </row>
    <row r="168" ht="14.25" spans="1:13">
      <c r="A168" s="9">
        <v>90</v>
      </c>
      <c r="B168" s="10">
        <v>11.6895</v>
      </c>
      <c r="C168" s="10">
        <v>11.3</v>
      </c>
      <c r="D168" s="10">
        <v>11.9815</v>
      </c>
      <c r="E168" s="10">
        <v>11.9815</v>
      </c>
      <c r="F168" s="10">
        <v>11.3414</v>
      </c>
      <c r="G168" s="10">
        <v>11.4731</v>
      </c>
      <c r="H168" s="10">
        <v>10.7206</v>
      </c>
      <c r="M168" s="5">
        <f t="shared" si="6"/>
        <v>11.4982285714286</v>
      </c>
    </row>
    <row r="169" ht="14.25" spans="1:13">
      <c r="A169" s="9">
        <v>100</v>
      </c>
      <c r="B169" s="10">
        <v>11.6895</v>
      </c>
      <c r="C169" s="10">
        <v>11.3</v>
      </c>
      <c r="D169" s="10">
        <v>11.9815</v>
      </c>
      <c r="E169" s="10">
        <v>11.9815</v>
      </c>
      <c r="F169" s="10">
        <v>11.3414</v>
      </c>
      <c r="G169" s="10">
        <v>11.4731</v>
      </c>
      <c r="H169" s="10">
        <v>10.7206</v>
      </c>
      <c r="M169" s="5">
        <f t="shared" si="6"/>
        <v>11.4982285714286</v>
      </c>
    </row>
    <row r="170" ht="14.25" spans="1:13">
      <c r="A170" s="9">
        <v>110</v>
      </c>
      <c r="B170" s="10">
        <v>11.6895</v>
      </c>
      <c r="C170" s="10">
        <v>11.3</v>
      </c>
      <c r="D170" s="10">
        <v>11.9815</v>
      </c>
      <c r="E170" s="10">
        <v>11.9815</v>
      </c>
      <c r="F170" s="10">
        <v>11.3414</v>
      </c>
      <c r="G170" s="10">
        <v>11.4731</v>
      </c>
      <c r="H170" s="10">
        <v>10.7206</v>
      </c>
      <c r="M170" s="5">
        <f t="shared" si="6"/>
        <v>11.4982285714286</v>
      </c>
    </row>
    <row r="171" ht="14.25" spans="1:13">
      <c r="A171" s="9">
        <v>120</v>
      </c>
      <c r="B171" s="10">
        <v>11.6895</v>
      </c>
      <c r="C171" s="10">
        <v>11.3</v>
      </c>
      <c r="D171" s="10">
        <v>11.9815</v>
      </c>
      <c r="E171" s="10">
        <v>11.9815</v>
      </c>
      <c r="F171" s="10">
        <v>11.3414</v>
      </c>
      <c r="G171" s="10">
        <v>11.4731</v>
      </c>
      <c r="H171" s="10">
        <v>10.7206</v>
      </c>
      <c r="M171" s="5">
        <f t="shared" si="6"/>
        <v>11.4982285714286</v>
      </c>
    </row>
    <row r="172" ht="14.25" spans="1:13">
      <c r="A172" s="9">
        <v>130</v>
      </c>
      <c r="B172" s="10">
        <v>11.6895</v>
      </c>
      <c r="C172" s="10">
        <v>11.3</v>
      </c>
      <c r="D172" s="10">
        <v>11.9815</v>
      </c>
      <c r="E172" s="10">
        <v>11.9815</v>
      </c>
      <c r="F172" s="10">
        <v>10.5955</v>
      </c>
      <c r="G172" s="10">
        <v>11.4731</v>
      </c>
      <c r="H172" s="10">
        <v>10.7206</v>
      </c>
      <c r="M172" s="5">
        <f t="shared" si="6"/>
        <v>11.3916714285714</v>
      </c>
    </row>
    <row r="173" ht="14.25" spans="1:13">
      <c r="A173" s="9">
        <v>140</v>
      </c>
      <c r="B173" s="10">
        <v>11.4294</v>
      </c>
      <c r="C173" s="10">
        <v>11.3</v>
      </c>
      <c r="D173" s="10">
        <v>10.98</v>
      </c>
      <c r="E173" s="10">
        <v>11.6863</v>
      </c>
      <c r="F173" s="10">
        <v>10.5955</v>
      </c>
      <c r="G173" s="10">
        <v>11.4731</v>
      </c>
      <c r="H173" s="10">
        <v>10.7206</v>
      </c>
      <c r="M173" s="5">
        <f t="shared" si="6"/>
        <v>11.1692714285714</v>
      </c>
    </row>
    <row r="174" ht="14.25" spans="1:13">
      <c r="A174" s="9">
        <v>150</v>
      </c>
      <c r="B174" s="10">
        <v>11.4294</v>
      </c>
      <c r="C174" s="10">
        <v>11.3</v>
      </c>
      <c r="D174" s="10">
        <v>10.98</v>
      </c>
      <c r="E174" s="10">
        <v>11.6863</v>
      </c>
      <c r="F174" s="10">
        <v>10.5955</v>
      </c>
      <c r="G174" s="10">
        <v>11.4731</v>
      </c>
      <c r="H174" s="10">
        <v>10.7206</v>
      </c>
      <c r="M174" s="5">
        <f t="shared" si="6"/>
        <v>11.1692714285714</v>
      </c>
    </row>
    <row r="175" ht="14.25" spans="1:13">
      <c r="A175" s="9">
        <v>160</v>
      </c>
      <c r="B175" s="10">
        <v>11.4294</v>
      </c>
      <c r="C175" s="10">
        <v>11.3</v>
      </c>
      <c r="D175" s="10">
        <v>10.98</v>
      </c>
      <c r="E175" s="10">
        <v>11.6863</v>
      </c>
      <c r="F175" s="10">
        <v>10.5955</v>
      </c>
      <c r="G175" s="10">
        <v>11.4731</v>
      </c>
      <c r="H175" s="10">
        <v>10.7206</v>
      </c>
      <c r="M175" s="5">
        <f t="shared" si="6"/>
        <v>11.1692714285714</v>
      </c>
    </row>
    <row r="176" ht="14.25" spans="1:13">
      <c r="A176" s="9">
        <v>170</v>
      </c>
      <c r="B176" s="10">
        <v>10.9407999999999</v>
      </c>
      <c r="C176" s="10">
        <v>11.3</v>
      </c>
      <c r="D176" s="10">
        <v>10.3473</v>
      </c>
      <c r="E176" s="10">
        <v>11.6863</v>
      </c>
      <c r="F176" s="10">
        <v>10.5955</v>
      </c>
      <c r="G176" s="10">
        <v>11.4731</v>
      </c>
      <c r="H176" s="10">
        <v>10.7206</v>
      </c>
      <c r="M176" s="5">
        <f t="shared" si="6"/>
        <v>11.0090857142857</v>
      </c>
    </row>
    <row r="177" ht="14.25" spans="1:13">
      <c r="A177" s="9">
        <v>180</v>
      </c>
      <c r="B177" s="10">
        <v>10.9407999999999</v>
      </c>
      <c r="C177" s="10">
        <v>11.3</v>
      </c>
      <c r="D177" s="10">
        <v>10.3473</v>
      </c>
      <c r="E177" s="10">
        <v>11.6863</v>
      </c>
      <c r="F177" s="10">
        <v>10.5955</v>
      </c>
      <c r="G177" s="10">
        <v>11.4731</v>
      </c>
      <c r="H177" s="10">
        <v>10.5566</v>
      </c>
      <c r="M177" s="5">
        <f t="shared" si="6"/>
        <v>10.9856571428571</v>
      </c>
    </row>
    <row r="178" ht="14.25" spans="1:13">
      <c r="A178" s="9">
        <v>190</v>
      </c>
      <c r="B178" s="10">
        <v>10.7135</v>
      </c>
      <c r="C178" s="10">
        <v>11.3</v>
      </c>
      <c r="D178" s="10">
        <v>10.3473</v>
      </c>
      <c r="E178" s="10">
        <v>11.2393</v>
      </c>
      <c r="F178" s="10">
        <v>10.5955</v>
      </c>
      <c r="G178" s="10">
        <v>11.4731</v>
      </c>
      <c r="H178" s="10">
        <v>10.5566</v>
      </c>
      <c r="M178" s="5">
        <f t="shared" si="6"/>
        <v>10.8893285714286</v>
      </c>
    </row>
    <row r="179" ht="14.25" spans="1:13">
      <c r="A179" s="9">
        <v>200</v>
      </c>
      <c r="B179" s="10">
        <v>10.7135</v>
      </c>
      <c r="C179" s="10">
        <v>11.3</v>
      </c>
      <c r="D179" s="10">
        <v>10.3473</v>
      </c>
      <c r="E179" s="10">
        <v>11.2393</v>
      </c>
      <c r="F179" s="10">
        <v>10.5955</v>
      </c>
      <c r="G179" s="10">
        <v>11.4731</v>
      </c>
      <c r="H179" s="10">
        <v>10.5566</v>
      </c>
      <c r="M179" s="5">
        <f t="shared" si="6"/>
        <v>10.8893285714286</v>
      </c>
    </row>
    <row r="180" customFormat="1" ht="14.25" spans="1:13">
      <c r="A180" s="14" t="s">
        <v>49</v>
      </c>
      <c r="B180" s="5">
        <f>MIN(B179:H179)</f>
        <v>10.3473</v>
      </c>
      <c r="C180" s="10"/>
      <c r="D180" s="10"/>
      <c r="E180" s="10"/>
      <c r="F180" s="10"/>
      <c r="G180" s="10"/>
      <c r="H180" s="10"/>
      <c r="M180" s="5"/>
    </row>
    <row r="181" customFormat="1" ht="14.25" spans="1:13">
      <c r="A181" s="14" t="s">
        <v>50</v>
      </c>
      <c r="B181" s="5">
        <f>MAX(B179:H179)</f>
        <v>11.4731</v>
      </c>
      <c r="C181" s="10"/>
      <c r="D181" s="10"/>
      <c r="E181" s="10"/>
      <c r="F181" s="10"/>
      <c r="G181" s="10"/>
      <c r="H181" s="10"/>
      <c r="M181" s="5"/>
    </row>
    <row r="182" customFormat="1" spans="1:2">
      <c r="A182" t="s">
        <v>51</v>
      </c>
      <c r="B182" s="5">
        <f>AVERAGE(B179:H179)</f>
        <v>10.8893285714286</v>
      </c>
    </row>
    <row r="183" customFormat="1" spans="1:2">
      <c r="A183" t="s">
        <v>52</v>
      </c>
      <c r="B183">
        <f>STDEV(B179:H179)</f>
        <v>0.43849635009612</v>
      </c>
    </row>
    <row r="184" customFormat="1"/>
    <row r="185" ht="14.25" spans="1:13">
      <c r="A185" s="1" t="s">
        <v>7</v>
      </c>
      <c r="B185" s="8" t="s">
        <v>45</v>
      </c>
      <c r="C185">
        <v>2</v>
      </c>
      <c r="D185">
        <v>3</v>
      </c>
      <c r="E185" s="8">
        <v>4</v>
      </c>
      <c r="F185">
        <v>5</v>
      </c>
      <c r="G185">
        <v>6</v>
      </c>
      <c r="H185" s="8">
        <v>7</v>
      </c>
      <c r="I185">
        <v>8</v>
      </c>
      <c r="J185">
        <v>9</v>
      </c>
      <c r="L185">
        <v>10</v>
      </c>
      <c r="M185" t="s">
        <v>0</v>
      </c>
    </row>
    <row r="186" ht="14.25" spans="1:13">
      <c r="A186" s="9">
        <v>0</v>
      </c>
      <c r="B186" s="10">
        <v>14.1996</v>
      </c>
      <c r="C186" s="10">
        <v>14.1019</v>
      </c>
      <c r="D186" s="10">
        <v>11.9815</v>
      </c>
      <c r="E186" s="10">
        <v>14.4641</v>
      </c>
      <c r="F186" s="10">
        <v>14.0069</v>
      </c>
      <c r="M186" s="5">
        <f t="shared" ref="M186:M206" si="7">AVERAGE(B186:L186)</f>
        <v>13.7508</v>
      </c>
    </row>
    <row r="187" ht="15.75" spans="1:13">
      <c r="A187" s="16">
        <v>10</v>
      </c>
      <c r="B187" s="10">
        <v>11.9815</v>
      </c>
      <c r="C187" s="10">
        <v>11.9815</v>
      </c>
      <c r="D187" s="10">
        <v>11.9815</v>
      </c>
      <c r="E187" s="10">
        <v>11.9815</v>
      </c>
      <c r="F187" s="10">
        <v>11.9815</v>
      </c>
      <c r="M187" s="5">
        <f t="shared" si="7"/>
        <v>11.9815</v>
      </c>
    </row>
    <row r="188" ht="14.25" spans="1:13">
      <c r="A188" s="9">
        <v>20</v>
      </c>
      <c r="B188" s="10">
        <v>11.9815</v>
      </c>
      <c r="C188" s="10">
        <v>11.9815</v>
      </c>
      <c r="D188" s="10">
        <v>11.9815</v>
      </c>
      <c r="E188" s="10">
        <v>11.9815</v>
      </c>
      <c r="F188" s="10">
        <v>11.9815</v>
      </c>
      <c r="M188" s="5">
        <f t="shared" si="7"/>
        <v>11.9815</v>
      </c>
    </row>
    <row r="189" ht="15.75" spans="1:13">
      <c r="A189" s="16">
        <v>30</v>
      </c>
      <c r="B189" s="10">
        <v>11.9815</v>
      </c>
      <c r="C189" s="10">
        <v>11.9815</v>
      </c>
      <c r="D189" s="10">
        <v>11.9815</v>
      </c>
      <c r="E189" s="10">
        <v>11.9815</v>
      </c>
      <c r="F189" s="10">
        <v>11.9815</v>
      </c>
      <c r="M189" s="5">
        <f t="shared" si="7"/>
        <v>11.9815</v>
      </c>
    </row>
    <row r="190" ht="14.25" spans="1:13">
      <c r="A190" s="9">
        <v>40</v>
      </c>
      <c r="B190" s="10">
        <v>11.9815</v>
      </c>
      <c r="C190" s="10">
        <v>11.9815</v>
      </c>
      <c r="D190" s="10">
        <v>11.9815</v>
      </c>
      <c r="E190" s="10">
        <v>11.9815</v>
      </c>
      <c r="F190" s="10">
        <v>11.9815</v>
      </c>
      <c r="M190" s="5">
        <f t="shared" si="7"/>
        <v>11.9815</v>
      </c>
    </row>
    <row r="191" ht="15.75" spans="1:13">
      <c r="A191" s="16">
        <v>50</v>
      </c>
      <c r="B191" s="10">
        <v>11.9815</v>
      </c>
      <c r="C191" s="10">
        <v>11.9815</v>
      </c>
      <c r="D191" s="10">
        <v>11.9815</v>
      </c>
      <c r="E191" s="10">
        <v>11.9815</v>
      </c>
      <c r="F191" s="10">
        <v>11.9815</v>
      </c>
      <c r="M191" s="5">
        <f t="shared" si="7"/>
        <v>11.9815</v>
      </c>
    </row>
    <row r="192" ht="14.25" spans="1:13">
      <c r="A192" s="9">
        <v>60</v>
      </c>
      <c r="B192" s="10">
        <v>11.9815</v>
      </c>
      <c r="C192" s="10">
        <v>11.9815</v>
      </c>
      <c r="D192" s="10">
        <v>11.9815</v>
      </c>
      <c r="E192" s="10">
        <v>11.9815</v>
      </c>
      <c r="F192" s="10">
        <v>11.9815</v>
      </c>
      <c r="M192" s="5">
        <f t="shared" si="7"/>
        <v>11.9815</v>
      </c>
    </row>
    <row r="193" ht="15.75" spans="1:13">
      <c r="A193" s="16">
        <v>70</v>
      </c>
      <c r="B193" s="10">
        <v>11.9815</v>
      </c>
      <c r="C193" s="10">
        <v>11.9815</v>
      </c>
      <c r="D193" s="10">
        <v>11.9815</v>
      </c>
      <c r="E193" s="10">
        <v>11.9815</v>
      </c>
      <c r="F193" s="10">
        <v>11.9815</v>
      </c>
      <c r="M193" s="5">
        <f t="shared" si="7"/>
        <v>11.9815</v>
      </c>
    </row>
    <row r="194" ht="14.25" spans="1:13">
      <c r="A194" s="9">
        <v>80</v>
      </c>
      <c r="B194" s="10">
        <v>11.9815</v>
      </c>
      <c r="C194" s="10">
        <v>11.9815</v>
      </c>
      <c r="D194" s="10">
        <v>11.9815</v>
      </c>
      <c r="E194" s="10">
        <v>11.9815</v>
      </c>
      <c r="F194" s="10">
        <v>11.9815</v>
      </c>
      <c r="M194" s="5">
        <f t="shared" si="7"/>
        <v>11.9815</v>
      </c>
    </row>
    <row r="195" ht="14.25" spans="1:13">
      <c r="A195" s="9">
        <v>90</v>
      </c>
      <c r="B195" s="10">
        <v>11.9815</v>
      </c>
      <c r="C195" s="10">
        <v>11.9815</v>
      </c>
      <c r="D195" s="10">
        <v>11.9815</v>
      </c>
      <c r="E195" s="10">
        <v>11.9815</v>
      </c>
      <c r="F195" s="10">
        <v>11.9815</v>
      </c>
      <c r="M195" s="5">
        <f t="shared" si="7"/>
        <v>11.9815</v>
      </c>
    </row>
    <row r="196" ht="14.25" spans="1:13">
      <c r="A196" s="9">
        <v>100</v>
      </c>
      <c r="B196" s="10">
        <v>11.9815</v>
      </c>
      <c r="C196" s="10">
        <v>11.9815</v>
      </c>
      <c r="D196" s="10">
        <v>11.9815</v>
      </c>
      <c r="E196" s="10">
        <v>11.9815</v>
      </c>
      <c r="F196" s="10">
        <v>11.9815</v>
      </c>
      <c r="M196" s="5">
        <f t="shared" si="7"/>
        <v>11.9815</v>
      </c>
    </row>
    <row r="197" ht="14.25" spans="1:13">
      <c r="A197" s="9">
        <v>110</v>
      </c>
      <c r="B197" s="10">
        <v>11.9815</v>
      </c>
      <c r="C197" s="10">
        <v>11.9815</v>
      </c>
      <c r="D197" s="10">
        <v>11.9815</v>
      </c>
      <c r="E197" s="10">
        <v>11.9815</v>
      </c>
      <c r="F197" s="10">
        <v>11.9815</v>
      </c>
      <c r="M197" s="5">
        <f t="shared" si="7"/>
        <v>11.9815</v>
      </c>
    </row>
    <row r="198" ht="14.25" spans="1:13">
      <c r="A198" s="9">
        <v>120</v>
      </c>
      <c r="B198" s="10">
        <v>11.9815</v>
      </c>
      <c r="C198" s="10">
        <v>11.9815</v>
      </c>
      <c r="D198" s="10">
        <v>11.9815</v>
      </c>
      <c r="E198" s="10">
        <v>11.9815</v>
      </c>
      <c r="F198" s="10">
        <v>11.9815</v>
      </c>
      <c r="M198" s="5">
        <f t="shared" si="7"/>
        <v>11.9815</v>
      </c>
    </row>
    <row r="199" ht="14.25" spans="1:13">
      <c r="A199" s="9">
        <v>130</v>
      </c>
      <c r="B199" s="10">
        <v>11.9815</v>
      </c>
      <c r="C199" s="10">
        <v>11.9815</v>
      </c>
      <c r="D199" s="10">
        <v>11.9815</v>
      </c>
      <c r="E199" s="10">
        <v>11.9815</v>
      </c>
      <c r="F199" s="10">
        <v>11.9815</v>
      </c>
      <c r="M199" s="5">
        <f t="shared" si="7"/>
        <v>11.9815</v>
      </c>
    </row>
    <row r="200" ht="14.25" spans="1:13">
      <c r="A200" s="9">
        <v>140</v>
      </c>
      <c r="B200" s="10">
        <v>11.9815</v>
      </c>
      <c r="C200" s="10">
        <v>11.9815</v>
      </c>
      <c r="D200" s="10">
        <v>11.9815</v>
      </c>
      <c r="E200" s="10">
        <v>11.9815</v>
      </c>
      <c r="F200" s="10">
        <v>11.9815</v>
      </c>
      <c r="M200" s="5">
        <f t="shared" si="7"/>
        <v>11.9815</v>
      </c>
    </row>
    <row r="201" ht="14.25" spans="1:13">
      <c r="A201" s="9">
        <v>150</v>
      </c>
      <c r="B201" s="10">
        <v>11.9815</v>
      </c>
      <c r="C201" s="10">
        <v>11.9815</v>
      </c>
      <c r="D201" s="10">
        <v>11.9815</v>
      </c>
      <c r="E201" s="10">
        <v>11.9815</v>
      </c>
      <c r="F201" s="10">
        <v>11.9815</v>
      </c>
      <c r="M201" s="5">
        <f t="shared" si="7"/>
        <v>11.9815</v>
      </c>
    </row>
    <row r="202" ht="14.25" spans="1:13">
      <c r="A202" s="9">
        <v>160</v>
      </c>
      <c r="B202" s="10">
        <v>11.9815</v>
      </c>
      <c r="C202" s="10">
        <v>11.9815</v>
      </c>
      <c r="D202" s="10">
        <v>11.9815</v>
      </c>
      <c r="E202" s="10">
        <v>11.9815</v>
      </c>
      <c r="F202" s="10">
        <v>11.9815</v>
      </c>
      <c r="M202" s="5">
        <f t="shared" si="7"/>
        <v>11.9815</v>
      </c>
    </row>
    <row r="203" ht="14.25" spans="1:13">
      <c r="A203" s="9">
        <v>170</v>
      </c>
      <c r="B203" s="10">
        <v>11.9815</v>
      </c>
      <c r="C203" s="10">
        <v>11.9815</v>
      </c>
      <c r="D203" s="10">
        <v>11.9815</v>
      </c>
      <c r="E203" s="10">
        <v>11.9815</v>
      </c>
      <c r="F203" s="10">
        <v>11.9815</v>
      </c>
      <c r="M203" s="5">
        <f t="shared" si="7"/>
        <v>11.9815</v>
      </c>
    </row>
    <row r="204" ht="14.25" spans="1:13">
      <c r="A204" s="9">
        <v>180</v>
      </c>
      <c r="B204" s="10">
        <v>11.9815</v>
      </c>
      <c r="C204" s="10">
        <v>11.9815</v>
      </c>
      <c r="D204" s="10">
        <v>11.9815</v>
      </c>
      <c r="E204" s="10">
        <v>11.9815</v>
      </c>
      <c r="F204" s="10">
        <v>11.9815</v>
      </c>
      <c r="M204" s="5">
        <f t="shared" si="7"/>
        <v>11.9815</v>
      </c>
    </row>
    <row r="205" ht="14.25" spans="1:13">
      <c r="A205" s="9">
        <v>190</v>
      </c>
      <c r="B205" s="10">
        <v>11.9815</v>
      </c>
      <c r="C205" s="10">
        <v>11.9815</v>
      </c>
      <c r="D205" s="10">
        <v>11.9815</v>
      </c>
      <c r="E205" s="10">
        <v>11.9815</v>
      </c>
      <c r="F205" s="10">
        <v>11.9815</v>
      </c>
      <c r="M205" s="5">
        <f t="shared" si="7"/>
        <v>11.9815</v>
      </c>
    </row>
    <row r="206" ht="14.25" spans="1:13">
      <c r="A206" s="9">
        <v>200</v>
      </c>
      <c r="B206" s="10">
        <v>11.9815</v>
      </c>
      <c r="C206" s="10">
        <v>11.9815</v>
      </c>
      <c r="D206" s="10">
        <v>11.9815</v>
      </c>
      <c r="E206" s="10">
        <v>11.9815</v>
      </c>
      <c r="F206" s="10">
        <v>11.9815</v>
      </c>
      <c r="M206" s="5">
        <f t="shared" si="7"/>
        <v>11.9815</v>
      </c>
    </row>
    <row r="207" customFormat="1" ht="14.25" spans="1:2">
      <c r="A207" s="14" t="s">
        <v>49</v>
      </c>
      <c r="B207">
        <f>MIN(B206:F206)</f>
        <v>11.9815</v>
      </c>
    </row>
    <row r="208" customFormat="1" ht="14.25" spans="1:2">
      <c r="A208" s="14" t="s">
        <v>50</v>
      </c>
      <c r="B208">
        <f>MAX(B206:F206)</f>
        <v>11.9815</v>
      </c>
    </row>
    <row r="209" customFormat="1" spans="1:2">
      <c r="A209" t="s">
        <v>51</v>
      </c>
      <c r="B209">
        <f>AVERAGE(B206:F206)</f>
        <v>11.9815</v>
      </c>
    </row>
    <row r="210" customFormat="1" spans="1:2">
      <c r="A210" t="s">
        <v>52</v>
      </c>
      <c r="B210">
        <f>STDEV(B206:F206)</f>
        <v>0</v>
      </c>
    </row>
    <row r="211" customFormat="1"/>
    <row r="212" ht="14.25" spans="1:13">
      <c r="A212" s="1" t="s">
        <v>8</v>
      </c>
      <c r="B212" s="8" t="s">
        <v>45</v>
      </c>
      <c r="C212">
        <v>2</v>
      </c>
      <c r="D212">
        <v>3</v>
      </c>
      <c r="E212" s="8">
        <v>4</v>
      </c>
      <c r="F212">
        <v>5</v>
      </c>
      <c r="G212">
        <v>6</v>
      </c>
      <c r="H212" s="8">
        <v>7</v>
      </c>
      <c r="I212">
        <v>8</v>
      </c>
      <c r="J212">
        <v>9</v>
      </c>
      <c r="K212">
        <v>10</v>
      </c>
      <c r="L212">
        <v>11</v>
      </c>
      <c r="M212" t="s">
        <v>0</v>
      </c>
    </row>
    <row r="213" ht="14.25" spans="1:13">
      <c r="A213" s="9">
        <v>0</v>
      </c>
      <c r="B213" s="10">
        <v>13.0675</v>
      </c>
      <c r="C213" s="10">
        <v>12.8175</v>
      </c>
      <c r="D213" s="10">
        <v>14.1008</v>
      </c>
      <c r="E213" s="10">
        <v>12.4352</v>
      </c>
      <c r="F213" s="10">
        <v>14.1626999999999</v>
      </c>
      <c r="G213" s="10">
        <v>13.853</v>
      </c>
      <c r="H213" s="10">
        <v>14.4493</v>
      </c>
      <c r="I213" s="10">
        <v>15.1767</v>
      </c>
      <c r="J213" s="10">
        <v>14.3372</v>
      </c>
      <c r="K213" s="10">
        <v>14.4392</v>
      </c>
      <c r="L213" s="10">
        <v>15.0927</v>
      </c>
      <c r="M213" s="5">
        <f t="shared" ref="M213:M233" si="8">AVERAGE(B213:L213)</f>
        <v>13.9938</v>
      </c>
    </row>
    <row r="214" ht="15.75" spans="1:13">
      <c r="A214" s="16">
        <v>10</v>
      </c>
      <c r="B214" s="10">
        <v>11.9815</v>
      </c>
      <c r="C214" s="10">
        <v>11.9815</v>
      </c>
      <c r="D214" s="10">
        <v>11.9815</v>
      </c>
      <c r="E214" s="10">
        <v>11.9815</v>
      </c>
      <c r="F214" s="10">
        <v>11.9815</v>
      </c>
      <c r="G214" s="10">
        <v>11.8959</v>
      </c>
      <c r="H214" s="10">
        <v>11.9815</v>
      </c>
      <c r="I214" s="10">
        <v>11.9815</v>
      </c>
      <c r="J214" s="10">
        <v>11.9815</v>
      </c>
      <c r="K214" s="10">
        <v>11.9815</v>
      </c>
      <c r="L214" s="10">
        <v>11.9815</v>
      </c>
      <c r="M214" s="5">
        <f t="shared" si="8"/>
        <v>11.9737181818182</v>
      </c>
    </row>
    <row r="215" ht="14.25" spans="1:13">
      <c r="A215" s="9">
        <v>20</v>
      </c>
      <c r="B215" s="10">
        <v>11.9815</v>
      </c>
      <c r="C215" s="10">
        <v>11.9815</v>
      </c>
      <c r="D215" s="10">
        <v>11.9815</v>
      </c>
      <c r="E215" s="10">
        <v>11.177</v>
      </c>
      <c r="F215" s="10">
        <v>11.9815</v>
      </c>
      <c r="G215" s="10">
        <v>11.8959</v>
      </c>
      <c r="H215" s="10">
        <v>11.6734</v>
      </c>
      <c r="I215" s="10">
        <v>11.9815</v>
      </c>
      <c r="J215" s="10">
        <v>11.9815</v>
      </c>
      <c r="K215" s="10">
        <v>11.9815</v>
      </c>
      <c r="L215" s="10">
        <v>11.9815</v>
      </c>
      <c r="M215" s="5">
        <f t="shared" si="8"/>
        <v>11.8725727272727</v>
      </c>
    </row>
    <row r="216" ht="15.75" spans="1:13">
      <c r="A216" s="16">
        <v>30</v>
      </c>
      <c r="B216" s="10">
        <v>11.9815</v>
      </c>
      <c r="C216" s="10">
        <v>11.9815</v>
      </c>
      <c r="D216" s="10">
        <v>11.9815</v>
      </c>
      <c r="E216" s="10">
        <v>11.177</v>
      </c>
      <c r="F216" s="10">
        <v>11.9815</v>
      </c>
      <c r="G216" s="10">
        <v>11.8959</v>
      </c>
      <c r="H216" s="10">
        <v>11.6734</v>
      </c>
      <c r="I216" s="10">
        <v>11.9815</v>
      </c>
      <c r="J216" s="10">
        <v>10.7758</v>
      </c>
      <c r="K216" s="10">
        <v>11.9815</v>
      </c>
      <c r="L216" s="10">
        <v>11.9815</v>
      </c>
      <c r="M216" s="5">
        <f t="shared" si="8"/>
        <v>11.7629636363636</v>
      </c>
    </row>
    <row r="217" ht="14.25" spans="1:13">
      <c r="A217" s="9">
        <v>40</v>
      </c>
      <c r="B217" s="10">
        <v>11.726</v>
      </c>
      <c r="C217" s="10">
        <v>11.9815</v>
      </c>
      <c r="D217" s="10">
        <v>11.9815</v>
      </c>
      <c r="E217" s="10">
        <v>11.177</v>
      </c>
      <c r="F217" s="10">
        <v>11.9815</v>
      </c>
      <c r="G217" s="10">
        <v>11.8676</v>
      </c>
      <c r="H217" s="10">
        <v>11.6734</v>
      </c>
      <c r="I217" s="10">
        <v>11.9815</v>
      </c>
      <c r="J217" s="10">
        <v>10.7758</v>
      </c>
      <c r="K217" s="10">
        <v>11.9815</v>
      </c>
      <c r="L217" s="10">
        <v>11.9815</v>
      </c>
      <c r="M217" s="5">
        <f t="shared" si="8"/>
        <v>11.7371636363636</v>
      </c>
    </row>
    <row r="218" ht="15.75" spans="1:13">
      <c r="A218" s="16">
        <v>50</v>
      </c>
      <c r="B218" s="10">
        <v>11.726</v>
      </c>
      <c r="C218" s="10">
        <v>11.9815</v>
      </c>
      <c r="D218" s="10">
        <v>11.9815</v>
      </c>
      <c r="E218" s="10">
        <v>11.177</v>
      </c>
      <c r="F218" s="10">
        <v>11.6313</v>
      </c>
      <c r="G218" s="10">
        <v>11.8676</v>
      </c>
      <c r="H218" s="10">
        <v>11.6734</v>
      </c>
      <c r="I218" s="10">
        <v>11.9815</v>
      </c>
      <c r="J218" s="10">
        <v>10.7758</v>
      </c>
      <c r="K218" s="10">
        <v>11.9815</v>
      </c>
      <c r="L218" s="10">
        <v>11.9815</v>
      </c>
      <c r="M218" s="5">
        <f t="shared" si="8"/>
        <v>11.7053272727273</v>
      </c>
    </row>
    <row r="219" ht="14.25" spans="1:13">
      <c r="A219" s="9">
        <v>60</v>
      </c>
      <c r="B219" s="10">
        <v>11.726</v>
      </c>
      <c r="C219" s="10">
        <v>11.9815</v>
      </c>
      <c r="D219" s="10">
        <v>11.9815</v>
      </c>
      <c r="E219" s="10">
        <v>11.177</v>
      </c>
      <c r="F219" s="10">
        <v>11.6313</v>
      </c>
      <c r="G219" s="10">
        <v>11.8676</v>
      </c>
      <c r="H219" s="10">
        <v>11.6734</v>
      </c>
      <c r="I219" s="10">
        <v>11.499</v>
      </c>
      <c r="J219" s="10">
        <v>10.7758</v>
      </c>
      <c r="K219" s="10">
        <v>11.9699</v>
      </c>
      <c r="L219" s="10">
        <v>11.9815</v>
      </c>
      <c r="M219" s="5">
        <f t="shared" si="8"/>
        <v>11.6604090909091</v>
      </c>
    </row>
    <row r="220" ht="15.75" spans="1:13">
      <c r="A220" s="16">
        <v>70</v>
      </c>
      <c r="B220" s="10">
        <v>11.726</v>
      </c>
      <c r="C220" s="10">
        <v>11.9815</v>
      </c>
      <c r="D220" s="10">
        <v>11.757</v>
      </c>
      <c r="E220" s="10">
        <v>11.177</v>
      </c>
      <c r="F220" s="10">
        <v>11.85</v>
      </c>
      <c r="G220" s="10">
        <v>11.8676</v>
      </c>
      <c r="H220" s="10">
        <v>11.6734</v>
      </c>
      <c r="I220" s="10">
        <v>11.499</v>
      </c>
      <c r="J220" s="10">
        <v>10.6597</v>
      </c>
      <c r="K220" s="10">
        <v>11.9699</v>
      </c>
      <c r="L220" s="10">
        <v>11.1578</v>
      </c>
      <c r="M220" s="5">
        <f t="shared" si="8"/>
        <v>11.5744454545455</v>
      </c>
    </row>
    <row r="221" ht="14.25" spans="1:13">
      <c r="A221" s="9">
        <v>80</v>
      </c>
      <c r="B221" s="10">
        <v>11.5723</v>
      </c>
      <c r="C221" s="10">
        <v>11.9807</v>
      </c>
      <c r="D221" s="10">
        <v>10.7167999999999</v>
      </c>
      <c r="E221" s="10">
        <v>11.177</v>
      </c>
      <c r="F221" s="10">
        <v>11.85</v>
      </c>
      <c r="G221" s="10">
        <v>11.8676</v>
      </c>
      <c r="H221" s="10">
        <v>11.6734</v>
      </c>
      <c r="I221" s="10">
        <v>11.499</v>
      </c>
      <c r="J221" s="10">
        <v>10.6597</v>
      </c>
      <c r="K221" s="10">
        <v>11.9699</v>
      </c>
      <c r="L221" s="10">
        <v>11.1578</v>
      </c>
      <c r="M221" s="5">
        <f t="shared" si="8"/>
        <v>11.4658363636364</v>
      </c>
    </row>
    <row r="222" ht="14.25" spans="1:13">
      <c r="A222" s="9">
        <v>90</v>
      </c>
      <c r="B222" s="10">
        <v>11.5723</v>
      </c>
      <c r="C222" s="10">
        <v>11.9807</v>
      </c>
      <c r="D222" s="10">
        <v>10.7167999999999</v>
      </c>
      <c r="E222" s="10">
        <v>11.177</v>
      </c>
      <c r="F222" s="10">
        <v>11.85</v>
      </c>
      <c r="G222" s="10">
        <v>11.8676</v>
      </c>
      <c r="H222" s="10">
        <v>11.6734</v>
      </c>
      <c r="I222" s="10">
        <v>11.499</v>
      </c>
      <c r="J222" s="10">
        <v>10.6597</v>
      </c>
      <c r="K222" s="10">
        <v>11.9699</v>
      </c>
      <c r="L222" s="10">
        <v>11.1578</v>
      </c>
      <c r="M222" s="5">
        <f t="shared" si="8"/>
        <v>11.4658363636364</v>
      </c>
    </row>
    <row r="223" ht="14.25" spans="1:13">
      <c r="A223" s="9">
        <v>100</v>
      </c>
      <c r="B223" s="10">
        <v>11.5723</v>
      </c>
      <c r="C223" s="10">
        <v>11.9042999999999</v>
      </c>
      <c r="D223" s="10">
        <v>10.7167999999999</v>
      </c>
      <c r="E223" s="10">
        <v>11.177</v>
      </c>
      <c r="F223" s="10">
        <v>11.85</v>
      </c>
      <c r="G223" s="10">
        <v>11.8676</v>
      </c>
      <c r="H223" s="10">
        <v>11.6734</v>
      </c>
      <c r="I223" s="10">
        <v>11.499</v>
      </c>
      <c r="J223" s="10">
        <v>10.6597</v>
      </c>
      <c r="K223" s="10">
        <v>11.9699</v>
      </c>
      <c r="L223" s="10">
        <v>11.1578</v>
      </c>
      <c r="M223" s="5">
        <f t="shared" si="8"/>
        <v>11.4588909090909</v>
      </c>
    </row>
    <row r="224" ht="14.25" spans="1:13">
      <c r="A224" s="9">
        <v>110</v>
      </c>
      <c r="B224" s="10">
        <v>11.1811</v>
      </c>
      <c r="C224" s="10">
        <v>11.9042999999999</v>
      </c>
      <c r="D224" s="10">
        <v>10.7167999999999</v>
      </c>
      <c r="E224" s="10">
        <v>11.177</v>
      </c>
      <c r="F224" s="10">
        <v>11.85</v>
      </c>
      <c r="G224" s="10">
        <v>11.8676</v>
      </c>
      <c r="H224" s="10">
        <v>10.2258</v>
      </c>
      <c r="I224" s="10">
        <v>11.499</v>
      </c>
      <c r="J224" s="10">
        <v>10.6597</v>
      </c>
      <c r="K224" s="10">
        <v>11.9699</v>
      </c>
      <c r="L224" s="10">
        <v>11.1578</v>
      </c>
      <c r="M224" s="5">
        <f t="shared" si="8"/>
        <v>11.2917272727273</v>
      </c>
    </row>
    <row r="225" ht="14.25" spans="1:13">
      <c r="A225" s="9">
        <v>120</v>
      </c>
      <c r="B225" s="10">
        <v>11.1811</v>
      </c>
      <c r="C225" s="10">
        <v>11.3691</v>
      </c>
      <c r="D225" s="10">
        <v>10.2056</v>
      </c>
      <c r="E225" s="10">
        <v>11.177</v>
      </c>
      <c r="F225" s="10">
        <v>11.85</v>
      </c>
      <c r="G225" s="10">
        <v>11.8676</v>
      </c>
      <c r="H225" s="10">
        <v>10.2124</v>
      </c>
      <c r="I225" s="10">
        <v>11.139</v>
      </c>
      <c r="J225" s="10">
        <v>10.1986</v>
      </c>
      <c r="K225" s="10">
        <v>11.7584</v>
      </c>
      <c r="L225" s="10">
        <v>11.1578</v>
      </c>
      <c r="M225" s="5">
        <f t="shared" si="8"/>
        <v>11.1015090909091</v>
      </c>
    </row>
    <row r="226" ht="14.25" spans="1:13">
      <c r="A226" s="9">
        <v>130</v>
      </c>
      <c r="B226" s="10">
        <v>11.1811</v>
      </c>
      <c r="C226" s="10">
        <v>11.3691</v>
      </c>
      <c r="D226" s="10">
        <v>10.2056</v>
      </c>
      <c r="E226" s="10">
        <v>11.177</v>
      </c>
      <c r="F226" s="10">
        <v>11.85</v>
      </c>
      <c r="G226" s="10">
        <v>11.8676</v>
      </c>
      <c r="H226" s="10">
        <v>10.2124</v>
      </c>
      <c r="I226" s="10">
        <v>11.139</v>
      </c>
      <c r="J226" s="10">
        <v>10.1986</v>
      </c>
      <c r="K226" s="10">
        <v>11.4207</v>
      </c>
      <c r="L226" s="10">
        <v>11.1578</v>
      </c>
      <c r="M226" s="5">
        <f t="shared" si="8"/>
        <v>11.0708090909091</v>
      </c>
    </row>
    <row r="227" ht="14.25" spans="1:13">
      <c r="A227" s="9">
        <v>140</v>
      </c>
      <c r="B227" s="10">
        <v>11.1811</v>
      </c>
      <c r="C227" s="10">
        <v>10.6556</v>
      </c>
      <c r="D227" s="10">
        <v>10.2056</v>
      </c>
      <c r="E227" s="10">
        <v>11.177</v>
      </c>
      <c r="F227" s="10">
        <v>11.85</v>
      </c>
      <c r="G227" s="10">
        <v>11.8676</v>
      </c>
      <c r="H227" s="10">
        <v>10.2124</v>
      </c>
      <c r="I227" s="10">
        <v>11.139</v>
      </c>
      <c r="J227" s="10">
        <v>10.1986</v>
      </c>
      <c r="K227" s="10">
        <v>11.4049999999999</v>
      </c>
      <c r="L227" s="10">
        <v>11.1578</v>
      </c>
      <c r="M227" s="5">
        <f t="shared" si="8"/>
        <v>11.0045181818182</v>
      </c>
    </row>
    <row r="228" ht="14.25" spans="1:13">
      <c r="A228" s="9">
        <v>150</v>
      </c>
      <c r="B228" s="10">
        <v>11.1811</v>
      </c>
      <c r="C228" s="10">
        <v>10.6556</v>
      </c>
      <c r="D228" s="10">
        <v>10.2056</v>
      </c>
      <c r="E228" s="10">
        <v>11.177</v>
      </c>
      <c r="F228" s="10">
        <v>11.85</v>
      </c>
      <c r="G228" s="10">
        <v>11.7026</v>
      </c>
      <c r="H228" s="10">
        <v>9.99929999999999</v>
      </c>
      <c r="I228" s="10">
        <v>10.6886</v>
      </c>
      <c r="J228" s="10">
        <v>10.1986</v>
      </c>
      <c r="K228" s="10">
        <v>10.8368</v>
      </c>
      <c r="L228" s="10">
        <v>11.0025</v>
      </c>
      <c r="M228" s="5">
        <f t="shared" si="8"/>
        <v>10.8634272727273</v>
      </c>
    </row>
    <row r="229" ht="14.25" spans="1:13">
      <c r="A229" s="9">
        <v>160</v>
      </c>
      <c r="B229" s="10">
        <v>11.1811</v>
      </c>
      <c r="C229" s="10">
        <v>10.6556</v>
      </c>
      <c r="D229" s="10">
        <v>10.2056</v>
      </c>
      <c r="E229" s="10">
        <v>11.177</v>
      </c>
      <c r="F229" s="10">
        <v>11.85</v>
      </c>
      <c r="G229" s="10">
        <v>11.7026</v>
      </c>
      <c r="H229" s="10">
        <v>9.99929999999999</v>
      </c>
      <c r="I229" s="10">
        <v>10.6886</v>
      </c>
      <c r="J229" s="10">
        <v>10.1986</v>
      </c>
      <c r="K229" s="10">
        <v>10.8368</v>
      </c>
      <c r="L229" s="10">
        <v>11.0025</v>
      </c>
      <c r="M229" s="5">
        <f t="shared" si="8"/>
        <v>10.8634272727273</v>
      </c>
    </row>
    <row r="230" ht="14.25" spans="1:13">
      <c r="A230" s="9">
        <v>170</v>
      </c>
      <c r="B230" s="10">
        <v>11.1811</v>
      </c>
      <c r="C230" s="10">
        <v>10.6556</v>
      </c>
      <c r="D230" s="10">
        <v>10.2056</v>
      </c>
      <c r="E230" s="10">
        <v>11.177</v>
      </c>
      <c r="F230" s="10">
        <v>11.85</v>
      </c>
      <c r="G230" s="10">
        <v>11.7026</v>
      </c>
      <c r="H230" s="10">
        <v>9.99929999999999</v>
      </c>
      <c r="I230" s="10">
        <v>10.6886</v>
      </c>
      <c r="J230" s="10">
        <v>10.1986</v>
      </c>
      <c r="K230" s="10">
        <v>10.8368</v>
      </c>
      <c r="L230" s="10">
        <v>11.0025</v>
      </c>
      <c r="M230" s="5">
        <f t="shared" si="8"/>
        <v>10.8634272727273</v>
      </c>
    </row>
    <row r="231" ht="14.25" spans="1:13">
      <c r="A231" s="9">
        <v>180</v>
      </c>
      <c r="B231" s="10">
        <v>11.1811</v>
      </c>
      <c r="C231" s="10">
        <v>10.6556</v>
      </c>
      <c r="D231" s="10">
        <v>10.2056</v>
      </c>
      <c r="E231" s="10">
        <v>11.177</v>
      </c>
      <c r="F231" s="10">
        <v>11.85</v>
      </c>
      <c r="G231" s="10">
        <v>11.7026</v>
      </c>
      <c r="H231" s="10">
        <v>9.99929999999999</v>
      </c>
      <c r="I231" s="10">
        <v>10.3571</v>
      </c>
      <c r="J231" s="10">
        <v>10.1986</v>
      </c>
      <c r="K231" s="10">
        <v>10.8368</v>
      </c>
      <c r="L231" s="10">
        <v>11.0025</v>
      </c>
      <c r="M231" s="5">
        <f t="shared" si="8"/>
        <v>10.8332909090909</v>
      </c>
    </row>
    <row r="232" ht="14.25" spans="1:13">
      <c r="A232" s="9">
        <v>190</v>
      </c>
      <c r="B232" s="10">
        <v>11.1811</v>
      </c>
      <c r="C232" s="10">
        <v>10.6556</v>
      </c>
      <c r="D232" s="10">
        <v>10.2056</v>
      </c>
      <c r="E232" s="10">
        <v>11.177</v>
      </c>
      <c r="F232" s="10">
        <v>11.85</v>
      </c>
      <c r="G232" s="10">
        <v>11.7026</v>
      </c>
      <c r="H232" s="10">
        <v>9.99929999999999</v>
      </c>
      <c r="I232" s="10">
        <v>10.3571</v>
      </c>
      <c r="J232" s="10">
        <v>10.1986</v>
      </c>
      <c r="K232" s="10">
        <v>10.8368</v>
      </c>
      <c r="L232" s="10">
        <v>10.9221</v>
      </c>
      <c r="M232" s="5">
        <f t="shared" si="8"/>
        <v>10.8259818181818</v>
      </c>
    </row>
    <row r="233" ht="14.25" spans="1:13">
      <c r="A233" s="9">
        <v>200</v>
      </c>
      <c r="B233" s="10">
        <v>11.1811</v>
      </c>
      <c r="C233" s="10">
        <v>10.6556</v>
      </c>
      <c r="D233" s="10">
        <v>10.2056</v>
      </c>
      <c r="E233" s="10">
        <v>11.177</v>
      </c>
      <c r="F233" s="10">
        <v>11.85</v>
      </c>
      <c r="G233" s="10">
        <v>11.7026</v>
      </c>
      <c r="H233" s="10">
        <v>9.99929999999999</v>
      </c>
      <c r="I233" s="10">
        <v>10.3571</v>
      </c>
      <c r="J233" s="10">
        <v>10.1986</v>
      </c>
      <c r="K233" s="10">
        <v>10.4503</v>
      </c>
      <c r="L233" s="10">
        <v>10.9221</v>
      </c>
      <c r="M233" s="5">
        <f t="shared" si="8"/>
        <v>10.7908454545455</v>
      </c>
    </row>
    <row r="234" customFormat="1" ht="14.25" spans="1:13">
      <c r="A234" s="14" t="s">
        <v>49</v>
      </c>
      <c r="B234" s="5">
        <f>MIN(B233:L233)</f>
        <v>9.99929999999999</v>
      </c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5"/>
    </row>
    <row r="235" customFormat="1" ht="14.25" spans="1:13">
      <c r="A235" s="14" t="s">
        <v>50</v>
      </c>
      <c r="B235" s="5">
        <f>MAX(B233:L233)</f>
        <v>11.85</v>
      </c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5"/>
    </row>
    <row r="236" customFormat="1" spans="1:2">
      <c r="A236" t="s">
        <v>51</v>
      </c>
      <c r="B236" s="5">
        <f>AVERAGE(B233:L233)</f>
        <v>10.7908454545455</v>
      </c>
    </row>
    <row r="237" customFormat="1" spans="1:2">
      <c r="A237" t="s">
        <v>53</v>
      </c>
      <c r="B237">
        <f>STDEV(B233:L233)</f>
        <v>0.625616111307305</v>
      </c>
    </row>
    <row r="238" customFormat="1"/>
    <row r="239" ht="14.25" spans="1:13">
      <c r="A239" s="1" t="s">
        <v>9</v>
      </c>
      <c r="B239" s="8" t="s">
        <v>45</v>
      </c>
      <c r="C239">
        <v>2</v>
      </c>
      <c r="D239">
        <v>3</v>
      </c>
      <c r="E239" s="8">
        <v>4</v>
      </c>
      <c r="F239">
        <v>5</v>
      </c>
      <c r="G239">
        <v>6</v>
      </c>
      <c r="H239" s="8">
        <v>7</v>
      </c>
      <c r="I239">
        <v>8</v>
      </c>
      <c r="J239">
        <v>9</v>
      </c>
      <c r="K239">
        <v>10</v>
      </c>
      <c r="L239">
        <v>11</v>
      </c>
      <c r="M239" t="s">
        <v>0</v>
      </c>
    </row>
    <row r="240" ht="14.25" spans="1:13">
      <c r="A240" s="9">
        <v>0</v>
      </c>
      <c r="B240" s="10">
        <v>11.9815</v>
      </c>
      <c r="C240" s="10">
        <v>11.9815</v>
      </c>
      <c r="D240" s="10">
        <v>11.9815</v>
      </c>
      <c r="E240" s="10">
        <v>11.9815</v>
      </c>
      <c r="F240" s="10">
        <v>11.1849</v>
      </c>
      <c r="G240" s="10">
        <v>11.9815</v>
      </c>
      <c r="H240" s="10">
        <v>11.9815</v>
      </c>
      <c r="I240" s="10">
        <v>11.5943</v>
      </c>
      <c r="J240" s="10">
        <v>11.9815</v>
      </c>
      <c r="K240" s="10">
        <v>11.9815</v>
      </c>
      <c r="L240" s="10">
        <v>11.9815</v>
      </c>
      <c r="M240" s="5">
        <f t="shared" ref="M240:M260" si="9">AVERAGE(B240:L240)</f>
        <v>11.8738818181818</v>
      </c>
    </row>
    <row r="241" ht="15.75" spans="1:13">
      <c r="A241" s="16">
        <v>10</v>
      </c>
      <c r="B241" s="10">
        <v>11.9815</v>
      </c>
      <c r="C241" s="10">
        <v>11.9815</v>
      </c>
      <c r="D241" s="10">
        <v>11.4615</v>
      </c>
      <c r="E241" s="10">
        <v>11.9815</v>
      </c>
      <c r="F241" s="10">
        <v>11.1849</v>
      </c>
      <c r="G241" s="10">
        <v>11.9815</v>
      </c>
      <c r="H241" s="10">
        <v>11.9815</v>
      </c>
      <c r="I241" s="10">
        <v>11.5943</v>
      </c>
      <c r="J241" s="10">
        <v>11.9815</v>
      </c>
      <c r="K241" s="10">
        <v>11.9815</v>
      </c>
      <c r="L241" s="10">
        <v>11.9815</v>
      </c>
      <c r="M241" s="5">
        <f t="shared" si="9"/>
        <v>11.8266090909091</v>
      </c>
    </row>
    <row r="242" ht="14.25" spans="1:13">
      <c r="A242" s="9">
        <v>20</v>
      </c>
      <c r="B242" s="10">
        <v>11.9815</v>
      </c>
      <c r="C242" s="10">
        <v>11.9815</v>
      </c>
      <c r="D242" s="10">
        <v>11.4615</v>
      </c>
      <c r="E242" s="10">
        <v>11.9815</v>
      </c>
      <c r="F242" s="10">
        <v>11.1849</v>
      </c>
      <c r="G242" s="10">
        <v>11.9815</v>
      </c>
      <c r="H242" s="10">
        <v>11.7993</v>
      </c>
      <c r="I242" s="10">
        <v>11.5943</v>
      </c>
      <c r="J242" s="10">
        <v>11.9815</v>
      </c>
      <c r="K242" s="10">
        <v>11.9815</v>
      </c>
      <c r="L242" s="10">
        <v>11.9815</v>
      </c>
      <c r="M242" s="5">
        <f t="shared" si="9"/>
        <v>11.8100454545455</v>
      </c>
    </row>
    <row r="243" ht="15.75" spans="1:13">
      <c r="A243" s="16">
        <v>30</v>
      </c>
      <c r="B243" s="10">
        <v>11.9815</v>
      </c>
      <c r="C243" s="10">
        <v>11.1787</v>
      </c>
      <c r="D243" s="10">
        <v>11.4615</v>
      </c>
      <c r="E243" s="10">
        <v>11.9815</v>
      </c>
      <c r="F243" s="10">
        <v>11.1849</v>
      </c>
      <c r="G243" s="10">
        <v>11.9815</v>
      </c>
      <c r="H243" s="10">
        <v>11.7993</v>
      </c>
      <c r="I243" s="10">
        <v>11.5943</v>
      </c>
      <c r="J243" s="10">
        <v>11.1835</v>
      </c>
      <c r="K243" s="10">
        <v>11.9815</v>
      </c>
      <c r="L243" s="10">
        <v>11.9815</v>
      </c>
      <c r="M243" s="5">
        <f t="shared" si="9"/>
        <v>11.6645181818182</v>
      </c>
    </row>
    <row r="244" ht="14.25" spans="1:13">
      <c r="A244" s="9">
        <v>40</v>
      </c>
      <c r="B244" s="10">
        <v>11.9815</v>
      </c>
      <c r="C244" s="10">
        <v>11.1787</v>
      </c>
      <c r="D244" s="10">
        <v>11.4615</v>
      </c>
      <c r="E244" s="10">
        <v>11.8359</v>
      </c>
      <c r="F244" s="10">
        <v>11.1849</v>
      </c>
      <c r="G244" s="10">
        <v>11.9815</v>
      </c>
      <c r="H244" s="10">
        <v>11.7993</v>
      </c>
      <c r="I244" s="10">
        <v>11.5943</v>
      </c>
      <c r="J244" s="10">
        <v>11.1835</v>
      </c>
      <c r="K244" s="10">
        <v>11.9815</v>
      </c>
      <c r="L244" s="10">
        <v>11.9815</v>
      </c>
      <c r="M244" s="5">
        <f t="shared" si="9"/>
        <v>11.6512818181818</v>
      </c>
    </row>
    <row r="245" ht="15.75" spans="1:13">
      <c r="A245" s="16">
        <v>50</v>
      </c>
      <c r="B245" s="10">
        <v>11.9815</v>
      </c>
      <c r="C245" s="10">
        <v>11.1787</v>
      </c>
      <c r="D245" s="10">
        <v>11.4615</v>
      </c>
      <c r="E245" s="10">
        <v>11.8359</v>
      </c>
      <c r="F245" s="10">
        <v>11.1849</v>
      </c>
      <c r="G245" s="10">
        <v>11.9815</v>
      </c>
      <c r="H245" s="10">
        <v>11.7993</v>
      </c>
      <c r="I245" s="10">
        <v>11.5943</v>
      </c>
      <c r="J245" s="10">
        <v>11.1835</v>
      </c>
      <c r="K245" s="10">
        <v>11.9815</v>
      </c>
      <c r="L245" s="10">
        <v>11.9815</v>
      </c>
      <c r="M245" s="5">
        <f t="shared" si="9"/>
        <v>11.6512818181818</v>
      </c>
    </row>
    <row r="246" ht="14.25" spans="1:13">
      <c r="A246" s="9">
        <v>60</v>
      </c>
      <c r="B246" s="10">
        <v>11.2522</v>
      </c>
      <c r="C246" s="10">
        <v>11.1787</v>
      </c>
      <c r="D246" s="10">
        <v>11.4615</v>
      </c>
      <c r="E246" s="10">
        <v>11.8359</v>
      </c>
      <c r="F246" s="10">
        <v>11.1849</v>
      </c>
      <c r="G246" s="10">
        <v>11.9815</v>
      </c>
      <c r="H246" s="10">
        <v>11.7993</v>
      </c>
      <c r="I246" s="10">
        <v>11.5943</v>
      </c>
      <c r="J246" s="10">
        <v>11.1835</v>
      </c>
      <c r="K246" s="10">
        <v>11.9815</v>
      </c>
      <c r="L246" s="10">
        <v>11.9815</v>
      </c>
      <c r="M246" s="5">
        <f t="shared" si="9"/>
        <v>11.5849818181818</v>
      </c>
    </row>
    <row r="247" ht="15.75" spans="1:13">
      <c r="A247" s="16">
        <v>70</v>
      </c>
      <c r="B247" s="10">
        <v>11.2522</v>
      </c>
      <c r="C247" s="10">
        <v>11.1787</v>
      </c>
      <c r="D247" s="10">
        <v>11.4615</v>
      </c>
      <c r="E247" s="10">
        <v>11.8359</v>
      </c>
      <c r="F247" s="10">
        <v>11.1849</v>
      </c>
      <c r="G247" s="10">
        <v>11.9815</v>
      </c>
      <c r="H247" s="10">
        <v>11.0485</v>
      </c>
      <c r="I247" s="10">
        <v>11.5943</v>
      </c>
      <c r="J247" s="10">
        <v>11.1835</v>
      </c>
      <c r="K247" s="10">
        <v>11.9815</v>
      </c>
      <c r="L247" s="10">
        <v>11.9815</v>
      </c>
      <c r="M247" s="5">
        <f t="shared" si="9"/>
        <v>11.5167272727273</v>
      </c>
    </row>
    <row r="248" ht="14.25" spans="1:13">
      <c r="A248" s="9">
        <v>80</v>
      </c>
      <c r="B248" s="10">
        <v>11.2522</v>
      </c>
      <c r="C248" s="10">
        <v>11.1787</v>
      </c>
      <c r="D248" s="10">
        <v>11.4615</v>
      </c>
      <c r="E248" s="10">
        <v>11.8359</v>
      </c>
      <c r="F248" s="10">
        <v>11.1849</v>
      </c>
      <c r="G248" s="10">
        <v>11.9815</v>
      </c>
      <c r="H248" s="10">
        <v>11.0485</v>
      </c>
      <c r="I248" s="10">
        <v>11.5943</v>
      </c>
      <c r="J248" s="10">
        <v>11.1835</v>
      </c>
      <c r="K248" s="10">
        <v>11.4654</v>
      </c>
      <c r="L248" s="10">
        <v>11.9815</v>
      </c>
      <c r="M248" s="5">
        <f t="shared" si="9"/>
        <v>11.4698090909091</v>
      </c>
    </row>
    <row r="249" ht="14.25" spans="1:13">
      <c r="A249" s="9">
        <v>90</v>
      </c>
      <c r="B249" s="10">
        <v>11.2522</v>
      </c>
      <c r="C249" s="10">
        <v>11.1787</v>
      </c>
      <c r="D249" s="10">
        <v>11.4615</v>
      </c>
      <c r="E249" s="10">
        <v>11.8359</v>
      </c>
      <c r="F249" s="10">
        <v>11.1849</v>
      </c>
      <c r="G249" s="10">
        <v>11.9815</v>
      </c>
      <c r="H249" s="10">
        <v>11.0485</v>
      </c>
      <c r="I249" s="10">
        <v>11.5943</v>
      </c>
      <c r="J249" s="10">
        <v>11.1835</v>
      </c>
      <c r="K249" s="10">
        <v>11.4654</v>
      </c>
      <c r="L249" s="10">
        <v>11.9815</v>
      </c>
      <c r="M249" s="5">
        <f t="shared" si="9"/>
        <v>11.4698090909091</v>
      </c>
    </row>
    <row r="250" ht="14.25" spans="1:13">
      <c r="A250" s="9">
        <v>100</v>
      </c>
      <c r="B250" s="10">
        <v>11.2522</v>
      </c>
      <c r="C250" s="10">
        <v>11.1787</v>
      </c>
      <c r="D250" s="10">
        <v>11.4615</v>
      </c>
      <c r="E250" s="10">
        <v>11.8359</v>
      </c>
      <c r="F250" s="10">
        <v>11.1849</v>
      </c>
      <c r="G250" s="10">
        <v>11.9815</v>
      </c>
      <c r="H250" s="10">
        <v>11.0485</v>
      </c>
      <c r="I250" s="10">
        <v>11.5943</v>
      </c>
      <c r="J250" s="10">
        <v>11.1835</v>
      </c>
      <c r="K250" s="10">
        <v>11.4654</v>
      </c>
      <c r="L250" s="10">
        <v>11.9815</v>
      </c>
      <c r="M250" s="5">
        <f t="shared" si="9"/>
        <v>11.4698090909091</v>
      </c>
    </row>
    <row r="251" ht="14.25" spans="1:13">
      <c r="A251" s="9">
        <v>110</v>
      </c>
      <c r="B251" s="10">
        <v>11.2522</v>
      </c>
      <c r="C251" s="10">
        <v>11.1787</v>
      </c>
      <c r="D251" s="10">
        <v>11.4615</v>
      </c>
      <c r="E251" s="10">
        <v>11.0254</v>
      </c>
      <c r="F251" s="10">
        <v>11.1849</v>
      </c>
      <c r="G251" s="10">
        <v>11.9815</v>
      </c>
      <c r="H251" s="10">
        <v>11.0485</v>
      </c>
      <c r="I251" s="10">
        <v>11.5943</v>
      </c>
      <c r="J251" s="10">
        <v>11.1835</v>
      </c>
      <c r="K251" s="10">
        <v>11.4654</v>
      </c>
      <c r="L251" s="10">
        <v>11.1522</v>
      </c>
      <c r="M251" s="5">
        <f t="shared" si="9"/>
        <v>11.3207363636364</v>
      </c>
    </row>
    <row r="252" ht="14.25" spans="1:13">
      <c r="A252" s="9">
        <v>120</v>
      </c>
      <c r="B252" s="10">
        <v>11.2522</v>
      </c>
      <c r="C252" s="10">
        <v>11.1787</v>
      </c>
      <c r="D252" s="10">
        <v>10.7641</v>
      </c>
      <c r="E252" s="10">
        <v>11.0254</v>
      </c>
      <c r="F252" s="10">
        <v>11.1849</v>
      </c>
      <c r="G252" s="10">
        <v>11.0252</v>
      </c>
      <c r="H252" s="10">
        <v>11.0485</v>
      </c>
      <c r="I252" s="10">
        <v>11.5943</v>
      </c>
      <c r="J252" s="10">
        <v>11.1835</v>
      </c>
      <c r="K252" s="10">
        <v>11.4654</v>
      </c>
      <c r="L252" s="10">
        <v>11.1522</v>
      </c>
      <c r="M252" s="5">
        <f t="shared" si="9"/>
        <v>11.1704</v>
      </c>
    </row>
    <row r="253" ht="14.25" spans="1:13">
      <c r="A253" s="9">
        <v>130</v>
      </c>
      <c r="B253" s="10">
        <v>11.2522</v>
      </c>
      <c r="C253" s="10">
        <v>11.1787</v>
      </c>
      <c r="D253" s="10">
        <v>10.7641</v>
      </c>
      <c r="E253" s="10">
        <v>11.0254</v>
      </c>
      <c r="F253" s="10">
        <v>11.1849</v>
      </c>
      <c r="G253" s="10">
        <v>11.0252</v>
      </c>
      <c r="H253" s="10">
        <v>11.0485</v>
      </c>
      <c r="I253" s="10">
        <v>11.5943</v>
      </c>
      <c r="J253" s="10">
        <v>11.1835</v>
      </c>
      <c r="K253" s="10">
        <v>11.4654</v>
      </c>
      <c r="L253" s="10">
        <v>11.1522</v>
      </c>
      <c r="M253" s="5">
        <f t="shared" si="9"/>
        <v>11.1704</v>
      </c>
    </row>
    <row r="254" ht="14.25" spans="1:13">
      <c r="A254" s="9">
        <v>140</v>
      </c>
      <c r="B254" s="10">
        <v>11.2522</v>
      </c>
      <c r="C254" s="10">
        <v>11.1787</v>
      </c>
      <c r="D254" s="10">
        <v>10.7641</v>
      </c>
      <c r="E254" s="10">
        <v>11.0254</v>
      </c>
      <c r="F254" s="10">
        <v>11.1849</v>
      </c>
      <c r="G254" s="10">
        <v>11.0252</v>
      </c>
      <c r="H254" s="10">
        <v>10.7149</v>
      </c>
      <c r="I254" s="10">
        <v>11.5943</v>
      </c>
      <c r="J254" s="10">
        <v>11.1835</v>
      </c>
      <c r="K254" s="10">
        <v>11.4654</v>
      </c>
      <c r="L254" s="10">
        <v>11.1522</v>
      </c>
      <c r="M254" s="5">
        <f t="shared" si="9"/>
        <v>11.1400727272727</v>
      </c>
    </row>
    <row r="255" ht="14.25" spans="1:13">
      <c r="A255" s="9">
        <v>150</v>
      </c>
      <c r="B255" s="10">
        <v>11.2522</v>
      </c>
      <c r="C255" s="10">
        <v>11.1787</v>
      </c>
      <c r="D255" s="10">
        <v>10.7641</v>
      </c>
      <c r="E255" s="10">
        <v>11.0254</v>
      </c>
      <c r="F255" s="10">
        <v>11.1849</v>
      </c>
      <c r="G255" s="10">
        <v>11.0252</v>
      </c>
      <c r="H255" s="10">
        <v>10.7149</v>
      </c>
      <c r="I255" s="10">
        <v>11.5943</v>
      </c>
      <c r="J255" s="10">
        <v>11.1835</v>
      </c>
      <c r="K255" s="10">
        <v>11.4654</v>
      </c>
      <c r="L255" s="10">
        <v>11.1522</v>
      </c>
      <c r="M255" s="5">
        <f t="shared" si="9"/>
        <v>11.1400727272727</v>
      </c>
    </row>
    <row r="256" ht="14.25" spans="1:13">
      <c r="A256" s="9">
        <v>160</v>
      </c>
      <c r="B256" s="10">
        <v>11.2522</v>
      </c>
      <c r="C256" s="10">
        <v>11.1787</v>
      </c>
      <c r="D256" s="10">
        <v>10.7641</v>
      </c>
      <c r="E256" s="10">
        <v>11.0254</v>
      </c>
      <c r="F256" s="10">
        <v>11.1849</v>
      </c>
      <c r="G256" s="10">
        <v>11.0252</v>
      </c>
      <c r="H256" s="10">
        <v>10.7149</v>
      </c>
      <c r="I256" s="10">
        <v>11.5943</v>
      </c>
      <c r="J256" s="10">
        <v>11.1835</v>
      </c>
      <c r="K256" s="10">
        <v>11.4654</v>
      </c>
      <c r="L256" s="10">
        <v>11.1522</v>
      </c>
      <c r="M256" s="5">
        <f t="shared" si="9"/>
        <v>11.1400727272727</v>
      </c>
    </row>
    <row r="257" ht="14.25" spans="1:13">
      <c r="A257" s="9">
        <v>170</v>
      </c>
      <c r="B257" s="10">
        <v>11.2522</v>
      </c>
      <c r="C257" s="10">
        <v>11.1787</v>
      </c>
      <c r="D257" s="10">
        <v>10.7641</v>
      </c>
      <c r="E257" s="10">
        <v>11.0254</v>
      </c>
      <c r="F257" s="10">
        <v>11.1849</v>
      </c>
      <c r="G257" s="10">
        <v>11.0252</v>
      </c>
      <c r="H257" s="10">
        <v>10.7149</v>
      </c>
      <c r="I257" s="10">
        <v>11.5943</v>
      </c>
      <c r="J257" s="10">
        <v>11.1835</v>
      </c>
      <c r="K257" s="10">
        <v>11.4654</v>
      </c>
      <c r="L257" s="10">
        <v>11.1522</v>
      </c>
      <c r="M257" s="5">
        <f t="shared" si="9"/>
        <v>11.1400727272727</v>
      </c>
    </row>
    <row r="258" ht="14.25" spans="1:13">
      <c r="A258" s="9">
        <v>180</v>
      </c>
      <c r="B258" s="10">
        <v>11.2522</v>
      </c>
      <c r="C258" s="10">
        <v>11.1787</v>
      </c>
      <c r="D258" s="10">
        <v>10.7641</v>
      </c>
      <c r="E258" s="10">
        <v>11.0254</v>
      </c>
      <c r="F258" s="10">
        <v>11.1849</v>
      </c>
      <c r="G258" s="10">
        <v>11.0252</v>
      </c>
      <c r="H258" s="10">
        <v>10.7149</v>
      </c>
      <c r="I258" s="10">
        <v>11.5943</v>
      </c>
      <c r="J258" s="10">
        <v>11.1835</v>
      </c>
      <c r="K258" s="10">
        <v>11.4654</v>
      </c>
      <c r="L258" s="10">
        <v>11.1522</v>
      </c>
      <c r="M258" s="5">
        <f t="shared" si="9"/>
        <v>11.1400727272727</v>
      </c>
    </row>
    <row r="259" ht="14.25" spans="1:13">
      <c r="A259" s="9">
        <v>190</v>
      </c>
      <c r="B259" s="10">
        <v>11.2522</v>
      </c>
      <c r="C259" s="10">
        <v>11.1787</v>
      </c>
      <c r="D259" s="10">
        <v>10.7641</v>
      </c>
      <c r="E259" s="10">
        <v>11.0254</v>
      </c>
      <c r="F259" s="10">
        <v>11.1849</v>
      </c>
      <c r="G259" s="10">
        <v>11.0252</v>
      </c>
      <c r="H259" s="10">
        <v>10.7149</v>
      </c>
      <c r="I259" s="10">
        <v>11.5943</v>
      </c>
      <c r="J259" s="10">
        <v>11.1835</v>
      </c>
      <c r="K259" s="10">
        <v>11.4654</v>
      </c>
      <c r="L259" s="10">
        <v>11.1522</v>
      </c>
      <c r="M259" s="5">
        <f t="shared" si="9"/>
        <v>11.1400727272727</v>
      </c>
    </row>
    <row r="260" ht="14.25" spans="1:13">
      <c r="A260" s="9">
        <v>200</v>
      </c>
      <c r="B260" s="10">
        <v>11.2522</v>
      </c>
      <c r="C260" s="10">
        <v>11.1787</v>
      </c>
      <c r="D260" s="10">
        <v>10.7641</v>
      </c>
      <c r="E260" s="10">
        <v>11.0254</v>
      </c>
      <c r="F260" s="10">
        <v>11.1849</v>
      </c>
      <c r="G260" s="10">
        <v>11.0252</v>
      </c>
      <c r="H260" s="10">
        <v>10.7149</v>
      </c>
      <c r="I260" s="10">
        <v>11.5943</v>
      </c>
      <c r="J260" s="10">
        <v>11.1835</v>
      </c>
      <c r="K260" s="10">
        <v>11.4654</v>
      </c>
      <c r="L260" s="10">
        <v>11.1522</v>
      </c>
      <c r="M260" s="5">
        <f t="shared" si="9"/>
        <v>11.1400727272727</v>
      </c>
    </row>
    <row r="261" customFormat="1" ht="14.25" spans="1:13">
      <c r="A261" s="14" t="s">
        <v>49</v>
      </c>
      <c r="B261" s="5">
        <f>MIN(B260:L260)</f>
        <v>10.7149</v>
      </c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5"/>
    </row>
    <row r="262" customFormat="1" ht="14.25" spans="1:13">
      <c r="A262" s="14" t="s">
        <v>50</v>
      </c>
      <c r="B262" s="5">
        <f>MAX(B260:L260)</f>
        <v>11.5943</v>
      </c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5"/>
    </row>
    <row r="263" customFormat="1" spans="1:2">
      <c r="A263" t="s">
        <v>51</v>
      </c>
      <c r="B263">
        <f>AVERAGE(B260:L260)</f>
        <v>11.1400727272727</v>
      </c>
    </row>
    <row r="264" customFormat="1" spans="1:2">
      <c r="A264" t="s">
        <v>52</v>
      </c>
      <c r="B264">
        <f>STDEV(B260:L260)</f>
        <v>0.260526436627492</v>
      </c>
    </row>
    <row r="265" customFormat="1"/>
    <row r="266" ht="14.25" spans="1:13">
      <c r="A266" s="1" t="s">
        <v>10</v>
      </c>
      <c r="B266" s="8" t="s">
        <v>45</v>
      </c>
      <c r="C266">
        <v>2</v>
      </c>
      <c r="D266">
        <v>3</v>
      </c>
      <c r="E266" s="8">
        <v>4</v>
      </c>
      <c r="F266">
        <v>5</v>
      </c>
      <c r="G266">
        <v>6</v>
      </c>
      <c r="H266" s="8">
        <v>7</v>
      </c>
      <c r="I266">
        <v>8</v>
      </c>
      <c r="J266">
        <v>9</v>
      </c>
      <c r="K266">
        <v>10</v>
      </c>
      <c r="L266">
        <v>11</v>
      </c>
      <c r="M266" t="s">
        <v>0</v>
      </c>
    </row>
    <row r="267" ht="14.25" spans="1:13">
      <c r="A267" s="9">
        <v>0</v>
      </c>
      <c r="B267" s="10">
        <v>14.4902</v>
      </c>
      <c r="C267" s="10">
        <v>10.3293</v>
      </c>
      <c r="D267" s="10">
        <v>15.8611</v>
      </c>
      <c r="E267" s="10">
        <v>15.0933</v>
      </c>
      <c r="F267" s="10">
        <v>10.9609</v>
      </c>
      <c r="G267" s="10">
        <v>13.0136</v>
      </c>
      <c r="H267" s="10">
        <v>13.5555</v>
      </c>
      <c r="I267" s="10">
        <v>14.025</v>
      </c>
      <c r="J267" s="10">
        <v>13.0786</v>
      </c>
      <c r="K267" s="10">
        <v>12.4364</v>
      </c>
      <c r="L267" s="10">
        <v>13.106</v>
      </c>
      <c r="M267" s="17">
        <f t="shared" ref="M267:M287" si="10">AVERAGE(B267:L267)</f>
        <v>13.2681727272727</v>
      </c>
    </row>
    <row r="268" ht="15.75" spans="1:13">
      <c r="A268" s="16">
        <v>10</v>
      </c>
      <c r="B268" s="10">
        <v>11.9815</v>
      </c>
      <c r="C268" s="10">
        <v>10.3293</v>
      </c>
      <c r="D268" s="10">
        <v>11.9815</v>
      </c>
      <c r="E268" s="10">
        <v>11.9815</v>
      </c>
      <c r="F268" s="10">
        <v>10.9609</v>
      </c>
      <c r="G268" s="10">
        <v>11.9815</v>
      </c>
      <c r="H268" s="10">
        <v>11.6744</v>
      </c>
      <c r="I268" s="10">
        <v>11.9815</v>
      </c>
      <c r="J268" s="10">
        <v>11.9815</v>
      </c>
      <c r="K268" s="10">
        <v>11.9815</v>
      </c>
      <c r="L268" s="10">
        <v>11.9815</v>
      </c>
      <c r="M268" s="17">
        <f t="shared" si="10"/>
        <v>11.7106</v>
      </c>
    </row>
    <row r="269" ht="14.25" spans="1:13">
      <c r="A269" s="9">
        <v>20</v>
      </c>
      <c r="B269" s="10">
        <v>11.9815</v>
      </c>
      <c r="C269" s="10">
        <v>10.3293</v>
      </c>
      <c r="D269" s="10">
        <v>11.9815</v>
      </c>
      <c r="E269" s="10">
        <v>11.9815</v>
      </c>
      <c r="F269" s="10">
        <v>10.9609</v>
      </c>
      <c r="G269" s="10">
        <v>11.9815</v>
      </c>
      <c r="H269" s="10">
        <v>11.6744</v>
      </c>
      <c r="I269" s="10">
        <v>11.9815</v>
      </c>
      <c r="J269" s="10">
        <v>11.9815</v>
      </c>
      <c r="K269" s="10">
        <v>11.9815</v>
      </c>
      <c r="L269" s="10">
        <v>11.9815</v>
      </c>
      <c r="M269" s="17">
        <f t="shared" si="10"/>
        <v>11.7106</v>
      </c>
    </row>
    <row r="270" ht="15.75" spans="1:13">
      <c r="A270" s="16">
        <v>30</v>
      </c>
      <c r="B270" s="10">
        <v>11.7312</v>
      </c>
      <c r="C270" s="10">
        <v>10.3293</v>
      </c>
      <c r="D270" s="10">
        <v>11.9815</v>
      </c>
      <c r="E270" s="10">
        <v>11.9815</v>
      </c>
      <c r="F270" s="10">
        <v>10.9609</v>
      </c>
      <c r="G270" s="10">
        <v>11.9815</v>
      </c>
      <c r="H270" s="10">
        <v>11.6744</v>
      </c>
      <c r="I270" s="10">
        <v>11.9815</v>
      </c>
      <c r="J270" s="10">
        <v>11.9815</v>
      </c>
      <c r="K270" s="10">
        <v>11.9815</v>
      </c>
      <c r="L270" s="10">
        <v>11.9815</v>
      </c>
      <c r="M270" s="17">
        <f t="shared" si="10"/>
        <v>11.6878454545455</v>
      </c>
    </row>
    <row r="271" ht="14.25" spans="1:13">
      <c r="A271" s="9">
        <v>40</v>
      </c>
      <c r="B271" s="10">
        <v>11.7312</v>
      </c>
      <c r="C271" s="10">
        <v>10.3293</v>
      </c>
      <c r="D271" s="10">
        <v>11.9815</v>
      </c>
      <c r="E271" s="10">
        <v>11.9815</v>
      </c>
      <c r="F271" s="10">
        <v>10.9609</v>
      </c>
      <c r="G271" s="10">
        <v>11.9815</v>
      </c>
      <c r="H271" s="10">
        <v>11.6744</v>
      </c>
      <c r="I271" s="10">
        <v>11.9815</v>
      </c>
      <c r="J271" s="10">
        <v>11.9815</v>
      </c>
      <c r="K271" s="10">
        <v>11.9815</v>
      </c>
      <c r="L271" s="10">
        <v>11.9815</v>
      </c>
      <c r="M271" s="17">
        <f t="shared" si="10"/>
        <v>11.6878454545455</v>
      </c>
    </row>
    <row r="272" ht="15.75" spans="1:13">
      <c r="A272" s="16">
        <v>50</v>
      </c>
      <c r="B272" s="10">
        <v>11.7312</v>
      </c>
      <c r="C272" s="10">
        <v>10.3293</v>
      </c>
      <c r="D272" s="10">
        <v>11.9815</v>
      </c>
      <c r="E272" s="10">
        <v>11.9815</v>
      </c>
      <c r="F272" s="10">
        <v>10.9609</v>
      </c>
      <c r="G272" s="10">
        <v>11.9815</v>
      </c>
      <c r="H272" s="10">
        <v>11.6744</v>
      </c>
      <c r="I272" s="10">
        <v>11.9815</v>
      </c>
      <c r="J272" s="10">
        <v>11.9815</v>
      </c>
      <c r="K272" s="10">
        <v>11.9815</v>
      </c>
      <c r="L272" s="10">
        <v>11.9815</v>
      </c>
      <c r="M272" s="17">
        <f t="shared" si="10"/>
        <v>11.6878454545455</v>
      </c>
    </row>
    <row r="273" ht="14.25" spans="1:13">
      <c r="A273" s="9">
        <v>60</v>
      </c>
      <c r="B273" s="10">
        <v>11.7312</v>
      </c>
      <c r="C273" s="10">
        <v>10.3293</v>
      </c>
      <c r="D273" s="10">
        <v>11.9815</v>
      </c>
      <c r="E273" s="10">
        <v>11.9815</v>
      </c>
      <c r="F273" s="10">
        <v>10.9609</v>
      </c>
      <c r="G273" s="10">
        <v>11.9815</v>
      </c>
      <c r="H273" s="10">
        <v>11.6744</v>
      </c>
      <c r="I273" s="10">
        <v>11.9815</v>
      </c>
      <c r="J273" s="10">
        <v>11.9815</v>
      </c>
      <c r="K273" s="10">
        <v>11.9815</v>
      </c>
      <c r="L273" s="10">
        <v>11.9815</v>
      </c>
      <c r="M273" s="17">
        <f t="shared" si="10"/>
        <v>11.6878454545455</v>
      </c>
    </row>
    <row r="274" ht="15.75" spans="1:13">
      <c r="A274" s="16">
        <v>70</v>
      </c>
      <c r="B274" s="10">
        <v>11.7312</v>
      </c>
      <c r="C274" s="10">
        <v>10.3293</v>
      </c>
      <c r="D274" s="10">
        <v>11.9372</v>
      </c>
      <c r="E274" s="10">
        <v>11.9815</v>
      </c>
      <c r="F274" s="10">
        <v>10.9609</v>
      </c>
      <c r="G274" s="10">
        <v>11.9815</v>
      </c>
      <c r="H274" s="10">
        <v>11.6744</v>
      </c>
      <c r="I274" s="10">
        <v>11.9815</v>
      </c>
      <c r="J274" s="10">
        <v>11.9815</v>
      </c>
      <c r="K274" s="10">
        <v>11.9815</v>
      </c>
      <c r="L274" s="10">
        <v>11.9815</v>
      </c>
      <c r="M274" s="17">
        <f t="shared" si="10"/>
        <v>11.6838181818182</v>
      </c>
    </row>
    <row r="275" ht="14.25" spans="1:13">
      <c r="A275" s="9">
        <v>80</v>
      </c>
      <c r="B275" s="10">
        <v>11.7312</v>
      </c>
      <c r="C275" s="10">
        <v>10.3293</v>
      </c>
      <c r="D275" s="10">
        <v>11.9278</v>
      </c>
      <c r="E275" s="10">
        <v>11.9815</v>
      </c>
      <c r="F275" s="10">
        <v>10.9609</v>
      </c>
      <c r="G275" s="10">
        <v>11.9815</v>
      </c>
      <c r="H275" s="10">
        <v>11.6744</v>
      </c>
      <c r="I275" s="10">
        <v>11.9815</v>
      </c>
      <c r="J275" s="10">
        <v>11.9815</v>
      </c>
      <c r="K275" s="10">
        <v>11.9815</v>
      </c>
      <c r="L275" s="10">
        <v>11.9815</v>
      </c>
      <c r="M275" s="17">
        <f t="shared" si="10"/>
        <v>11.6829636363636</v>
      </c>
    </row>
    <row r="276" ht="14.25" spans="1:13">
      <c r="A276" s="9">
        <v>90</v>
      </c>
      <c r="B276" s="10">
        <v>11.7312</v>
      </c>
      <c r="C276" s="10">
        <v>10.3293</v>
      </c>
      <c r="D276" s="10">
        <v>11.9278</v>
      </c>
      <c r="E276" s="10">
        <v>11.9815</v>
      </c>
      <c r="F276" s="10">
        <v>10.9609</v>
      </c>
      <c r="G276" s="10">
        <v>11.9815</v>
      </c>
      <c r="H276" s="10">
        <v>11.6744</v>
      </c>
      <c r="I276" s="10">
        <v>11.9815</v>
      </c>
      <c r="J276" s="10">
        <v>11.9815</v>
      </c>
      <c r="K276" s="10">
        <v>11.9815</v>
      </c>
      <c r="L276" s="10">
        <v>11.9815</v>
      </c>
      <c r="M276" s="17">
        <f t="shared" si="10"/>
        <v>11.6829636363636</v>
      </c>
    </row>
    <row r="277" ht="14.25" spans="1:13">
      <c r="A277" s="9">
        <v>100</v>
      </c>
      <c r="B277" s="10">
        <v>11.4758</v>
      </c>
      <c r="C277" s="10">
        <v>10.3293</v>
      </c>
      <c r="D277" s="10">
        <v>11.9278</v>
      </c>
      <c r="E277" s="10">
        <v>11.9815</v>
      </c>
      <c r="F277" s="10">
        <v>10.9609</v>
      </c>
      <c r="G277" s="10">
        <v>11.9815</v>
      </c>
      <c r="H277" s="10">
        <v>11.6744</v>
      </c>
      <c r="I277" s="10">
        <v>11.9815</v>
      </c>
      <c r="J277" s="10">
        <v>11.9815</v>
      </c>
      <c r="K277" s="10">
        <v>11.9815</v>
      </c>
      <c r="L277" s="10">
        <v>11.9815</v>
      </c>
      <c r="M277" s="17">
        <f t="shared" si="10"/>
        <v>11.6597454545455</v>
      </c>
    </row>
    <row r="278" ht="14.25" spans="1:13">
      <c r="A278" s="9">
        <v>110</v>
      </c>
      <c r="B278" s="10">
        <v>11.4758</v>
      </c>
      <c r="C278" s="10">
        <v>10.3293</v>
      </c>
      <c r="D278" s="10">
        <v>11.9278</v>
      </c>
      <c r="E278" s="10">
        <v>11.9815</v>
      </c>
      <c r="F278" s="10">
        <v>10.9609</v>
      </c>
      <c r="G278" s="10">
        <v>11.9815</v>
      </c>
      <c r="H278" s="10">
        <v>11.6744</v>
      </c>
      <c r="I278" s="10">
        <v>11.9815</v>
      </c>
      <c r="J278" s="10">
        <v>11.9815</v>
      </c>
      <c r="K278" s="10">
        <v>11.9815</v>
      </c>
      <c r="L278" s="10">
        <v>10.8295</v>
      </c>
      <c r="M278" s="17">
        <f t="shared" si="10"/>
        <v>11.5550181818182</v>
      </c>
    </row>
    <row r="279" ht="14.25" spans="1:13">
      <c r="A279" s="9">
        <v>120</v>
      </c>
      <c r="B279" s="10">
        <v>11.4758</v>
      </c>
      <c r="C279" s="10">
        <v>10.3293</v>
      </c>
      <c r="D279" s="10">
        <v>11.9278</v>
      </c>
      <c r="E279" s="10">
        <v>11.9815</v>
      </c>
      <c r="F279" s="10">
        <v>10.9609</v>
      </c>
      <c r="G279" s="10">
        <v>11.9815</v>
      </c>
      <c r="H279" s="10">
        <v>11.6744</v>
      </c>
      <c r="I279" s="10">
        <v>11.9815</v>
      </c>
      <c r="J279" s="10">
        <v>11.9815</v>
      </c>
      <c r="K279" s="10">
        <v>11.9815</v>
      </c>
      <c r="L279" s="10">
        <v>10.8295</v>
      </c>
      <c r="M279" s="17">
        <f t="shared" si="10"/>
        <v>11.5550181818182</v>
      </c>
    </row>
    <row r="280" ht="14.25" spans="1:13">
      <c r="A280" s="9">
        <v>130</v>
      </c>
      <c r="B280" s="10">
        <v>11.4758</v>
      </c>
      <c r="C280" s="10">
        <v>10.3293</v>
      </c>
      <c r="D280" s="10">
        <v>11.9278</v>
      </c>
      <c r="E280" s="10">
        <v>11.9815</v>
      </c>
      <c r="F280" s="10">
        <v>10.9609</v>
      </c>
      <c r="G280" s="10">
        <v>11.9815</v>
      </c>
      <c r="H280" s="10">
        <v>11.6744</v>
      </c>
      <c r="I280" s="10">
        <v>11.9815</v>
      </c>
      <c r="J280" s="10">
        <v>11.9815</v>
      </c>
      <c r="K280" s="10">
        <v>11.9815</v>
      </c>
      <c r="L280" s="10">
        <v>10.8295</v>
      </c>
      <c r="M280" s="17">
        <f t="shared" si="10"/>
        <v>11.5550181818182</v>
      </c>
    </row>
    <row r="281" ht="14.25" spans="1:13">
      <c r="A281" s="9">
        <v>140</v>
      </c>
      <c r="B281" s="10">
        <v>11.4758</v>
      </c>
      <c r="C281" s="10">
        <v>10.3293</v>
      </c>
      <c r="D281" s="10">
        <v>11.9278</v>
      </c>
      <c r="E281" s="10">
        <v>11.9815</v>
      </c>
      <c r="F281" s="10">
        <v>10.9609</v>
      </c>
      <c r="G281" s="10">
        <v>11.9815</v>
      </c>
      <c r="H281" s="10">
        <v>11.6744</v>
      </c>
      <c r="I281" s="10">
        <v>11.9815</v>
      </c>
      <c r="J281" s="10">
        <v>11.9815</v>
      </c>
      <c r="K281" s="10">
        <v>11.9815</v>
      </c>
      <c r="L281" s="10">
        <v>10.8295</v>
      </c>
      <c r="M281" s="17">
        <f t="shared" si="10"/>
        <v>11.5550181818182</v>
      </c>
    </row>
    <row r="282" ht="14.25" spans="1:13">
      <c r="A282" s="9">
        <v>150</v>
      </c>
      <c r="B282" s="10">
        <v>11.4758</v>
      </c>
      <c r="C282" s="10">
        <v>10.3293</v>
      </c>
      <c r="D282" s="10">
        <v>11.3939</v>
      </c>
      <c r="E282" s="10">
        <v>11.9815</v>
      </c>
      <c r="F282" s="10">
        <v>10.9609</v>
      </c>
      <c r="G282" s="10">
        <v>11.9815</v>
      </c>
      <c r="H282" s="10">
        <v>11.6744</v>
      </c>
      <c r="I282" s="10">
        <v>11.9815</v>
      </c>
      <c r="J282" s="10">
        <v>11.8207</v>
      </c>
      <c r="K282" s="10">
        <v>11.9815</v>
      </c>
      <c r="L282" s="10">
        <v>10.8295</v>
      </c>
      <c r="M282" s="17">
        <f t="shared" si="10"/>
        <v>11.4918636363636</v>
      </c>
    </row>
    <row r="283" ht="14.25" spans="1:13">
      <c r="A283" s="9">
        <v>160</v>
      </c>
      <c r="B283" s="10">
        <v>11.4758</v>
      </c>
      <c r="C283" s="10">
        <v>10.3293</v>
      </c>
      <c r="D283" s="10">
        <v>11.3939</v>
      </c>
      <c r="E283" s="10">
        <v>11.9815</v>
      </c>
      <c r="F283" s="10">
        <v>10.9609</v>
      </c>
      <c r="G283" s="10">
        <v>11.9815</v>
      </c>
      <c r="H283" s="10">
        <v>11.6744</v>
      </c>
      <c r="I283" s="10">
        <v>11.9815</v>
      </c>
      <c r="J283" s="10">
        <v>11.8207</v>
      </c>
      <c r="K283" s="10">
        <v>11.9815</v>
      </c>
      <c r="L283" s="10">
        <v>10.8295</v>
      </c>
      <c r="M283" s="17">
        <f t="shared" si="10"/>
        <v>11.4918636363636</v>
      </c>
    </row>
    <row r="284" ht="14.25" spans="1:13">
      <c r="A284" s="9">
        <v>170</v>
      </c>
      <c r="B284" s="10">
        <v>11.4758</v>
      </c>
      <c r="C284" s="10">
        <v>10.3293</v>
      </c>
      <c r="D284" s="10">
        <v>11.3939</v>
      </c>
      <c r="E284" s="10">
        <v>11.9815</v>
      </c>
      <c r="F284" s="10">
        <v>10.9609</v>
      </c>
      <c r="G284" s="10">
        <v>11.9815</v>
      </c>
      <c r="H284" s="10">
        <v>11.2191</v>
      </c>
      <c r="I284" s="10">
        <v>11.9815</v>
      </c>
      <c r="J284" s="10">
        <v>11.8207</v>
      </c>
      <c r="K284" s="10">
        <v>11.1893</v>
      </c>
      <c r="L284" s="10">
        <v>10.8295</v>
      </c>
      <c r="M284" s="17">
        <f t="shared" si="10"/>
        <v>11.3784545454545</v>
      </c>
    </row>
    <row r="285" ht="14.25" spans="1:13">
      <c r="A285" s="9">
        <v>180</v>
      </c>
      <c r="B285" s="10">
        <v>11.4758</v>
      </c>
      <c r="C285" s="10">
        <v>10.3293</v>
      </c>
      <c r="D285" s="10">
        <v>11.3939</v>
      </c>
      <c r="E285" s="10">
        <v>11.2507</v>
      </c>
      <c r="F285" s="10">
        <v>10.9609</v>
      </c>
      <c r="G285" s="10">
        <v>11.5825</v>
      </c>
      <c r="H285" s="10">
        <v>11.2191</v>
      </c>
      <c r="I285" s="10">
        <v>11.9815</v>
      </c>
      <c r="J285" s="10">
        <v>11.8207</v>
      </c>
      <c r="K285" s="10">
        <v>11.1893</v>
      </c>
      <c r="L285" s="10">
        <v>10.8295</v>
      </c>
      <c r="M285" s="17">
        <f t="shared" si="10"/>
        <v>11.2757454545455</v>
      </c>
    </row>
    <row r="286" ht="14.25" spans="1:13">
      <c r="A286" s="9">
        <v>190</v>
      </c>
      <c r="B286" s="10">
        <v>11.4758</v>
      </c>
      <c r="C286" s="10">
        <v>10.3293</v>
      </c>
      <c r="D286" s="10">
        <v>11.3939</v>
      </c>
      <c r="E286" s="10">
        <v>11.2507</v>
      </c>
      <c r="F286" s="10">
        <v>10.9609</v>
      </c>
      <c r="G286" s="10">
        <v>11.5825</v>
      </c>
      <c r="H286" s="10">
        <v>11.2191</v>
      </c>
      <c r="I286" s="10">
        <v>11.9815</v>
      </c>
      <c r="J286" s="10">
        <v>10.5998</v>
      </c>
      <c r="K286" s="10">
        <v>11.1893</v>
      </c>
      <c r="L286" s="10">
        <v>10.8295</v>
      </c>
      <c r="M286" s="17">
        <f t="shared" si="10"/>
        <v>11.1647545454545</v>
      </c>
    </row>
    <row r="287" ht="14.25" spans="1:13">
      <c r="A287" s="9">
        <v>200</v>
      </c>
      <c r="B287" s="10">
        <v>11.4758</v>
      </c>
      <c r="C287" s="10">
        <v>10.3293</v>
      </c>
      <c r="D287" s="10">
        <v>11.3939</v>
      </c>
      <c r="E287" s="10">
        <v>11.2507</v>
      </c>
      <c r="F287" s="10">
        <v>10.9609</v>
      </c>
      <c r="G287" s="10">
        <v>11.5825</v>
      </c>
      <c r="H287" s="10">
        <v>11.2191</v>
      </c>
      <c r="I287" s="10">
        <v>11.9815</v>
      </c>
      <c r="J287" s="10">
        <v>10.5998</v>
      </c>
      <c r="K287" s="10">
        <v>11.1893</v>
      </c>
      <c r="L287" s="10">
        <v>10.8295</v>
      </c>
      <c r="M287" s="17">
        <f t="shared" si="10"/>
        <v>11.1647545454545</v>
      </c>
    </row>
    <row r="288" customFormat="1" ht="14.25" spans="1:13">
      <c r="A288" s="14" t="s">
        <v>49</v>
      </c>
      <c r="B288" s="5">
        <f>MIN(B287:L287)</f>
        <v>10.3293</v>
      </c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7"/>
    </row>
    <row r="289" customFormat="1" ht="14.25" spans="1:13">
      <c r="A289" s="14" t="s">
        <v>50</v>
      </c>
      <c r="B289" s="5">
        <f>MAX(B287:L287)</f>
        <v>11.9815</v>
      </c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7"/>
    </row>
    <row r="290" customFormat="1" spans="1:2">
      <c r="A290" t="s">
        <v>51</v>
      </c>
      <c r="B290">
        <f>AVERAGE(B287:L287)</f>
        <v>11.1647545454545</v>
      </c>
    </row>
    <row r="291" customFormat="1" spans="1:2">
      <c r="A291" t="s">
        <v>52</v>
      </c>
      <c r="B291">
        <f>STDEV(B287:L287)</f>
        <v>0.466143118288013</v>
      </c>
    </row>
    <row r="292" customFormat="1"/>
    <row r="293" ht="14.25" spans="1:13">
      <c r="A293" s="1" t="s">
        <v>1</v>
      </c>
      <c r="B293" s="8" t="s">
        <v>45</v>
      </c>
      <c r="C293">
        <v>2</v>
      </c>
      <c r="D293">
        <v>3</v>
      </c>
      <c r="E293" s="8">
        <v>4</v>
      </c>
      <c r="F293">
        <v>5</v>
      </c>
      <c r="G293">
        <v>6</v>
      </c>
      <c r="H293" s="8">
        <v>7</v>
      </c>
      <c r="I293">
        <v>8</v>
      </c>
      <c r="J293">
        <v>9</v>
      </c>
      <c r="L293">
        <v>10</v>
      </c>
      <c r="M293" t="s">
        <v>0</v>
      </c>
    </row>
    <row r="294" ht="14.25" spans="1:13">
      <c r="A294" s="9">
        <v>0</v>
      </c>
      <c r="B294" s="10">
        <v>15.0297</v>
      </c>
      <c r="C294" s="10">
        <v>13.4643999999999</v>
      </c>
      <c r="D294" s="10">
        <v>16.1038</v>
      </c>
      <c r="E294" s="10">
        <v>16.9582</v>
      </c>
      <c r="F294" s="10">
        <v>15.2303999999999</v>
      </c>
      <c r="G294" s="10">
        <v>13.7287</v>
      </c>
      <c r="H294" s="10">
        <v>13.9301</v>
      </c>
      <c r="M294" s="17">
        <f t="shared" ref="M294:M314" si="11">AVERAGE(B294:L294)</f>
        <v>14.9207571428571</v>
      </c>
    </row>
    <row r="295" ht="15.75" spans="1:13">
      <c r="A295" s="16">
        <v>10</v>
      </c>
      <c r="B295" s="10">
        <v>11.9815</v>
      </c>
      <c r="C295" s="10">
        <v>11.9815</v>
      </c>
      <c r="D295" s="10">
        <v>11.9815</v>
      </c>
      <c r="E295" s="10">
        <v>11.9815</v>
      </c>
      <c r="F295" s="10">
        <v>11.9815</v>
      </c>
      <c r="G295" s="10">
        <v>11.9815</v>
      </c>
      <c r="H295" s="10">
        <v>11.9815</v>
      </c>
      <c r="M295" s="17">
        <f t="shared" si="11"/>
        <v>11.9815</v>
      </c>
    </row>
    <row r="296" ht="14.25" spans="1:13">
      <c r="A296" s="9">
        <v>20</v>
      </c>
      <c r="B296" s="10">
        <v>11.9815</v>
      </c>
      <c r="C296" s="10">
        <v>11.7554</v>
      </c>
      <c r="D296" s="10">
        <v>11.9815</v>
      </c>
      <c r="E296" s="10">
        <v>11.9815</v>
      </c>
      <c r="F296" s="10">
        <v>11.9815</v>
      </c>
      <c r="G296" s="10">
        <v>11.9815</v>
      </c>
      <c r="H296" s="10">
        <v>11.7879</v>
      </c>
      <c r="M296" s="17">
        <f t="shared" si="11"/>
        <v>11.9215428571429</v>
      </c>
    </row>
    <row r="297" ht="15.75" spans="1:13">
      <c r="A297" s="16">
        <v>30</v>
      </c>
      <c r="B297" s="10">
        <v>11.9815</v>
      </c>
      <c r="C297" s="10">
        <v>11.5447</v>
      </c>
      <c r="D297" s="10">
        <v>11.9815</v>
      </c>
      <c r="E297" s="10">
        <v>11.9815</v>
      </c>
      <c r="F297" s="10">
        <v>11.9815</v>
      </c>
      <c r="G297" s="10">
        <v>11.9815</v>
      </c>
      <c r="H297" s="10">
        <v>11.7879</v>
      </c>
      <c r="M297" s="17">
        <f t="shared" si="11"/>
        <v>11.8914428571429</v>
      </c>
    </row>
    <row r="298" ht="14.25" spans="1:13">
      <c r="A298" s="9">
        <v>40</v>
      </c>
      <c r="B298" s="10">
        <v>11.9815</v>
      </c>
      <c r="C298" s="10">
        <v>11.5447</v>
      </c>
      <c r="D298" s="10">
        <v>11.9815</v>
      </c>
      <c r="E298" s="10">
        <v>11.6546</v>
      </c>
      <c r="F298" s="10">
        <v>11.9815</v>
      </c>
      <c r="G298" s="10">
        <v>11.9815</v>
      </c>
      <c r="H298" s="10">
        <v>11.7879</v>
      </c>
      <c r="M298" s="17">
        <f t="shared" si="11"/>
        <v>11.8447428571429</v>
      </c>
    </row>
    <row r="299" ht="15.75" spans="1:13">
      <c r="A299" s="16">
        <v>50</v>
      </c>
      <c r="B299" s="10">
        <v>11.9815</v>
      </c>
      <c r="C299" s="10">
        <v>10.9619</v>
      </c>
      <c r="D299" s="10">
        <v>11.9815</v>
      </c>
      <c r="E299" s="10">
        <v>11.6546</v>
      </c>
      <c r="F299" s="10">
        <v>11.9815</v>
      </c>
      <c r="G299" s="10">
        <v>11.9815</v>
      </c>
      <c r="H299" s="10">
        <v>11.7879</v>
      </c>
      <c r="M299" s="17">
        <f t="shared" si="11"/>
        <v>11.7614857142857</v>
      </c>
    </row>
    <row r="300" ht="14.25" spans="1:13">
      <c r="A300" s="9">
        <v>60</v>
      </c>
      <c r="B300" s="10">
        <v>11.9815</v>
      </c>
      <c r="C300" s="10">
        <v>10.9619</v>
      </c>
      <c r="D300" s="10">
        <v>11.9815</v>
      </c>
      <c r="E300" s="10">
        <v>11.6546</v>
      </c>
      <c r="F300" s="10">
        <v>11.9815</v>
      </c>
      <c r="G300" s="10">
        <v>11.9815</v>
      </c>
      <c r="H300" s="10">
        <v>11.7879</v>
      </c>
      <c r="M300" s="17">
        <f t="shared" si="11"/>
        <v>11.7614857142857</v>
      </c>
    </row>
    <row r="301" ht="15.75" spans="1:13">
      <c r="A301" s="16">
        <v>70</v>
      </c>
      <c r="B301" s="10">
        <v>11.9815</v>
      </c>
      <c r="C301" s="10">
        <v>10.9619</v>
      </c>
      <c r="D301" s="10">
        <v>11.9815</v>
      </c>
      <c r="E301" s="10">
        <v>11.6546</v>
      </c>
      <c r="F301" s="10">
        <v>11.9815</v>
      </c>
      <c r="G301" s="10">
        <v>10.9654</v>
      </c>
      <c r="H301" s="10">
        <v>11.7879</v>
      </c>
      <c r="M301" s="17">
        <f t="shared" si="11"/>
        <v>11.6163285714286</v>
      </c>
    </row>
    <row r="302" ht="14.25" spans="1:13">
      <c r="A302" s="9">
        <v>80</v>
      </c>
      <c r="B302" s="10">
        <v>11.9815</v>
      </c>
      <c r="C302" s="10">
        <v>10.9619</v>
      </c>
      <c r="D302" s="10">
        <v>11.9815</v>
      </c>
      <c r="E302" s="10">
        <v>11.6546</v>
      </c>
      <c r="F302" s="10">
        <v>11.9815</v>
      </c>
      <c r="G302" s="10">
        <v>10.9654</v>
      </c>
      <c r="H302" s="10">
        <v>11.7879</v>
      </c>
      <c r="M302" s="17">
        <f t="shared" si="11"/>
        <v>11.6163285714286</v>
      </c>
    </row>
    <row r="303" ht="14.25" spans="1:13">
      <c r="A303" s="9">
        <v>90</v>
      </c>
      <c r="B303" s="10">
        <v>11.9815</v>
      </c>
      <c r="C303" s="10">
        <v>10.9619</v>
      </c>
      <c r="D303" s="10">
        <v>11.5543</v>
      </c>
      <c r="E303" s="10">
        <v>11.6546</v>
      </c>
      <c r="F303" s="10">
        <v>11.9815</v>
      </c>
      <c r="G303" s="10">
        <v>10.8721</v>
      </c>
      <c r="H303" s="10">
        <v>11.7879</v>
      </c>
      <c r="M303" s="17">
        <f t="shared" si="11"/>
        <v>11.5419714285714</v>
      </c>
    </row>
    <row r="304" ht="14.25" spans="1:13">
      <c r="A304" s="9">
        <v>100</v>
      </c>
      <c r="B304" s="10">
        <v>11.9815</v>
      </c>
      <c r="C304" s="10">
        <v>10.9619</v>
      </c>
      <c r="D304" s="10">
        <v>11.5543</v>
      </c>
      <c r="E304" s="10">
        <v>11.6546</v>
      </c>
      <c r="F304" s="10">
        <v>11.9815</v>
      </c>
      <c r="G304" s="10">
        <v>10.8721</v>
      </c>
      <c r="H304" s="10">
        <v>11.7879</v>
      </c>
      <c r="M304" s="17">
        <f t="shared" si="11"/>
        <v>11.5419714285714</v>
      </c>
    </row>
    <row r="305" ht="14.25" spans="1:13">
      <c r="A305" s="9">
        <v>110</v>
      </c>
      <c r="B305" s="10">
        <v>11.9175</v>
      </c>
      <c r="C305" s="10">
        <v>10.1888</v>
      </c>
      <c r="D305" s="10">
        <v>11.5543</v>
      </c>
      <c r="E305" s="10">
        <v>11.6546</v>
      </c>
      <c r="F305" s="10">
        <v>11.2059</v>
      </c>
      <c r="G305" s="10">
        <v>10.8721</v>
      </c>
      <c r="H305" s="10">
        <v>10.7596</v>
      </c>
      <c r="M305" s="17">
        <f t="shared" si="11"/>
        <v>11.1646857142857</v>
      </c>
    </row>
    <row r="306" ht="14.25" spans="1:13">
      <c r="A306" s="9">
        <v>120</v>
      </c>
      <c r="B306" s="10">
        <v>11.9175</v>
      </c>
      <c r="C306" s="10">
        <v>10.1888</v>
      </c>
      <c r="D306" s="10">
        <v>11.5543</v>
      </c>
      <c r="E306" s="10">
        <v>11.6546</v>
      </c>
      <c r="F306" s="10">
        <v>11.2059</v>
      </c>
      <c r="G306" s="10">
        <v>10.8721</v>
      </c>
      <c r="H306" s="10">
        <v>10.7596</v>
      </c>
      <c r="M306" s="17">
        <f t="shared" si="11"/>
        <v>11.1646857142857</v>
      </c>
    </row>
    <row r="307" ht="14.25" spans="1:13">
      <c r="A307" s="9">
        <v>130</v>
      </c>
      <c r="B307" s="10">
        <v>11.9175</v>
      </c>
      <c r="C307" s="10">
        <v>10.1888</v>
      </c>
      <c r="D307" s="10">
        <v>11.5543</v>
      </c>
      <c r="E307" s="10">
        <v>11.6546</v>
      </c>
      <c r="F307" s="10">
        <v>10.2643</v>
      </c>
      <c r="G307" s="10">
        <v>10.8721</v>
      </c>
      <c r="H307" s="10">
        <v>10.7596</v>
      </c>
      <c r="M307" s="17">
        <f t="shared" si="11"/>
        <v>11.0301714285714</v>
      </c>
    </row>
    <row r="308" ht="14.25" spans="1:13">
      <c r="A308" s="9">
        <v>140</v>
      </c>
      <c r="B308" s="10">
        <v>11.9175</v>
      </c>
      <c r="C308" s="10">
        <v>10.1888</v>
      </c>
      <c r="D308" s="10">
        <v>11.5543</v>
      </c>
      <c r="E308" s="10">
        <v>11.6546</v>
      </c>
      <c r="F308" s="10">
        <v>10.2643</v>
      </c>
      <c r="G308" s="10">
        <v>10.8721</v>
      </c>
      <c r="H308" s="10">
        <v>10.7596</v>
      </c>
      <c r="M308" s="17">
        <f t="shared" si="11"/>
        <v>11.0301714285714</v>
      </c>
    </row>
    <row r="309" ht="14.25" spans="1:13">
      <c r="A309" s="9">
        <v>150</v>
      </c>
      <c r="B309" s="10">
        <v>11.9175</v>
      </c>
      <c r="C309" s="10">
        <v>10.1888</v>
      </c>
      <c r="D309" s="10">
        <v>11.5543</v>
      </c>
      <c r="E309" s="10">
        <v>11.6546</v>
      </c>
      <c r="F309" s="10">
        <v>10.2643</v>
      </c>
      <c r="G309" s="10">
        <v>10.8721</v>
      </c>
      <c r="H309" s="10">
        <v>10.7596</v>
      </c>
      <c r="M309" s="17">
        <f t="shared" si="11"/>
        <v>11.0301714285714</v>
      </c>
    </row>
    <row r="310" ht="14.25" spans="1:13">
      <c r="A310" s="9">
        <v>160</v>
      </c>
      <c r="B310" s="10">
        <v>11.9175</v>
      </c>
      <c r="C310" s="10">
        <v>10.1888</v>
      </c>
      <c r="D310" s="10">
        <v>11.5543</v>
      </c>
      <c r="E310" s="10">
        <v>11.6546</v>
      </c>
      <c r="F310" s="10">
        <v>10.2643</v>
      </c>
      <c r="G310" s="10">
        <v>10.8721</v>
      </c>
      <c r="H310" s="10">
        <v>10.7596</v>
      </c>
      <c r="M310" s="17">
        <f t="shared" si="11"/>
        <v>11.0301714285714</v>
      </c>
    </row>
    <row r="311" ht="14.25" spans="1:13">
      <c r="A311" s="9">
        <v>170</v>
      </c>
      <c r="B311" s="10">
        <v>11.9175</v>
      </c>
      <c r="C311" s="10">
        <v>10.1888</v>
      </c>
      <c r="D311" s="10">
        <v>11.5543</v>
      </c>
      <c r="E311" s="10">
        <v>11.6546</v>
      </c>
      <c r="F311" s="10">
        <v>10.2048</v>
      </c>
      <c r="G311" s="10">
        <v>10.8721</v>
      </c>
      <c r="H311" s="10">
        <v>10.7596</v>
      </c>
      <c r="M311" s="17">
        <f t="shared" si="11"/>
        <v>11.0216714285714</v>
      </c>
    </row>
    <row r="312" ht="14.25" spans="1:13">
      <c r="A312" s="9">
        <v>180</v>
      </c>
      <c r="B312" s="10">
        <v>11.9175</v>
      </c>
      <c r="C312" s="10">
        <v>10.1888</v>
      </c>
      <c r="D312" s="10">
        <v>11.5543</v>
      </c>
      <c r="E312" s="10">
        <v>11.6546</v>
      </c>
      <c r="F312" s="10">
        <v>10.2048</v>
      </c>
      <c r="G312" s="10">
        <v>10.8721</v>
      </c>
      <c r="H312" s="10">
        <v>10.7596</v>
      </c>
      <c r="M312" s="17">
        <f t="shared" si="11"/>
        <v>11.0216714285714</v>
      </c>
    </row>
    <row r="313" ht="14.25" spans="1:13">
      <c r="A313" s="9">
        <v>190</v>
      </c>
      <c r="B313" s="10">
        <v>11.3225</v>
      </c>
      <c r="C313" s="10">
        <v>10.1888</v>
      </c>
      <c r="D313" s="10">
        <v>11.5543</v>
      </c>
      <c r="E313" s="10">
        <v>11.6546</v>
      </c>
      <c r="F313" s="10">
        <v>10.2048</v>
      </c>
      <c r="G313" s="10">
        <v>10.8721</v>
      </c>
      <c r="H313" s="10">
        <v>10.7596</v>
      </c>
      <c r="M313" s="17">
        <f t="shared" si="11"/>
        <v>10.9366714285714</v>
      </c>
    </row>
    <row r="314" ht="14.25" spans="1:13">
      <c r="A314" s="9">
        <v>200</v>
      </c>
      <c r="B314" s="10">
        <v>11.3225</v>
      </c>
      <c r="C314" s="10">
        <v>10.1888</v>
      </c>
      <c r="D314" s="10">
        <v>11.2097</v>
      </c>
      <c r="E314" s="10">
        <v>11.6546</v>
      </c>
      <c r="F314" s="10">
        <v>10.2048</v>
      </c>
      <c r="G314" s="10">
        <v>10.8721</v>
      </c>
      <c r="H314" s="10">
        <v>10.7596</v>
      </c>
      <c r="M314" s="17">
        <f t="shared" si="11"/>
        <v>10.8874428571429</v>
      </c>
    </row>
    <row r="315" ht="14.25" spans="1:2">
      <c r="A315" s="14" t="s">
        <v>49</v>
      </c>
      <c r="B315">
        <f>MIN(B314:H314)</f>
        <v>10.1888</v>
      </c>
    </row>
    <row r="316" ht="14.25" spans="1:2">
      <c r="A316" s="14" t="s">
        <v>50</v>
      </c>
      <c r="B316">
        <f>MAX(B314:H314)</f>
        <v>11.6546</v>
      </c>
    </row>
    <row r="317" spans="1:2">
      <c r="A317" t="s">
        <v>51</v>
      </c>
      <c r="B317">
        <f>AVERAGE(B314:H314)</f>
        <v>10.8874428571429</v>
      </c>
    </row>
    <row r="318" spans="1:2">
      <c r="A318" t="s">
        <v>52</v>
      </c>
      <c r="B318">
        <f>STDEV(B314:H314)</f>
        <v>0.555628289587991</v>
      </c>
    </row>
  </sheetData>
  <sheetProtection formatCells="0" insertHyperlinks="0" autoFilter="0"/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288"/>
  <sheetViews>
    <sheetView tabSelected="1" zoomScale="90" zoomScaleNormal="90" topLeftCell="B10" workbookViewId="0">
      <selection activeCell="K46" sqref="K46"/>
    </sheetView>
  </sheetViews>
  <sheetFormatPr defaultColWidth="9" defaultRowHeight="13.5"/>
  <cols>
    <col min="1" max="1" width="12.3666666666667" customWidth="1"/>
    <col min="2" max="2" width="10.6666666666667"/>
    <col min="3" max="3" width="9.66666666666667"/>
    <col min="4" max="4" width="10.6666666666667"/>
    <col min="5" max="11" width="9.66666666666667"/>
    <col min="12" max="12" width="20.0916666666667" customWidth="1"/>
    <col min="13" max="13" width="12.625"/>
  </cols>
  <sheetData>
    <row r="2" customFormat="1" spans="1:1">
      <c r="A2" t="s">
        <v>0</v>
      </c>
    </row>
    <row r="3" customFormat="1" ht="15.75" spans="2:11">
      <c r="B3" s="1" t="s">
        <v>1</v>
      </c>
      <c r="C3" s="1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3" t="s">
        <v>7</v>
      </c>
      <c r="I3" s="2" t="s">
        <v>8</v>
      </c>
      <c r="J3" t="s">
        <v>9</v>
      </c>
      <c r="K3" t="s">
        <v>10</v>
      </c>
    </row>
    <row r="4" customFormat="1" spans="1:12">
      <c r="A4">
        <v>0</v>
      </c>
      <c r="B4" s="5">
        <v>13</v>
      </c>
      <c r="C4" s="5">
        <v>13.377925</v>
      </c>
      <c r="D4" s="5">
        <v>13.30135</v>
      </c>
      <c r="E4" s="5">
        <v>13</v>
      </c>
      <c r="F4" s="5">
        <v>13.3079625</v>
      </c>
      <c r="G4" s="5">
        <v>13.6116125</v>
      </c>
      <c r="H4" s="5">
        <v>12</v>
      </c>
      <c r="I4" s="5">
        <v>12.9902</v>
      </c>
      <c r="J4" s="5">
        <v>12.5737636363636</v>
      </c>
      <c r="K4" s="5">
        <v>13.7075090909091</v>
      </c>
      <c r="L4" s="5"/>
    </row>
    <row r="5" customFormat="1" spans="1:11">
      <c r="A5">
        <v>10</v>
      </c>
      <c r="B5" s="5">
        <v>11.075475</v>
      </c>
      <c r="C5" s="5">
        <v>10.9614</v>
      </c>
      <c r="D5" s="5">
        <v>11.19235</v>
      </c>
      <c r="E5" s="5">
        <v>12.3</v>
      </c>
      <c r="F5" s="5">
        <v>12.5</v>
      </c>
      <c r="G5" s="5">
        <v>10.923425</v>
      </c>
      <c r="H5" s="5">
        <v>10.3733875</v>
      </c>
      <c r="I5" s="5">
        <v>10.6998</v>
      </c>
      <c r="J5" s="5">
        <v>11.2728090909091</v>
      </c>
      <c r="K5" s="5">
        <v>11.9720727272727</v>
      </c>
    </row>
    <row r="6" customFormat="1" spans="1:11">
      <c r="A6">
        <v>20</v>
      </c>
      <c r="B6" s="5">
        <v>10.5655</v>
      </c>
      <c r="C6" s="5">
        <v>10.2453625</v>
      </c>
      <c r="D6" s="5">
        <v>10.8655749999999</v>
      </c>
      <c r="E6" s="5">
        <v>12.1</v>
      </c>
      <c r="F6" s="5">
        <v>12.1</v>
      </c>
      <c r="G6" s="5">
        <v>10.31535</v>
      </c>
      <c r="H6" s="5">
        <v>9.5421375</v>
      </c>
      <c r="I6" s="5">
        <v>10.2064875</v>
      </c>
      <c r="J6" s="5">
        <v>10.6929272727273</v>
      </c>
      <c r="K6" s="5">
        <v>11.9119818181818</v>
      </c>
    </row>
    <row r="7" customFormat="1" spans="1:11">
      <c r="A7">
        <v>30</v>
      </c>
      <c r="B7" s="5">
        <v>9.8467375</v>
      </c>
      <c r="C7" s="5">
        <v>10.1471</v>
      </c>
      <c r="D7" s="5">
        <v>10.813625</v>
      </c>
      <c r="E7" s="5">
        <v>11.7</v>
      </c>
      <c r="F7" s="5">
        <v>12.1</v>
      </c>
      <c r="G7" s="5">
        <v>9.687975</v>
      </c>
      <c r="H7" s="5">
        <v>9.4450875</v>
      </c>
      <c r="I7" s="5">
        <v>9.9623875</v>
      </c>
      <c r="J7" s="5">
        <v>10.2795545454545</v>
      </c>
      <c r="K7" s="5">
        <v>11.2263545454545</v>
      </c>
    </row>
    <row r="8" customFormat="1" spans="1:11">
      <c r="A8">
        <v>40</v>
      </c>
      <c r="B8" s="5">
        <v>9.56545</v>
      </c>
      <c r="C8" s="5">
        <v>9.638725</v>
      </c>
      <c r="D8" s="5">
        <v>9.493675</v>
      </c>
      <c r="E8" s="5">
        <v>11.7</v>
      </c>
      <c r="F8" s="5">
        <v>12.1</v>
      </c>
      <c r="G8" s="5">
        <v>9.6147125</v>
      </c>
      <c r="H8" s="5">
        <v>9.2978375</v>
      </c>
      <c r="I8" s="5">
        <v>9.5758875</v>
      </c>
      <c r="J8" s="5">
        <v>10.2692090909091</v>
      </c>
      <c r="K8" s="5">
        <v>11.0243818181818</v>
      </c>
    </row>
    <row r="9" customFormat="1" spans="1:11">
      <c r="A9">
        <v>50</v>
      </c>
      <c r="B9" s="5">
        <v>9.3340125</v>
      </c>
      <c r="C9" s="5">
        <v>9.2449125</v>
      </c>
      <c r="D9" s="5">
        <v>9.28234999999999</v>
      </c>
      <c r="E9" s="5">
        <v>11</v>
      </c>
      <c r="F9" s="5">
        <v>11.7</v>
      </c>
      <c r="G9" s="5">
        <v>9.340075</v>
      </c>
      <c r="H9" s="5">
        <v>9.0821375</v>
      </c>
      <c r="I9" s="5">
        <v>9.47305</v>
      </c>
      <c r="J9" s="5">
        <v>10.1374909090909</v>
      </c>
      <c r="K9" s="5">
        <v>10.7014363636364</v>
      </c>
    </row>
    <row r="10" customFormat="1" spans="1:11">
      <c r="A10">
        <v>60</v>
      </c>
      <c r="B10" s="5">
        <v>9.3051125</v>
      </c>
      <c r="C10" s="5">
        <v>9.2449125</v>
      </c>
      <c r="D10" s="5">
        <v>8.92414999999999</v>
      </c>
      <c r="E10" s="5">
        <v>11</v>
      </c>
      <c r="F10" s="5">
        <v>11.7</v>
      </c>
      <c r="G10" s="5">
        <v>9.108975</v>
      </c>
      <c r="H10" s="5">
        <v>8.832125</v>
      </c>
      <c r="I10" s="5">
        <v>9.47305</v>
      </c>
      <c r="J10" s="5">
        <v>10.0159454545455</v>
      </c>
      <c r="K10" s="5">
        <v>10.4180545454545</v>
      </c>
    </row>
    <row r="11" customFormat="1" spans="1:11">
      <c r="A11">
        <v>70</v>
      </c>
      <c r="B11" s="5">
        <v>9.3044375</v>
      </c>
      <c r="C11" s="5">
        <v>9.0873875</v>
      </c>
      <c r="D11" s="5">
        <v>8.892975</v>
      </c>
      <c r="E11" s="5">
        <v>11</v>
      </c>
      <c r="F11" s="5">
        <v>11.5</v>
      </c>
      <c r="G11" s="5">
        <v>9.108975</v>
      </c>
      <c r="H11" s="5">
        <v>8.342375</v>
      </c>
      <c r="I11" s="5">
        <v>9.38055</v>
      </c>
      <c r="J11" s="5">
        <v>9.92012727272727</v>
      </c>
      <c r="K11" s="5">
        <v>10.2696545454545</v>
      </c>
    </row>
    <row r="12" customFormat="1" spans="1:11">
      <c r="A12">
        <v>80</v>
      </c>
      <c r="B12" s="5">
        <v>9.3044375</v>
      </c>
      <c r="C12" s="5">
        <v>9.0873875</v>
      </c>
      <c r="D12" s="5">
        <v>8.892975</v>
      </c>
      <c r="E12" s="5">
        <v>11</v>
      </c>
      <c r="F12" s="5">
        <v>11.5</v>
      </c>
      <c r="G12" s="5">
        <v>9.108975</v>
      </c>
      <c r="H12" s="5">
        <v>8.159175</v>
      </c>
      <c r="I12" s="5">
        <v>9.185225</v>
      </c>
      <c r="J12" s="5">
        <v>9.81311818181818</v>
      </c>
      <c r="K12" s="5">
        <v>10.0070363636364</v>
      </c>
    </row>
    <row r="13" customFormat="1" spans="1:11">
      <c r="A13">
        <v>90</v>
      </c>
      <c r="B13" s="5">
        <v>9.16685</v>
      </c>
      <c r="C13" s="5">
        <v>9.0873875</v>
      </c>
      <c r="D13" s="5">
        <v>8.892975</v>
      </c>
      <c r="E13" s="5">
        <v>10.65</v>
      </c>
      <c r="F13" s="5">
        <v>11.2</v>
      </c>
      <c r="G13" s="5">
        <v>9.108975</v>
      </c>
      <c r="H13" s="5">
        <v>8.108025</v>
      </c>
      <c r="I13" s="5">
        <v>9.0645625</v>
      </c>
      <c r="J13" s="5">
        <v>9.81311818181818</v>
      </c>
      <c r="K13" s="5">
        <v>9.5922</v>
      </c>
    </row>
    <row r="14" customFormat="1" spans="1:11">
      <c r="A14">
        <v>100</v>
      </c>
      <c r="B14" s="5">
        <v>8.886625</v>
      </c>
      <c r="C14" s="5">
        <v>9.0873875</v>
      </c>
      <c r="D14" s="5">
        <v>8.75647499999999</v>
      </c>
      <c r="E14" s="5">
        <v>10.65</v>
      </c>
      <c r="F14" s="5">
        <v>11.2</v>
      </c>
      <c r="G14" s="5">
        <v>9.108975</v>
      </c>
      <c r="H14" s="5">
        <v>8.0752</v>
      </c>
      <c r="I14" s="5">
        <v>9.0645625</v>
      </c>
      <c r="J14" s="5">
        <v>9.62138181818182</v>
      </c>
      <c r="K14" s="5">
        <v>9.35831818181818</v>
      </c>
    </row>
    <row r="15" customFormat="1" spans="1:11">
      <c r="A15">
        <v>110</v>
      </c>
      <c r="B15" s="5">
        <v>8.60374999999999</v>
      </c>
      <c r="C15" s="5">
        <v>8.8516</v>
      </c>
      <c r="D15" s="5">
        <v>8.75647499999999</v>
      </c>
      <c r="E15" s="5">
        <v>10.35</v>
      </c>
      <c r="F15" s="5">
        <v>11.2</v>
      </c>
      <c r="G15" s="5">
        <v>9.088975</v>
      </c>
      <c r="H15" s="5">
        <v>7.9318875</v>
      </c>
      <c r="I15" s="5">
        <v>8.86558749999999</v>
      </c>
      <c r="J15" s="5">
        <v>9.5306</v>
      </c>
      <c r="K15" s="5">
        <v>8.98433636363636</v>
      </c>
    </row>
    <row r="16" customFormat="1" spans="1:11">
      <c r="A16">
        <v>120</v>
      </c>
      <c r="B16" s="5">
        <v>8.10586249999999</v>
      </c>
      <c r="C16" s="5">
        <v>8.8516</v>
      </c>
      <c r="D16" s="5">
        <v>8.75647499999999</v>
      </c>
      <c r="E16" s="5">
        <v>10.35</v>
      </c>
      <c r="F16" s="5">
        <v>11.2</v>
      </c>
      <c r="G16" s="5">
        <v>9.006725</v>
      </c>
      <c r="H16" s="5">
        <v>7.7656375</v>
      </c>
      <c r="I16" s="5">
        <v>8.39314999999999</v>
      </c>
      <c r="J16" s="5">
        <v>9.5306</v>
      </c>
      <c r="K16" s="5">
        <v>8.92881818181818</v>
      </c>
    </row>
    <row r="17" customFormat="1" spans="1:11">
      <c r="A17">
        <v>130</v>
      </c>
      <c r="B17" s="5">
        <v>8.02902499999999</v>
      </c>
      <c r="C17" s="5">
        <v>8.8516</v>
      </c>
      <c r="D17" s="5">
        <v>8.75647499999999</v>
      </c>
      <c r="E17" s="5">
        <v>10.35</v>
      </c>
      <c r="F17" s="5">
        <v>11</v>
      </c>
      <c r="G17" s="5">
        <v>8.9468</v>
      </c>
      <c r="H17" s="5">
        <v>7.74805</v>
      </c>
      <c r="I17" s="5">
        <v>8.39314999999999</v>
      </c>
      <c r="J17" s="5">
        <v>9.22627272727273</v>
      </c>
      <c r="K17" s="5">
        <v>8.88869090909091</v>
      </c>
    </row>
    <row r="18" customFormat="1" spans="1:11">
      <c r="A18">
        <v>140</v>
      </c>
      <c r="B18" s="5">
        <v>8.02902499999999</v>
      </c>
      <c r="C18" s="5">
        <v>8.8439625</v>
      </c>
      <c r="D18" s="5">
        <v>8.75647499999999</v>
      </c>
      <c r="E18" s="5">
        <v>10.35</v>
      </c>
      <c r="F18" s="5">
        <v>10.9</v>
      </c>
      <c r="G18" s="5">
        <v>8.8664125</v>
      </c>
      <c r="H18" s="5">
        <v>7.6985125</v>
      </c>
      <c r="I18" s="5">
        <v>8.20751249999999</v>
      </c>
      <c r="J18" s="5">
        <v>9.19426363636364</v>
      </c>
      <c r="K18" s="5">
        <v>8.88869090909091</v>
      </c>
    </row>
    <row r="19" customFormat="1" spans="1:11">
      <c r="A19">
        <v>150</v>
      </c>
      <c r="B19" s="5">
        <v>7.990975</v>
      </c>
      <c r="C19" s="5">
        <v>8.8439625</v>
      </c>
      <c r="D19" s="5">
        <v>8.65195</v>
      </c>
      <c r="E19" s="5">
        <v>10.1</v>
      </c>
      <c r="F19" s="5">
        <v>10.8</v>
      </c>
      <c r="G19" s="5">
        <v>8.7246875</v>
      </c>
      <c r="H19" s="5">
        <v>7.6790875</v>
      </c>
      <c r="I19" s="5">
        <v>8.0368125</v>
      </c>
      <c r="J19" s="5">
        <v>9.19426363636364</v>
      </c>
      <c r="K19" s="5">
        <v>8.88869090909091</v>
      </c>
    </row>
    <row r="20" customFormat="1" spans="1:11">
      <c r="A20">
        <v>160</v>
      </c>
      <c r="B20" s="5">
        <v>7.990975</v>
      </c>
      <c r="C20" s="5">
        <v>8.835675</v>
      </c>
      <c r="D20" s="5">
        <v>8.65195</v>
      </c>
      <c r="E20" s="5">
        <v>10.1</v>
      </c>
      <c r="F20" s="5">
        <v>10.59</v>
      </c>
      <c r="G20" s="5">
        <v>8.365575</v>
      </c>
      <c r="H20" s="5">
        <v>7.6731</v>
      </c>
      <c r="I20" s="5">
        <v>8.0368125</v>
      </c>
      <c r="J20" s="5">
        <v>9.19426363636364</v>
      </c>
      <c r="K20" s="5">
        <v>8.65547272727273</v>
      </c>
    </row>
    <row r="21" customFormat="1" spans="1:11">
      <c r="A21">
        <v>170</v>
      </c>
      <c r="B21" s="5">
        <v>7.98076249999999</v>
      </c>
      <c r="C21" s="5">
        <v>8.628925</v>
      </c>
      <c r="D21" s="5">
        <v>8.65195</v>
      </c>
      <c r="E21" s="5">
        <v>9.8</v>
      </c>
      <c r="F21" s="5">
        <v>10.59</v>
      </c>
      <c r="G21" s="5">
        <v>8.1753875</v>
      </c>
      <c r="H21" s="5">
        <v>7.5184</v>
      </c>
      <c r="I21" s="5">
        <v>7.9510375</v>
      </c>
      <c r="J21" s="5">
        <v>9.09851818181818</v>
      </c>
      <c r="K21" s="5">
        <v>8.65547272727273</v>
      </c>
    </row>
    <row r="22" customFormat="1" spans="1:11">
      <c r="A22">
        <v>180</v>
      </c>
      <c r="B22" s="5">
        <v>7.98076249999999</v>
      </c>
      <c r="C22" s="5">
        <v>8.628925</v>
      </c>
      <c r="D22" s="5">
        <v>8.55642499999999</v>
      </c>
      <c r="E22" s="5">
        <v>9.6</v>
      </c>
      <c r="F22" s="5">
        <v>10.59</v>
      </c>
      <c r="G22" s="5">
        <v>8.1753875</v>
      </c>
      <c r="H22" s="5">
        <v>7.4460875</v>
      </c>
      <c r="I22" s="5">
        <v>7.8917375</v>
      </c>
      <c r="J22" s="5">
        <v>9.03922727272727</v>
      </c>
      <c r="K22" s="5">
        <v>8.65547272727273</v>
      </c>
    </row>
    <row r="23" customFormat="1" spans="1:11">
      <c r="A23">
        <v>190</v>
      </c>
      <c r="B23" s="5">
        <v>7.98076249999999</v>
      </c>
      <c r="C23" s="5">
        <v>8.628925</v>
      </c>
      <c r="D23" s="5">
        <v>8.55642499999999</v>
      </c>
      <c r="E23" s="5">
        <v>9.5</v>
      </c>
      <c r="F23" s="5">
        <v>10.39</v>
      </c>
      <c r="G23" s="5">
        <v>8.1753875</v>
      </c>
      <c r="H23" s="5">
        <v>7.3294625</v>
      </c>
      <c r="I23" s="5">
        <v>7.8917375</v>
      </c>
      <c r="J23" s="5">
        <v>9.03922727272727</v>
      </c>
      <c r="K23" s="5">
        <v>8.65206363636364</v>
      </c>
    </row>
    <row r="24" customFormat="1" spans="1:11">
      <c r="A24">
        <v>200</v>
      </c>
      <c r="B24" s="5">
        <v>7.98076249999999</v>
      </c>
      <c r="C24" s="5">
        <v>8.628925</v>
      </c>
      <c r="D24" s="5">
        <v>8.47587499999999</v>
      </c>
      <c r="E24" s="5">
        <v>9.5</v>
      </c>
      <c r="F24" s="5">
        <v>10.39</v>
      </c>
      <c r="G24" s="5">
        <v>8.1753875</v>
      </c>
      <c r="H24" s="5">
        <v>7.3294625</v>
      </c>
      <c r="I24" s="5">
        <v>7.8817125</v>
      </c>
      <c r="J24" s="5">
        <v>8.93715454545455</v>
      </c>
      <c r="K24" s="5">
        <v>8.64411818181818</v>
      </c>
    </row>
    <row r="25" customFormat="1" spans="5:6">
      <c r="E25">
        <v>9.31</v>
      </c>
      <c r="F25">
        <v>10.39</v>
      </c>
    </row>
    <row r="26" customFormat="1"/>
    <row r="27" customFormat="1"/>
    <row r="28" customFormat="1"/>
    <row r="29" customFormat="1"/>
    <row r="30" customFormat="1"/>
    <row r="31" customFormat="1"/>
    <row r="32" customFormat="1"/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 spans="1:1">
      <c r="A49" t="s">
        <v>11</v>
      </c>
    </row>
    <row r="50" ht="14.25" spans="1:13">
      <c r="A50" s="1" t="s">
        <v>2</v>
      </c>
      <c r="B50" s="8" t="s">
        <v>12</v>
      </c>
      <c r="C50" t="s">
        <v>13</v>
      </c>
      <c r="D50" t="s">
        <v>14</v>
      </c>
      <c r="E50" t="s">
        <v>15</v>
      </c>
      <c r="F50" t="s">
        <v>16</v>
      </c>
      <c r="G50" t="s">
        <v>17</v>
      </c>
      <c r="H50" t="s">
        <v>18</v>
      </c>
      <c r="I50" t="s">
        <v>19</v>
      </c>
      <c r="J50" t="s">
        <v>20</v>
      </c>
      <c r="K50" t="s">
        <v>21</v>
      </c>
      <c r="L50" t="s">
        <v>22</v>
      </c>
      <c r="M50" t="s">
        <v>0</v>
      </c>
    </row>
    <row r="51" ht="14.25" spans="1:13">
      <c r="A51" s="9" t="s">
        <v>23</v>
      </c>
      <c r="B51" s="10">
        <v>12.5386</v>
      </c>
      <c r="C51" s="10">
        <v>12.2882</v>
      </c>
      <c r="D51" s="10">
        <v>14.5885</v>
      </c>
      <c r="E51" s="10">
        <v>15.2493</v>
      </c>
      <c r="F51" s="10">
        <v>13.3219999999999</v>
      </c>
      <c r="G51" s="10">
        <v>16.2713</v>
      </c>
      <c r="H51" s="10">
        <v>10.3888</v>
      </c>
      <c r="I51" s="10">
        <v>12.3767</v>
      </c>
      <c r="M51" s="5">
        <f t="shared" ref="M51:M71" si="0">AVERAGE(B51:L51)</f>
        <v>13.377925</v>
      </c>
    </row>
    <row r="52" ht="14.25" spans="1:13">
      <c r="A52" s="9" t="s">
        <v>24</v>
      </c>
      <c r="B52" s="10">
        <v>11.0906</v>
      </c>
      <c r="C52" s="10">
        <v>9.99269999999999</v>
      </c>
      <c r="D52" s="10">
        <v>12.2497</v>
      </c>
      <c r="E52" s="10">
        <v>10.9772</v>
      </c>
      <c r="F52" s="10">
        <v>10.7638</v>
      </c>
      <c r="G52" s="10">
        <v>11.5158</v>
      </c>
      <c r="H52" s="10">
        <v>9.41569999999999</v>
      </c>
      <c r="I52" s="10">
        <v>11.6857</v>
      </c>
      <c r="M52" s="5">
        <f t="shared" si="0"/>
        <v>10.9614</v>
      </c>
    </row>
    <row r="53" ht="14.25" spans="1:13">
      <c r="A53" s="9" t="s">
        <v>25</v>
      </c>
      <c r="B53" s="10">
        <v>10.2504</v>
      </c>
      <c r="C53" s="10">
        <v>9.99269999999999</v>
      </c>
      <c r="D53" s="10">
        <v>9.2192</v>
      </c>
      <c r="E53" s="10">
        <v>10.9687</v>
      </c>
      <c r="F53" s="10">
        <v>10.7638</v>
      </c>
      <c r="G53" s="10">
        <v>10.4801</v>
      </c>
      <c r="H53" s="10">
        <v>9.41569999999999</v>
      </c>
      <c r="I53" s="10">
        <v>10.8723</v>
      </c>
      <c r="M53" s="5">
        <f t="shared" si="0"/>
        <v>10.2453625</v>
      </c>
    </row>
    <row r="54" ht="14.25" spans="1:13">
      <c r="A54" s="9" t="s">
        <v>26</v>
      </c>
      <c r="B54" s="10">
        <v>10.2504</v>
      </c>
      <c r="C54" s="10">
        <v>9.99269999999999</v>
      </c>
      <c r="D54" s="10">
        <v>9.2192</v>
      </c>
      <c r="E54" s="10">
        <v>10.9687</v>
      </c>
      <c r="F54" s="10">
        <v>10.7638</v>
      </c>
      <c r="G54" s="10">
        <v>9.694</v>
      </c>
      <c r="H54" s="10">
        <v>9.41569999999999</v>
      </c>
      <c r="I54" s="10">
        <v>10.8723</v>
      </c>
      <c r="M54" s="5">
        <f t="shared" si="0"/>
        <v>10.1471</v>
      </c>
    </row>
    <row r="55" ht="14.25" spans="1:13">
      <c r="A55" s="9" t="s">
        <v>27</v>
      </c>
      <c r="B55" s="10">
        <v>9.4414</v>
      </c>
      <c r="C55" s="10">
        <v>9.99269999999999</v>
      </c>
      <c r="D55" s="10">
        <v>9.2192</v>
      </c>
      <c r="E55" s="10">
        <v>8.4196</v>
      </c>
      <c r="F55" s="10">
        <v>10.7638</v>
      </c>
      <c r="G55" s="10">
        <v>9.694</v>
      </c>
      <c r="H55" s="10">
        <v>9.41569999999999</v>
      </c>
      <c r="I55" s="10">
        <v>10.1634</v>
      </c>
      <c r="M55" s="5">
        <f t="shared" si="0"/>
        <v>9.638725</v>
      </c>
    </row>
    <row r="56" ht="14.25" spans="1:13">
      <c r="A56" s="9" t="s">
        <v>28</v>
      </c>
      <c r="B56" s="10">
        <v>7.34239999999999</v>
      </c>
      <c r="C56" s="10">
        <v>9.99269999999999</v>
      </c>
      <c r="D56" s="10">
        <v>9.2192</v>
      </c>
      <c r="E56" s="10">
        <v>8.4196</v>
      </c>
      <c r="F56" s="10">
        <v>9.7123</v>
      </c>
      <c r="G56" s="10">
        <v>9.694</v>
      </c>
      <c r="H56" s="10">
        <v>9.41569999999999</v>
      </c>
      <c r="I56" s="10">
        <v>10.1634</v>
      </c>
      <c r="M56" s="5">
        <f t="shared" si="0"/>
        <v>9.2449125</v>
      </c>
    </row>
    <row r="57" ht="14.25" spans="1:13">
      <c r="A57" s="9" t="s">
        <v>29</v>
      </c>
      <c r="B57" s="10">
        <v>7.34239999999999</v>
      </c>
      <c r="C57" s="10">
        <v>9.99269999999999</v>
      </c>
      <c r="D57" s="10">
        <v>9.2192</v>
      </c>
      <c r="E57" s="10">
        <v>8.4196</v>
      </c>
      <c r="F57" s="10">
        <v>9.7123</v>
      </c>
      <c r="G57" s="10">
        <v>9.694</v>
      </c>
      <c r="H57" s="10">
        <v>9.41569999999999</v>
      </c>
      <c r="I57" s="10">
        <v>10.1634</v>
      </c>
      <c r="M57" s="5">
        <f t="shared" si="0"/>
        <v>9.2449125</v>
      </c>
    </row>
    <row r="58" ht="14.25" spans="1:13">
      <c r="A58" s="9" t="s">
        <v>30</v>
      </c>
      <c r="B58" s="10">
        <v>7.34239999999999</v>
      </c>
      <c r="C58" s="10">
        <v>9.96679999999999</v>
      </c>
      <c r="D58" s="10">
        <v>9.2192</v>
      </c>
      <c r="E58" s="10">
        <v>8.4196</v>
      </c>
      <c r="F58" s="10">
        <v>9.7123</v>
      </c>
      <c r="G58" s="10">
        <v>9.694</v>
      </c>
      <c r="H58" s="10">
        <v>8.1814</v>
      </c>
      <c r="I58" s="10">
        <v>10.1634</v>
      </c>
      <c r="M58" s="5">
        <f t="shared" si="0"/>
        <v>9.0873875</v>
      </c>
    </row>
    <row r="59" ht="14.25" spans="1:13">
      <c r="A59" s="9" t="s">
        <v>31</v>
      </c>
      <c r="B59" s="10">
        <v>7.34239999999999</v>
      </c>
      <c r="C59" s="10">
        <v>9.96679999999999</v>
      </c>
      <c r="D59" s="10">
        <v>9.2192</v>
      </c>
      <c r="E59" s="10">
        <v>8.4196</v>
      </c>
      <c r="F59" s="10">
        <v>9.7123</v>
      </c>
      <c r="G59" s="10">
        <v>9.694</v>
      </c>
      <c r="H59" s="10">
        <v>8.1814</v>
      </c>
      <c r="I59" s="10">
        <v>10.1634</v>
      </c>
      <c r="M59" s="5">
        <f t="shared" si="0"/>
        <v>9.0873875</v>
      </c>
    </row>
    <row r="60" ht="14.25" spans="1:13">
      <c r="A60" s="9" t="s">
        <v>32</v>
      </c>
      <c r="B60" s="10">
        <v>7.34239999999999</v>
      </c>
      <c r="C60" s="10">
        <v>9.96679999999999</v>
      </c>
      <c r="D60" s="10">
        <v>9.2192</v>
      </c>
      <c r="E60" s="10">
        <v>8.4196</v>
      </c>
      <c r="F60" s="10">
        <v>9.7123</v>
      </c>
      <c r="G60" s="10">
        <v>9.694</v>
      </c>
      <c r="H60" s="10">
        <v>8.1814</v>
      </c>
      <c r="I60" s="10">
        <v>10.1634</v>
      </c>
      <c r="M60" s="5">
        <f t="shared" si="0"/>
        <v>9.0873875</v>
      </c>
    </row>
    <row r="61" ht="14.25" spans="1:13">
      <c r="A61" s="9" t="s">
        <v>33</v>
      </c>
      <c r="B61" s="10">
        <v>7.34239999999999</v>
      </c>
      <c r="C61" s="10">
        <v>9.96679999999999</v>
      </c>
      <c r="D61" s="10">
        <v>9.2192</v>
      </c>
      <c r="E61" s="10">
        <v>8.4196</v>
      </c>
      <c r="F61" s="10">
        <v>9.7123</v>
      </c>
      <c r="G61" s="10">
        <v>9.694</v>
      </c>
      <c r="H61" s="10">
        <v>8.1814</v>
      </c>
      <c r="I61" s="10">
        <v>10.1634</v>
      </c>
      <c r="M61" s="5">
        <f t="shared" si="0"/>
        <v>9.0873875</v>
      </c>
    </row>
    <row r="62" ht="14.25" spans="1:13">
      <c r="A62" s="9" t="s">
        <v>34</v>
      </c>
      <c r="B62" s="10">
        <v>7.34239999999999</v>
      </c>
      <c r="C62" s="10">
        <v>9.96679999999999</v>
      </c>
      <c r="D62" s="10">
        <v>9.2192</v>
      </c>
      <c r="E62" s="10">
        <v>8.4196</v>
      </c>
      <c r="F62" s="10">
        <v>8.8914</v>
      </c>
      <c r="G62" s="10">
        <v>9.694</v>
      </c>
      <c r="H62" s="10">
        <v>8.1814</v>
      </c>
      <c r="I62" s="10">
        <v>9.098</v>
      </c>
      <c r="M62" s="5">
        <f t="shared" si="0"/>
        <v>8.8516</v>
      </c>
    </row>
    <row r="63" ht="14.25" spans="1:13">
      <c r="A63" s="9" t="s">
        <v>35</v>
      </c>
      <c r="B63" s="10">
        <v>7.34239999999999</v>
      </c>
      <c r="C63" s="10">
        <v>9.96679999999999</v>
      </c>
      <c r="D63" s="10">
        <v>9.2192</v>
      </c>
      <c r="E63" s="10">
        <v>8.4196</v>
      </c>
      <c r="F63" s="10">
        <v>8.8914</v>
      </c>
      <c r="G63" s="10">
        <v>9.694</v>
      </c>
      <c r="H63" s="10">
        <v>8.1814</v>
      </c>
      <c r="I63" s="10">
        <v>9.098</v>
      </c>
      <c r="M63" s="5">
        <f t="shared" si="0"/>
        <v>8.8516</v>
      </c>
    </row>
    <row r="64" ht="14.25" spans="1:13">
      <c r="A64" s="9" t="s">
        <v>36</v>
      </c>
      <c r="B64" s="10">
        <v>7.34239999999999</v>
      </c>
      <c r="C64" s="10">
        <v>9.96679999999999</v>
      </c>
      <c r="D64" s="10">
        <v>9.2192</v>
      </c>
      <c r="E64" s="10">
        <v>8.4196</v>
      </c>
      <c r="F64" s="10">
        <v>8.8914</v>
      </c>
      <c r="G64" s="10">
        <v>9.694</v>
      </c>
      <c r="H64" s="10">
        <v>8.1814</v>
      </c>
      <c r="I64" s="10">
        <v>9.098</v>
      </c>
      <c r="M64" s="5">
        <f t="shared" si="0"/>
        <v>8.8516</v>
      </c>
    </row>
    <row r="65" ht="14.25" spans="1:13">
      <c r="A65" s="9" t="s">
        <v>37</v>
      </c>
      <c r="B65" s="10">
        <v>7.34239999999999</v>
      </c>
      <c r="C65" s="10">
        <v>9.96679999999999</v>
      </c>
      <c r="D65" s="10">
        <v>9.2192</v>
      </c>
      <c r="E65" s="10">
        <v>8.4196</v>
      </c>
      <c r="F65" s="10">
        <v>8.8914</v>
      </c>
      <c r="G65" s="10">
        <v>9.63289999999999</v>
      </c>
      <c r="H65" s="10">
        <v>8.1814</v>
      </c>
      <c r="I65" s="10">
        <v>9.098</v>
      </c>
      <c r="M65" s="5">
        <f t="shared" si="0"/>
        <v>8.8439625</v>
      </c>
    </row>
    <row r="66" ht="14.25" spans="1:13">
      <c r="A66" s="9" t="s">
        <v>38</v>
      </c>
      <c r="B66" s="10">
        <v>7.34239999999999</v>
      </c>
      <c r="C66" s="10">
        <v>9.96679999999999</v>
      </c>
      <c r="D66" s="10">
        <v>9.2192</v>
      </c>
      <c r="E66" s="10">
        <v>8.4196</v>
      </c>
      <c r="F66" s="10">
        <v>8.8914</v>
      </c>
      <c r="G66" s="10">
        <v>9.63289999999999</v>
      </c>
      <c r="H66" s="10">
        <v>8.1814</v>
      </c>
      <c r="I66" s="10">
        <v>9.098</v>
      </c>
      <c r="M66" s="5">
        <f t="shared" si="0"/>
        <v>8.8439625</v>
      </c>
    </row>
    <row r="67" ht="14.25" spans="1:13">
      <c r="A67" s="9" t="s">
        <v>39</v>
      </c>
      <c r="B67" s="10">
        <v>7.34239999999999</v>
      </c>
      <c r="C67" s="10">
        <v>9.90049999999999</v>
      </c>
      <c r="D67" s="10">
        <v>9.2192</v>
      </c>
      <c r="E67" s="10">
        <v>8.4196</v>
      </c>
      <c r="F67" s="10">
        <v>8.8914</v>
      </c>
      <c r="G67" s="10">
        <v>9.63289999999999</v>
      </c>
      <c r="H67" s="10">
        <v>8.1814</v>
      </c>
      <c r="I67" s="10">
        <v>9.098</v>
      </c>
      <c r="M67" s="5">
        <f t="shared" si="0"/>
        <v>8.835675</v>
      </c>
    </row>
    <row r="68" ht="14.25" spans="1:13">
      <c r="A68" s="9" t="s">
        <v>40</v>
      </c>
      <c r="B68" s="10">
        <v>7.34239999999999</v>
      </c>
      <c r="C68" s="10">
        <v>8.24649999999999</v>
      </c>
      <c r="D68" s="10">
        <v>9.2192</v>
      </c>
      <c r="E68" s="10">
        <v>8.4196</v>
      </c>
      <c r="F68" s="10">
        <v>8.8914</v>
      </c>
      <c r="G68" s="10">
        <v>9.63289999999999</v>
      </c>
      <c r="H68" s="10">
        <v>8.1814</v>
      </c>
      <c r="I68" s="10">
        <v>9.098</v>
      </c>
      <c r="M68" s="5">
        <f t="shared" si="0"/>
        <v>8.628925</v>
      </c>
    </row>
    <row r="69" ht="14.25" spans="1:13">
      <c r="A69" s="9" t="s">
        <v>41</v>
      </c>
      <c r="B69" s="10">
        <v>7.34239999999999</v>
      </c>
      <c r="C69" s="10">
        <v>8.24649999999999</v>
      </c>
      <c r="D69" s="10">
        <v>9.2192</v>
      </c>
      <c r="E69" s="10">
        <v>8.4196</v>
      </c>
      <c r="F69" s="10">
        <v>8.8914</v>
      </c>
      <c r="G69" s="10">
        <v>9.63289999999999</v>
      </c>
      <c r="H69" s="10">
        <v>8.1814</v>
      </c>
      <c r="I69" s="10">
        <v>9.098</v>
      </c>
      <c r="M69" s="5">
        <f t="shared" si="0"/>
        <v>8.628925</v>
      </c>
    </row>
    <row r="70" ht="14.25" spans="1:13">
      <c r="A70" s="9" t="s">
        <v>42</v>
      </c>
      <c r="B70" s="10">
        <v>7.34239999999999</v>
      </c>
      <c r="C70" s="10">
        <v>8.24649999999999</v>
      </c>
      <c r="D70" s="10">
        <v>9.2192</v>
      </c>
      <c r="E70" s="10">
        <v>8.4196</v>
      </c>
      <c r="F70" s="10">
        <v>8.8914</v>
      </c>
      <c r="G70" s="10">
        <v>9.63289999999999</v>
      </c>
      <c r="H70" s="10">
        <v>8.1814</v>
      </c>
      <c r="I70" s="10">
        <v>9.098</v>
      </c>
      <c r="M70" s="5">
        <f t="shared" si="0"/>
        <v>8.628925</v>
      </c>
    </row>
    <row r="71" ht="14.25" spans="1:13">
      <c r="A71" s="9" t="s">
        <v>43</v>
      </c>
      <c r="B71" s="10">
        <v>7.34239999999999</v>
      </c>
      <c r="C71" s="10">
        <v>8.24649999999999</v>
      </c>
      <c r="D71" s="10">
        <v>9.2192</v>
      </c>
      <c r="E71" s="10">
        <v>8.4196</v>
      </c>
      <c r="F71" s="10">
        <v>8.8914</v>
      </c>
      <c r="G71" s="10">
        <v>9.63289999999999</v>
      </c>
      <c r="H71" s="10">
        <v>8.1814</v>
      </c>
      <c r="I71" s="10">
        <v>9.098</v>
      </c>
      <c r="M71" s="5">
        <f t="shared" si="0"/>
        <v>8.628925</v>
      </c>
    </row>
    <row r="72" ht="15.75" spans="1:13">
      <c r="A72" s="14"/>
      <c r="B72" s="15"/>
      <c r="M72" s="5"/>
    </row>
    <row r="73" customFormat="1"/>
    <row r="74" customFormat="1"/>
    <row r="75" ht="14.25" spans="1:13">
      <c r="A75" s="1" t="s">
        <v>3</v>
      </c>
      <c r="B75" s="8">
        <v>1</v>
      </c>
      <c r="C75">
        <v>2</v>
      </c>
      <c r="D75">
        <v>3</v>
      </c>
      <c r="E75" s="8">
        <v>4</v>
      </c>
      <c r="F75">
        <v>5</v>
      </c>
      <c r="G75">
        <v>6</v>
      </c>
      <c r="H75" s="8">
        <v>7</v>
      </c>
      <c r="I75">
        <v>8</v>
      </c>
      <c r="J75">
        <v>9</v>
      </c>
      <c r="K75">
        <v>10</v>
      </c>
      <c r="L75">
        <v>11</v>
      </c>
      <c r="M75" t="s">
        <v>0</v>
      </c>
    </row>
    <row r="76" ht="14.25" spans="1:13">
      <c r="A76" s="9">
        <v>0</v>
      </c>
      <c r="B76" s="10">
        <v>14.1483</v>
      </c>
      <c r="C76" s="10">
        <v>13.0595</v>
      </c>
      <c r="D76" s="10">
        <v>13.6466999999999</v>
      </c>
      <c r="E76" s="10">
        <v>12.3509</v>
      </c>
      <c r="M76" s="5">
        <f t="shared" ref="M76:M96" si="1">AVERAGE(B76:L76)</f>
        <v>13.30135</v>
      </c>
    </row>
    <row r="77" ht="15.75" spans="1:13">
      <c r="A77" s="16">
        <v>10</v>
      </c>
      <c r="B77" s="10">
        <v>12.2607</v>
      </c>
      <c r="C77" s="10">
        <v>9.87609999999999</v>
      </c>
      <c r="D77" s="10">
        <v>11.4425</v>
      </c>
      <c r="E77" s="10">
        <v>11.1900999999999</v>
      </c>
      <c r="M77" s="5">
        <f t="shared" si="1"/>
        <v>11.19235</v>
      </c>
    </row>
    <row r="78" ht="14.25" spans="1:13">
      <c r="A78" s="9">
        <v>20</v>
      </c>
      <c r="B78" s="10">
        <v>11.9042999999999</v>
      </c>
      <c r="C78" s="10">
        <v>9.87609999999999</v>
      </c>
      <c r="D78" s="10">
        <v>10.4918</v>
      </c>
      <c r="E78" s="10">
        <v>11.1900999999999</v>
      </c>
      <c r="M78" s="5">
        <f t="shared" si="1"/>
        <v>10.8655749999999</v>
      </c>
    </row>
    <row r="79" ht="15.75" spans="1:13">
      <c r="A79" s="16">
        <v>30</v>
      </c>
      <c r="B79" s="10">
        <v>11.9042999999999</v>
      </c>
      <c r="C79" s="10">
        <v>9.6683</v>
      </c>
      <c r="D79" s="10">
        <v>10.4918</v>
      </c>
      <c r="E79" s="10">
        <v>11.1900999999999</v>
      </c>
      <c r="M79" s="5">
        <f t="shared" si="1"/>
        <v>10.813625</v>
      </c>
    </row>
    <row r="80" ht="14.25" spans="1:13">
      <c r="A80" s="9">
        <v>40</v>
      </c>
      <c r="B80" s="10">
        <v>11.5229</v>
      </c>
      <c r="C80" s="10">
        <v>8.63059999999999</v>
      </c>
      <c r="D80" s="10">
        <v>8.76929999999999</v>
      </c>
      <c r="E80" s="10">
        <v>9.0519</v>
      </c>
      <c r="M80" s="5">
        <f t="shared" si="1"/>
        <v>9.493675</v>
      </c>
    </row>
    <row r="81" ht="15.75" spans="1:13">
      <c r="A81" s="16">
        <v>50</v>
      </c>
      <c r="B81" s="10">
        <v>10.9883</v>
      </c>
      <c r="C81" s="10">
        <v>8.63059999999999</v>
      </c>
      <c r="D81" s="10">
        <v>8.76929999999999</v>
      </c>
      <c r="E81" s="10">
        <v>8.7412</v>
      </c>
      <c r="M81" s="5">
        <f t="shared" si="1"/>
        <v>9.28234999999999</v>
      </c>
    </row>
    <row r="82" ht="14.25" spans="1:13">
      <c r="A82" s="9">
        <v>60</v>
      </c>
      <c r="B82" s="10">
        <v>9.5555</v>
      </c>
      <c r="C82" s="10">
        <v>8.63059999999999</v>
      </c>
      <c r="D82" s="10">
        <v>8.76929999999999</v>
      </c>
      <c r="E82" s="10">
        <v>8.7412</v>
      </c>
      <c r="M82" s="5">
        <f t="shared" si="1"/>
        <v>8.92414999999999</v>
      </c>
    </row>
    <row r="83" ht="15.75" spans="1:13">
      <c r="A83" s="16">
        <v>70</v>
      </c>
      <c r="B83" s="10">
        <v>9.4308</v>
      </c>
      <c r="C83" s="10">
        <v>8.63059999999999</v>
      </c>
      <c r="D83" s="10">
        <v>8.76929999999999</v>
      </c>
      <c r="E83" s="10">
        <v>8.7412</v>
      </c>
      <c r="M83" s="5">
        <f t="shared" si="1"/>
        <v>8.892975</v>
      </c>
    </row>
    <row r="84" ht="14.25" spans="1:13">
      <c r="A84" s="9">
        <v>80</v>
      </c>
      <c r="B84" s="10">
        <v>9.4308</v>
      </c>
      <c r="C84" s="10">
        <v>8.63059999999999</v>
      </c>
      <c r="D84" s="10">
        <v>8.76929999999999</v>
      </c>
      <c r="E84" s="10">
        <v>8.7412</v>
      </c>
      <c r="M84" s="5">
        <f t="shared" si="1"/>
        <v>8.892975</v>
      </c>
    </row>
    <row r="85" ht="14.25" spans="1:13">
      <c r="A85" s="9">
        <v>90</v>
      </c>
      <c r="B85" s="10">
        <v>9.4308</v>
      </c>
      <c r="C85" s="10">
        <v>8.63059999999999</v>
      </c>
      <c r="D85" s="10">
        <v>8.76929999999999</v>
      </c>
      <c r="E85" s="10">
        <v>8.7412</v>
      </c>
      <c r="M85" s="5">
        <f t="shared" si="1"/>
        <v>8.892975</v>
      </c>
    </row>
    <row r="86" ht="14.25" spans="1:13">
      <c r="A86" s="9">
        <v>100</v>
      </c>
      <c r="B86" s="10">
        <v>9.4308</v>
      </c>
      <c r="C86" s="10">
        <v>8.63059999999999</v>
      </c>
      <c r="D86" s="10">
        <v>8.76929999999999</v>
      </c>
      <c r="E86" s="10">
        <v>8.19519999999999</v>
      </c>
      <c r="M86" s="5">
        <f t="shared" si="1"/>
        <v>8.75647499999999</v>
      </c>
    </row>
    <row r="87" ht="14.25" spans="1:13">
      <c r="A87" s="9">
        <v>110</v>
      </c>
      <c r="B87" s="10">
        <v>9.4308</v>
      </c>
      <c r="C87" s="10">
        <v>8.63059999999999</v>
      </c>
      <c r="D87" s="10">
        <v>8.76929999999999</v>
      </c>
      <c r="E87" s="10">
        <v>8.19519999999999</v>
      </c>
      <c r="M87" s="5">
        <f t="shared" si="1"/>
        <v>8.75647499999999</v>
      </c>
    </row>
    <row r="88" ht="14.25" spans="1:13">
      <c r="A88" s="9">
        <v>120</v>
      </c>
      <c r="B88" s="10">
        <v>9.4308</v>
      </c>
      <c r="C88" s="10">
        <v>8.63059999999999</v>
      </c>
      <c r="D88" s="10">
        <v>8.76929999999999</v>
      </c>
      <c r="E88" s="10">
        <v>8.19519999999999</v>
      </c>
      <c r="M88" s="5">
        <f t="shared" si="1"/>
        <v>8.75647499999999</v>
      </c>
    </row>
    <row r="89" ht="14.25" spans="1:13">
      <c r="A89" s="9">
        <v>130</v>
      </c>
      <c r="B89" s="10">
        <v>9.4308</v>
      </c>
      <c r="C89" s="10">
        <v>8.63059999999999</v>
      </c>
      <c r="D89" s="10">
        <v>8.76929999999999</v>
      </c>
      <c r="E89" s="10">
        <v>8.19519999999999</v>
      </c>
      <c r="M89" s="5">
        <f t="shared" si="1"/>
        <v>8.75647499999999</v>
      </c>
    </row>
    <row r="90" ht="14.25" spans="1:13">
      <c r="A90" s="9">
        <v>140</v>
      </c>
      <c r="B90" s="10">
        <v>9.4308</v>
      </c>
      <c r="C90" s="10">
        <v>8.63059999999999</v>
      </c>
      <c r="D90" s="10">
        <v>8.76929999999999</v>
      </c>
      <c r="E90" s="10">
        <v>8.19519999999999</v>
      </c>
      <c r="M90" s="5">
        <f t="shared" si="1"/>
        <v>8.75647499999999</v>
      </c>
    </row>
    <row r="91" ht="14.25" spans="1:13">
      <c r="A91" s="9">
        <v>150</v>
      </c>
      <c r="B91" s="10">
        <v>9.4308</v>
      </c>
      <c r="C91" s="10">
        <v>8.2125</v>
      </c>
      <c r="D91" s="10">
        <v>8.76929999999999</v>
      </c>
      <c r="E91" s="10">
        <v>8.19519999999999</v>
      </c>
      <c r="M91" s="5">
        <f t="shared" si="1"/>
        <v>8.65195</v>
      </c>
    </row>
    <row r="92" ht="14.25" spans="1:13">
      <c r="A92" s="9">
        <v>160</v>
      </c>
      <c r="B92" s="10">
        <v>9.4308</v>
      </c>
      <c r="C92" s="10">
        <v>8.2125</v>
      </c>
      <c r="D92" s="10">
        <v>8.76929999999999</v>
      </c>
      <c r="E92" s="10">
        <v>8.19519999999999</v>
      </c>
      <c r="M92" s="5">
        <f t="shared" si="1"/>
        <v>8.65195</v>
      </c>
    </row>
    <row r="93" ht="14.25" spans="1:13">
      <c r="A93" s="9">
        <v>170</v>
      </c>
      <c r="B93" s="10">
        <v>9.4308</v>
      </c>
      <c r="C93" s="10">
        <v>8.2125</v>
      </c>
      <c r="D93" s="10">
        <v>8.76929999999999</v>
      </c>
      <c r="E93" s="10">
        <v>8.19519999999999</v>
      </c>
      <c r="M93" s="5">
        <f t="shared" si="1"/>
        <v>8.65195</v>
      </c>
    </row>
    <row r="94" ht="14.25" spans="1:13">
      <c r="A94" s="9">
        <v>180</v>
      </c>
      <c r="B94" s="10">
        <v>9.4308</v>
      </c>
      <c r="C94" s="10">
        <v>7.8304</v>
      </c>
      <c r="D94" s="10">
        <v>8.76929999999999</v>
      </c>
      <c r="E94" s="10">
        <v>8.19519999999999</v>
      </c>
      <c r="M94" s="5">
        <f t="shared" si="1"/>
        <v>8.55642499999999</v>
      </c>
    </row>
    <row r="95" ht="14.25" spans="1:13">
      <c r="A95" s="9">
        <v>190</v>
      </c>
      <c r="B95" s="10">
        <v>9.4308</v>
      </c>
      <c r="C95" s="10">
        <v>7.8304</v>
      </c>
      <c r="D95" s="10">
        <v>8.76929999999999</v>
      </c>
      <c r="E95" s="10">
        <v>8.19519999999999</v>
      </c>
      <c r="M95" s="5">
        <f t="shared" si="1"/>
        <v>8.55642499999999</v>
      </c>
    </row>
    <row r="96" ht="14.25" spans="1:13">
      <c r="A96" s="9">
        <v>200</v>
      </c>
      <c r="B96" s="10">
        <v>9.10859999999999</v>
      </c>
      <c r="C96" s="10">
        <v>7.8304</v>
      </c>
      <c r="D96" s="10">
        <v>8.76929999999999</v>
      </c>
      <c r="E96" s="10">
        <v>8.19519999999999</v>
      </c>
      <c r="M96" s="5">
        <f t="shared" si="1"/>
        <v>8.47587499999999</v>
      </c>
    </row>
    <row r="97" customFormat="1"/>
    <row r="98" customFormat="1"/>
    <row r="99" ht="14.25" spans="1:13">
      <c r="A99" s="1" t="s">
        <v>44</v>
      </c>
      <c r="B99" s="8">
        <v>1</v>
      </c>
      <c r="C99">
        <v>2</v>
      </c>
      <c r="D99">
        <v>3</v>
      </c>
      <c r="E99" s="8">
        <v>4</v>
      </c>
      <c r="F99">
        <v>5</v>
      </c>
      <c r="G99">
        <v>6</v>
      </c>
      <c r="H99" s="8">
        <v>7</v>
      </c>
      <c r="I99">
        <v>8</v>
      </c>
      <c r="J99">
        <v>9</v>
      </c>
      <c r="L99">
        <v>10</v>
      </c>
      <c r="M99" t="s">
        <v>0</v>
      </c>
    </row>
    <row r="100" ht="14.25" spans="1:13">
      <c r="A100" s="9">
        <v>0</v>
      </c>
      <c r="B100" s="10">
        <v>11.7217</v>
      </c>
      <c r="C100" s="10">
        <v>18.8339</v>
      </c>
      <c r="D100" s="11">
        <v>12.013</v>
      </c>
      <c r="E100" s="10">
        <v>16.2878</v>
      </c>
      <c r="F100" s="10">
        <v>12.235</v>
      </c>
      <c r="G100" s="10">
        <v>18.906</v>
      </c>
      <c r="H100" s="10">
        <v>16.0604</v>
      </c>
      <c r="I100" s="10">
        <v>14.1824</v>
      </c>
      <c r="M100" s="5">
        <f t="shared" ref="M100:M120" si="2">AVERAGE(B100:L100)</f>
        <v>15.030025</v>
      </c>
    </row>
    <row r="101" ht="15.75" spans="1:13">
      <c r="A101" s="16">
        <v>10</v>
      </c>
      <c r="B101" s="10">
        <v>11.7217</v>
      </c>
      <c r="C101" s="10">
        <v>13.2697</v>
      </c>
      <c r="D101" s="10">
        <v>11.5017</v>
      </c>
      <c r="E101" s="10">
        <v>12.7384</v>
      </c>
      <c r="F101" s="10">
        <v>11.2981</v>
      </c>
      <c r="G101" s="10">
        <v>10.5257</v>
      </c>
      <c r="H101" s="10">
        <v>11.6391</v>
      </c>
      <c r="I101" s="10">
        <v>11.2007999999999</v>
      </c>
      <c r="M101" s="5">
        <f t="shared" si="2"/>
        <v>11.7369</v>
      </c>
    </row>
    <row r="102" ht="14.25" spans="1:13">
      <c r="A102" s="9">
        <v>20</v>
      </c>
      <c r="B102" s="10">
        <v>11.7217</v>
      </c>
      <c r="C102" s="10">
        <v>13.2697</v>
      </c>
      <c r="D102" s="10">
        <v>11.5017</v>
      </c>
      <c r="E102" s="10">
        <v>12.7384</v>
      </c>
      <c r="F102" s="10">
        <v>11.2981</v>
      </c>
      <c r="G102" s="10">
        <v>10.5257</v>
      </c>
      <c r="H102" s="10">
        <v>11.6391</v>
      </c>
      <c r="I102" s="10">
        <v>11.2007999999999</v>
      </c>
      <c r="M102" s="5">
        <f t="shared" si="2"/>
        <v>11.7369</v>
      </c>
    </row>
    <row r="103" ht="15.75" spans="1:13">
      <c r="A103" s="16">
        <v>30</v>
      </c>
      <c r="B103" s="10">
        <v>11.7217</v>
      </c>
      <c r="C103" s="10">
        <v>13.2697</v>
      </c>
      <c r="D103" s="10">
        <v>11.5017</v>
      </c>
      <c r="E103" s="10">
        <v>12.7384</v>
      </c>
      <c r="F103" s="10">
        <v>11.2981</v>
      </c>
      <c r="G103" s="10">
        <v>10.5257</v>
      </c>
      <c r="H103" s="10">
        <v>11.6391</v>
      </c>
      <c r="I103" s="10">
        <v>11.2007999999999</v>
      </c>
      <c r="M103" s="5">
        <f t="shared" si="2"/>
        <v>11.7369</v>
      </c>
    </row>
    <row r="104" ht="14.25" spans="1:13">
      <c r="A104" s="9">
        <v>40</v>
      </c>
      <c r="B104" s="10">
        <v>11.7217</v>
      </c>
      <c r="C104" s="10">
        <v>13.2697</v>
      </c>
      <c r="D104" s="10">
        <v>11.5017</v>
      </c>
      <c r="E104" s="10">
        <v>12.7384</v>
      </c>
      <c r="F104" s="10">
        <v>11.2981</v>
      </c>
      <c r="G104" s="18">
        <v>10.5257</v>
      </c>
      <c r="H104" s="10">
        <v>11.6391</v>
      </c>
      <c r="I104" s="10">
        <v>11.2007999999999</v>
      </c>
      <c r="M104" s="5">
        <f t="shared" si="2"/>
        <v>11.7369</v>
      </c>
    </row>
    <row r="105" ht="15.75" spans="1:13">
      <c r="A105" s="16">
        <v>50</v>
      </c>
      <c r="B105" s="10">
        <v>11.7217</v>
      </c>
      <c r="C105" s="10">
        <v>13.2697</v>
      </c>
      <c r="D105" s="10">
        <v>11.5017</v>
      </c>
      <c r="E105" s="10">
        <v>12.7384</v>
      </c>
      <c r="F105" s="10">
        <v>11.2981</v>
      </c>
      <c r="G105" s="10">
        <v>10.5257</v>
      </c>
      <c r="H105" s="10">
        <v>11.6391</v>
      </c>
      <c r="I105" s="10">
        <v>11.2007999999999</v>
      </c>
      <c r="M105" s="5">
        <f t="shared" si="2"/>
        <v>11.7369</v>
      </c>
    </row>
    <row r="106" ht="14.25" spans="1:13">
      <c r="A106" s="9">
        <v>60</v>
      </c>
      <c r="B106" s="10">
        <v>11.7217</v>
      </c>
      <c r="C106" s="10">
        <v>13.2697</v>
      </c>
      <c r="D106" s="10">
        <v>11.5017</v>
      </c>
      <c r="E106" s="10">
        <v>12.7384</v>
      </c>
      <c r="F106" s="10">
        <v>11.2981</v>
      </c>
      <c r="G106" s="10">
        <v>10.5257</v>
      </c>
      <c r="H106" s="10">
        <v>11.6391</v>
      </c>
      <c r="I106" s="10">
        <v>11.2007999999999</v>
      </c>
      <c r="M106" s="5">
        <f t="shared" si="2"/>
        <v>11.7369</v>
      </c>
    </row>
    <row r="107" ht="15.75" spans="1:13">
      <c r="A107" s="16">
        <v>70</v>
      </c>
      <c r="B107" s="10">
        <v>11.7217</v>
      </c>
      <c r="C107" s="10">
        <v>13.2697</v>
      </c>
      <c r="D107" s="10">
        <v>11.5017</v>
      </c>
      <c r="E107" s="10">
        <v>12.7384</v>
      </c>
      <c r="F107" s="10">
        <v>11.2981</v>
      </c>
      <c r="G107" s="10">
        <v>10.5257</v>
      </c>
      <c r="H107" s="10">
        <v>11.6391</v>
      </c>
      <c r="I107" s="10">
        <v>11.2007999999999</v>
      </c>
      <c r="M107" s="5">
        <f t="shared" si="2"/>
        <v>11.7369</v>
      </c>
    </row>
    <row r="108" ht="14.25" spans="1:13">
      <c r="A108" s="9">
        <v>80</v>
      </c>
      <c r="B108" s="10">
        <v>11.7217</v>
      </c>
      <c r="C108" s="10">
        <v>13.2697</v>
      </c>
      <c r="D108" s="10">
        <v>11.5017</v>
      </c>
      <c r="E108" s="10">
        <v>12.7384</v>
      </c>
      <c r="F108" s="10">
        <v>10.7866</v>
      </c>
      <c r="G108" s="10">
        <v>10.5257</v>
      </c>
      <c r="H108" s="10">
        <v>11.6391</v>
      </c>
      <c r="I108" s="10">
        <v>11.2007999999999</v>
      </c>
      <c r="M108" s="5">
        <f t="shared" si="2"/>
        <v>11.6729625</v>
      </c>
    </row>
    <row r="109" ht="14.25" spans="1:13">
      <c r="A109" s="9">
        <v>90</v>
      </c>
      <c r="B109" s="10">
        <v>11.7217</v>
      </c>
      <c r="C109" s="10">
        <v>13.2697</v>
      </c>
      <c r="D109" s="10">
        <v>11.5017</v>
      </c>
      <c r="E109" s="10">
        <v>12.7384</v>
      </c>
      <c r="F109" s="10">
        <v>10.7866</v>
      </c>
      <c r="G109" s="10">
        <v>10.5257</v>
      </c>
      <c r="H109" s="10">
        <v>11.6391</v>
      </c>
      <c r="I109" s="10">
        <v>11.2007999999999</v>
      </c>
      <c r="M109" s="5">
        <f t="shared" si="2"/>
        <v>11.6729625</v>
      </c>
    </row>
    <row r="110" ht="14.25" spans="1:13">
      <c r="A110" s="9">
        <v>100</v>
      </c>
      <c r="B110" s="10">
        <v>11.7217</v>
      </c>
      <c r="C110" s="10">
        <v>13.2697</v>
      </c>
      <c r="D110" s="10">
        <v>11.5017</v>
      </c>
      <c r="E110" s="10">
        <v>12.7384</v>
      </c>
      <c r="F110" s="10">
        <v>10.7866</v>
      </c>
      <c r="G110" s="10">
        <v>10.5257</v>
      </c>
      <c r="H110" s="10">
        <v>11.6391</v>
      </c>
      <c r="I110" s="10">
        <v>11.2007999999999</v>
      </c>
      <c r="M110" s="5">
        <f t="shared" si="2"/>
        <v>11.6729625</v>
      </c>
    </row>
    <row r="111" ht="14.25" spans="1:13">
      <c r="A111" s="9">
        <v>110</v>
      </c>
      <c r="B111" s="10">
        <v>11.7217</v>
      </c>
      <c r="C111" s="10">
        <v>13.2697</v>
      </c>
      <c r="D111" s="10">
        <v>11.5017</v>
      </c>
      <c r="E111" s="10">
        <v>12.7384</v>
      </c>
      <c r="F111" s="10">
        <v>10.7866</v>
      </c>
      <c r="G111" s="10">
        <v>10.5257</v>
      </c>
      <c r="H111" s="10">
        <v>11.6391</v>
      </c>
      <c r="I111" s="10">
        <v>11.2007999999999</v>
      </c>
      <c r="M111" s="5">
        <f t="shared" si="2"/>
        <v>11.6729625</v>
      </c>
    </row>
    <row r="112" ht="14.25" spans="1:13">
      <c r="A112" s="9">
        <v>120</v>
      </c>
      <c r="B112" s="10">
        <v>11.7217</v>
      </c>
      <c r="C112" s="10">
        <v>13.2697</v>
      </c>
      <c r="D112" s="10">
        <v>11.5017</v>
      </c>
      <c r="E112" s="10">
        <v>12.7384</v>
      </c>
      <c r="F112" s="10">
        <v>10.7866</v>
      </c>
      <c r="G112" s="10">
        <v>10.5257</v>
      </c>
      <c r="H112" s="10">
        <v>11.6391</v>
      </c>
      <c r="I112" s="10">
        <v>11.2007999999999</v>
      </c>
      <c r="M112" s="5">
        <f t="shared" si="2"/>
        <v>11.6729625</v>
      </c>
    </row>
    <row r="113" ht="14.25" spans="1:13">
      <c r="A113" s="9">
        <v>130</v>
      </c>
      <c r="B113" s="10">
        <v>11.7217</v>
      </c>
      <c r="C113" s="10">
        <v>13.2697</v>
      </c>
      <c r="D113" s="10">
        <v>11.5017</v>
      </c>
      <c r="E113" s="10">
        <v>12.7384</v>
      </c>
      <c r="F113" s="10">
        <v>10.7866</v>
      </c>
      <c r="G113" s="10">
        <v>10.5257</v>
      </c>
      <c r="H113" s="10">
        <v>11.6391</v>
      </c>
      <c r="I113" s="10">
        <v>11.2007999999999</v>
      </c>
      <c r="M113" s="5">
        <f t="shared" si="2"/>
        <v>11.6729625</v>
      </c>
    </row>
    <row r="114" ht="14.25" spans="1:13">
      <c r="A114" s="9">
        <v>140</v>
      </c>
      <c r="B114" s="10">
        <v>11.7217</v>
      </c>
      <c r="C114" s="10">
        <v>13.2697</v>
      </c>
      <c r="D114" s="10">
        <v>11.5017</v>
      </c>
      <c r="E114" s="10">
        <v>12.7384</v>
      </c>
      <c r="F114" s="10">
        <v>10.7866</v>
      </c>
      <c r="G114" s="10">
        <v>10.5257</v>
      </c>
      <c r="H114" s="10">
        <v>11.6391</v>
      </c>
      <c r="I114" s="10">
        <v>11.2007999999999</v>
      </c>
      <c r="M114" s="5">
        <f t="shared" si="2"/>
        <v>11.6729625</v>
      </c>
    </row>
    <row r="115" ht="14.25" spans="1:13">
      <c r="A115" s="9">
        <v>150</v>
      </c>
      <c r="B115" s="10">
        <v>11.7217</v>
      </c>
      <c r="C115" s="10">
        <v>13.2697</v>
      </c>
      <c r="D115" s="10">
        <v>11.5017</v>
      </c>
      <c r="E115" s="10">
        <v>12.7384</v>
      </c>
      <c r="F115" s="10">
        <v>10.7866</v>
      </c>
      <c r="G115" s="10">
        <v>10.5257</v>
      </c>
      <c r="H115" s="10">
        <v>11.6391</v>
      </c>
      <c r="I115" s="10">
        <v>11.2007999999999</v>
      </c>
      <c r="M115" s="5">
        <f t="shared" si="2"/>
        <v>11.6729625</v>
      </c>
    </row>
    <row r="116" ht="14.25" spans="1:13">
      <c r="A116" s="9">
        <v>160</v>
      </c>
      <c r="B116" s="10">
        <v>11.7217</v>
      </c>
      <c r="C116" s="10">
        <v>13.2697</v>
      </c>
      <c r="D116" s="10">
        <v>11.5017</v>
      </c>
      <c r="E116" s="10">
        <v>12.7384</v>
      </c>
      <c r="F116" s="10">
        <v>10.7866</v>
      </c>
      <c r="G116" s="10">
        <v>10.5257</v>
      </c>
      <c r="H116" s="10">
        <v>11.6391</v>
      </c>
      <c r="I116" s="10">
        <v>11.2007999999999</v>
      </c>
      <c r="M116" s="5">
        <f t="shared" si="2"/>
        <v>11.6729625</v>
      </c>
    </row>
    <row r="117" ht="14.25" spans="1:13">
      <c r="A117" s="9">
        <v>170</v>
      </c>
      <c r="B117" s="10">
        <v>11.7217</v>
      </c>
      <c r="C117" s="10">
        <v>13.2697</v>
      </c>
      <c r="D117" s="10">
        <v>11.5017</v>
      </c>
      <c r="E117" s="10">
        <v>12.7384</v>
      </c>
      <c r="F117" s="10">
        <v>10.7866</v>
      </c>
      <c r="G117" s="10">
        <v>10.5257</v>
      </c>
      <c r="H117" s="10">
        <v>11.6391</v>
      </c>
      <c r="I117" s="10">
        <v>11.2007999999999</v>
      </c>
      <c r="M117" s="5">
        <f t="shared" si="2"/>
        <v>11.6729625</v>
      </c>
    </row>
    <row r="118" ht="14.25" spans="1:13">
      <c r="A118" s="9">
        <v>180</v>
      </c>
      <c r="B118" s="10">
        <v>11.7217</v>
      </c>
      <c r="C118" s="10">
        <v>13.2697</v>
      </c>
      <c r="D118" s="10">
        <v>11.5017</v>
      </c>
      <c r="E118" s="10">
        <v>12.268</v>
      </c>
      <c r="F118" s="10">
        <v>10.7866</v>
      </c>
      <c r="G118" s="10">
        <v>10.5257</v>
      </c>
      <c r="H118" s="10">
        <v>11.6391</v>
      </c>
      <c r="I118" s="10">
        <v>11.2007999999999</v>
      </c>
      <c r="M118" s="5">
        <f t="shared" si="2"/>
        <v>11.6141625</v>
      </c>
    </row>
    <row r="119" ht="14.25" spans="1:13">
      <c r="A119" s="9">
        <v>190</v>
      </c>
      <c r="B119" s="10">
        <v>11.7217</v>
      </c>
      <c r="C119" s="10">
        <v>13.2697</v>
      </c>
      <c r="D119" s="10">
        <v>11.5017</v>
      </c>
      <c r="E119" s="10">
        <v>12.268</v>
      </c>
      <c r="F119" s="10">
        <v>10.7866</v>
      </c>
      <c r="G119" s="10">
        <v>10.5257</v>
      </c>
      <c r="H119" s="10">
        <v>11.6391</v>
      </c>
      <c r="I119" s="10">
        <v>11.2007999999999</v>
      </c>
      <c r="M119" s="5">
        <f t="shared" si="2"/>
        <v>11.6141625</v>
      </c>
    </row>
    <row r="120" ht="14.25" spans="1:13">
      <c r="A120" s="9">
        <v>200</v>
      </c>
      <c r="B120" s="10">
        <v>11.7217</v>
      </c>
      <c r="C120" s="10">
        <v>13.2697</v>
      </c>
      <c r="D120" s="10">
        <v>11.5017</v>
      </c>
      <c r="E120" s="10">
        <v>12.268</v>
      </c>
      <c r="F120" s="10">
        <v>10.7866</v>
      </c>
      <c r="G120" s="10">
        <v>10.5257</v>
      </c>
      <c r="H120" s="10">
        <v>11.6391</v>
      </c>
      <c r="I120" s="10">
        <v>11.2007999999999</v>
      </c>
      <c r="M120" s="5">
        <f t="shared" si="2"/>
        <v>11.6141625</v>
      </c>
    </row>
    <row r="121" customFormat="1"/>
    <row r="122" customFormat="1"/>
    <row r="123" ht="14.25" spans="1:13">
      <c r="A123" s="1" t="s">
        <v>5</v>
      </c>
      <c r="B123" s="8" t="s">
        <v>45</v>
      </c>
      <c r="C123">
        <v>2</v>
      </c>
      <c r="D123">
        <v>3</v>
      </c>
      <c r="E123" s="8">
        <v>4</v>
      </c>
      <c r="F123">
        <v>5</v>
      </c>
      <c r="G123">
        <v>6</v>
      </c>
      <c r="H123" s="8">
        <v>7</v>
      </c>
      <c r="I123">
        <v>8</v>
      </c>
      <c r="J123">
        <v>9</v>
      </c>
      <c r="L123">
        <v>10</v>
      </c>
      <c r="M123" t="s">
        <v>0</v>
      </c>
    </row>
    <row r="124" ht="14.25" spans="1:13">
      <c r="A124" s="9">
        <v>0</v>
      </c>
      <c r="B124" s="10">
        <v>13.9827999999999</v>
      </c>
      <c r="C124" s="10">
        <v>11.3606</v>
      </c>
      <c r="D124" s="10">
        <v>13.3301</v>
      </c>
      <c r="E124" s="10">
        <v>14.0888</v>
      </c>
      <c r="F124" s="10">
        <v>14.8047</v>
      </c>
      <c r="G124" s="10">
        <v>12.7759</v>
      </c>
      <c r="H124" s="10">
        <v>15.4543</v>
      </c>
      <c r="I124" s="10">
        <v>10.6665</v>
      </c>
      <c r="M124" s="5">
        <f t="shared" ref="M124:M144" si="3">AVERAGE(B124:L124)</f>
        <v>13.3079625</v>
      </c>
    </row>
    <row r="125" ht="15.75" spans="1:13">
      <c r="A125" s="16">
        <v>10</v>
      </c>
      <c r="B125" s="10">
        <v>13.9827999999999</v>
      </c>
      <c r="C125" s="10">
        <v>11.3606</v>
      </c>
      <c r="D125" s="10">
        <v>13.3301</v>
      </c>
      <c r="E125" s="10">
        <v>11.5368</v>
      </c>
      <c r="F125" s="10">
        <v>14.8047</v>
      </c>
      <c r="G125" s="10">
        <v>12.7759</v>
      </c>
      <c r="H125" s="10">
        <v>10.6346</v>
      </c>
      <c r="I125" s="10">
        <v>10.6665</v>
      </c>
      <c r="M125" s="5">
        <f t="shared" si="3"/>
        <v>12.3865</v>
      </c>
    </row>
    <row r="126" ht="14.25" spans="1:13">
      <c r="A126" s="9">
        <v>20</v>
      </c>
      <c r="B126" s="10">
        <v>13.9827999999999</v>
      </c>
      <c r="C126" s="10">
        <v>11.3606</v>
      </c>
      <c r="D126" s="10">
        <v>13.3301</v>
      </c>
      <c r="E126" s="10">
        <v>11.5368</v>
      </c>
      <c r="F126" s="10">
        <v>14.8047</v>
      </c>
      <c r="G126" s="10">
        <v>12.7759</v>
      </c>
      <c r="H126" s="10">
        <v>10.6346</v>
      </c>
      <c r="I126" s="10">
        <v>10.6665</v>
      </c>
      <c r="M126" s="5">
        <f t="shared" si="3"/>
        <v>12.3865</v>
      </c>
    </row>
    <row r="127" ht="15.75" spans="1:13">
      <c r="A127" s="16">
        <v>30</v>
      </c>
      <c r="B127" s="10">
        <v>13.9827999999999</v>
      </c>
      <c r="C127" s="10">
        <v>11.3606</v>
      </c>
      <c r="D127" s="10">
        <v>13.3301</v>
      </c>
      <c r="E127" s="10">
        <v>11.5368</v>
      </c>
      <c r="F127" s="10">
        <v>14.8047</v>
      </c>
      <c r="G127" s="10">
        <v>12.7759</v>
      </c>
      <c r="H127" s="10">
        <v>10.6346</v>
      </c>
      <c r="I127" s="10">
        <v>10.6665</v>
      </c>
      <c r="M127" s="5">
        <f t="shared" si="3"/>
        <v>12.3865</v>
      </c>
    </row>
    <row r="128" ht="14.25" spans="1:13">
      <c r="A128" s="9">
        <v>40</v>
      </c>
      <c r="B128" s="10">
        <v>13.9827999999999</v>
      </c>
      <c r="C128" s="10">
        <v>11.3606</v>
      </c>
      <c r="D128" s="10">
        <v>13.3301</v>
      </c>
      <c r="E128" s="10">
        <v>11.5368</v>
      </c>
      <c r="F128" s="10">
        <v>14.8047</v>
      </c>
      <c r="G128" s="10">
        <v>12.7759</v>
      </c>
      <c r="H128" s="10">
        <v>10.6346</v>
      </c>
      <c r="I128" s="10">
        <v>10.6665</v>
      </c>
      <c r="M128" s="5">
        <f t="shared" si="3"/>
        <v>12.3865</v>
      </c>
    </row>
    <row r="129" ht="15.75" spans="1:13">
      <c r="A129" s="16">
        <v>50</v>
      </c>
      <c r="B129" s="10">
        <v>13.9827999999999</v>
      </c>
      <c r="C129" s="10">
        <v>11.3606</v>
      </c>
      <c r="D129" s="10">
        <v>13.3301</v>
      </c>
      <c r="E129" s="10">
        <v>11.5368</v>
      </c>
      <c r="F129" s="10">
        <v>14.8047</v>
      </c>
      <c r="G129" s="10">
        <v>12.7759</v>
      </c>
      <c r="H129" s="10">
        <v>10.6346</v>
      </c>
      <c r="I129" s="10">
        <v>10.6665</v>
      </c>
      <c r="M129" s="5">
        <f t="shared" si="3"/>
        <v>12.3865</v>
      </c>
    </row>
    <row r="130" ht="14.25" spans="1:13">
      <c r="A130" s="9">
        <v>60</v>
      </c>
      <c r="B130" s="10">
        <v>13.9827999999999</v>
      </c>
      <c r="C130" s="10">
        <v>11.3606</v>
      </c>
      <c r="D130" s="10">
        <v>13.3301</v>
      </c>
      <c r="E130" s="10">
        <v>11.5368</v>
      </c>
      <c r="F130" s="10">
        <v>14.8047</v>
      </c>
      <c r="G130" s="10">
        <v>12.7759</v>
      </c>
      <c r="H130" s="10">
        <v>10.6346</v>
      </c>
      <c r="I130" s="10">
        <v>10.6665</v>
      </c>
      <c r="M130" s="5">
        <f t="shared" si="3"/>
        <v>12.3865</v>
      </c>
    </row>
    <row r="131" ht="15.75" spans="1:13">
      <c r="A131" s="16">
        <v>70</v>
      </c>
      <c r="B131" s="10">
        <v>13.9827999999999</v>
      </c>
      <c r="C131" s="10">
        <v>11.3606</v>
      </c>
      <c r="D131" s="10">
        <v>13.3301</v>
      </c>
      <c r="E131" s="10">
        <v>11.5368</v>
      </c>
      <c r="F131" s="10">
        <v>14.8047</v>
      </c>
      <c r="G131" s="10">
        <v>12.7759</v>
      </c>
      <c r="H131" s="10">
        <v>10.6346</v>
      </c>
      <c r="I131" s="10">
        <v>10.6665</v>
      </c>
      <c r="M131" s="5">
        <f t="shared" si="3"/>
        <v>12.3865</v>
      </c>
    </row>
    <row r="132" ht="14.25" spans="1:13">
      <c r="A132" s="9">
        <v>80</v>
      </c>
      <c r="B132" s="10">
        <v>13.9827999999999</v>
      </c>
      <c r="C132" s="10">
        <v>11.3606</v>
      </c>
      <c r="D132" s="10">
        <v>13.3301</v>
      </c>
      <c r="E132" s="10">
        <v>11.5368</v>
      </c>
      <c r="F132" s="10">
        <v>14.8047</v>
      </c>
      <c r="G132" s="10">
        <v>12.7759</v>
      </c>
      <c r="H132" s="10">
        <v>10.6346</v>
      </c>
      <c r="I132" s="10">
        <v>10.6665</v>
      </c>
      <c r="M132" s="5">
        <f t="shared" si="3"/>
        <v>12.3865</v>
      </c>
    </row>
    <row r="133" ht="14.25" spans="1:13">
      <c r="A133" s="9">
        <v>90</v>
      </c>
      <c r="B133" s="10">
        <v>13.9827999999999</v>
      </c>
      <c r="C133" s="10">
        <v>11.3606</v>
      </c>
      <c r="D133" s="10">
        <v>13.3301</v>
      </c>
      <c r="E133" s="10">
        <v>11.5368</v>
      </c>
      <c r="F133" s="10">
        <v>14.8047</v>
      </c>
      <c r="G133" s="10">
        <v>12.7759</v>
      </c>
      <c r="H133" s="10">
        <v>10.6346</v>
      </c>
      <c r="I133" s="10">
        <v>10.6665</v>
      </c>
      <c r="M133" s="5">
        <f t="shared" si="3"/>
        <v>12.3865</v>
      </c>
    </row>
    <row r="134" ht="14.25" spans="1:13">
      <c r="A134" s="9">
        <v>100</v>
      </c>
      <c r="B134" s="10">
        <v>13.9827999999999</v>
      </c>
      <c r="C134" s="10">
        <v>11.3606</v>
      </c>
      <c r="D134" s="10">
        <v>13.3301</v>
      </c>
      <c r="E134" s="10">
        <v>11.5368</v>
      </c>
      <c r="F134" s="10">
        <v>14.8047</v>
      </c>
      <c r="G134" s="10">
        <v>12.7759</v>
      </c>
      <c r="H134" s="10">
        <v>10.6346</v>
      </c>
      <c r="I134" s="10">
        <v>10.6665</v>
      </c>
      <c r="M134" s="5">
        <f t="shared" si="3"/>
        <v>12.3865</v>
      </c>
    </row>
    <row r="135" ht="14.25" spans="1:13">
      <c r="A135" s="9">
        <v>110</v>
      </c>
      <c r="B135" s="10">
        <v>13.9827999999999</v>
      </c>
      <c r="C135" s="10">
        <v>11.3606</v>
      </c>
      <c r="D135" s="10">
        <v>13.3301</v>
      </c>
      <c r="E135" s="10">
        <v>11.5368</v>
      </c>
      <c r="F135" s="10">
        <v>14.8047</v>
      </c>
      <c r="G135" s="10">
        <v>12.7759</v>
      </c>
      <c r="H135" s="10">
        <v>10.6346</v>
      </c>
      <c r="I135" s="10">
        <v>10.6665</v>
      </c>
      <c r="M135" s="5">
        <f t="shared" si="3"/>
        <v>12.3865</v>
      </c>
    </row>
    <row r="136" ht="14.25" spans="1:13">
      <c r="A136" s="9">
        <v>120</v>
      </c>
      <c r="B136" s="10">
        <v>13.9827999999999</v>
      </c>
      <c r="C136" s="10">
        <v>11.3606</v>
      </c>
      <c r="D136" s="10">
        <v>13.3301</v>
      </c>
      <c r="E136" s="10">
        <v>11.5368</v>
      </c>
      <c r="F136" s="10">
        <v>14.8047</v>
      </c>
      <c r="G136" s="10">
        <v>12.7759</v>
      </c>
      <c r="H136" s="10">
        <v>10.6346</v>
      </c>
      <c r="I136" s="10">
        <v>10.6665</v>
      </c>
      <c r="M136" s="5">
        <f t="shared" si="3"/>
        <v>12.3865</v>
      </c>
    </row>
    <row r="137" ht="14.25" spans="1:13">
      <c r="A137" s="9">
        <v>130</v>
      </c>
      <c r="B137" s="10">
        <v>13.9827999999999</v>
      </c>
      <c r="C137" s="10">
        <v>11.3606</v>
      </c>
      <c r="D137" s="10">
        <v>13.3301</v>
      </c>
      <c r="E137" s="10">
        <v>11.5368</v>
      </c>
      <c r="F137" s="10">
        <v>14.8047</v>
      </c>
      <c r="G137" s="10">
        <v>12.7759</v>
      </c>
      <c r="H137" s="10">
        <v>10.6346</v>
      </c>
      <c r="I137" s="10">
        <v>10.6665</v>
      </c>
      <c r="M137" s="5">
        <f t="shared" si="3"/>
        <v>12.3865</v>
      </c>
    </row>
    <row r="138" ht="14.25" spans="1:13">
      <c r="A138" s="9">
        <v>140</v>
      </c>
      <c r="B138" s="10">
        <v>13.9827999999999</v>
      </c>
      <c r="C138" s="10">
        <v>11.3606</v>
      </c>
      <c r="D138" s="10">
        <v>13.3301</v>
      </c>
      <c r="E138" s="10">
        <v>11.5368</v>
      </c>
      <c r="F138" s="10">
        <v>14.8047</v>
      </c>
      <c r="G138" s="10">
        <v>12.7759</v>
      </c>
      <c r="H138" s="10">
        <v>10.6346</v>
      </c>
      <c r="I138" s="10">
        <v>10.6665</v>
      </c>
      <c r="M138" s="5">
        <f t="shared" si="3"/>
        <v>12.3865</v>
      </c>
    </row>
    <row r="139" ht="14.25" spans="1:13">
      <c r="A139" s="9">
        <v>150</v>
      </c>
      <c r="B139" s="10">
        <v>13.9827999999999</v>
      </c>
      <c r="C139" s="10">
        <v>11.3606</v>
      </c>
      <c r="D139" s="10">
        <v>13.3301</v>
      </c>
      <c r="E139" s="10">
        <v>11.5368</v>
      </c>
      <c r="F139" s="10">
        <v>14.8047</v>
      </c>
      <c r="G139" s="10">
        <v>12.7759</v>
      </c>
      <c r="H139" s="10">
        <v>10.6346</v>
      </c>
      <c r="I139" s="10">
        <v>10.6665</v>
      </c>
      <c r="M139" s="5">
        <f t="shared" si="3"/>
        <v>12.3865</v>
      </c>
    </row>
    <row r="140" ht="14.25" spans="1:13">
      <c r="A140" s="9">
        <v>160</v>
      </c>
      <c r="B140" s="10">
        <v>13.9827999999999</v>
      </c>
      <c r="C140" s="10">
        <v>11.3606</v>
      </c>
      <c r="D140" s="10">
        <v>13.3301</v>
      </c>
      <c r="E140" s="10">
        <v>11.5368</v>
      </c>
      <c r="F140" s="10">
        <v>14.8047</v>
      </c>
      <c r="G140" s="10">
        <v>12.7759</v>
      </c>
      <c r="H140" s="10">
        <v>10.6346</v>
      </c>
      <c r="I140" s="10">
        <v>10.6665</v>
      </c>
      <c r="M140" s="5">
        <f t="shared" si="3"/>
        <v>12.3865</v>
      </c>
    </row>
    <row r="141" ht="14.25" spans="1:13">
      <c r="A141" s="9">
        <v>170</v>
      </c>
      <c r="B141" s="10">
        <v>13.9827999999999</v>
      </c>
      <c r="C141" s="10">
        <v>11.3606</v>
      </c>
      <c r="D141" s="10">
        <v>13.3301</v>
      </c>
      <c r="E141" s="10">
        <v>11.5368</v>
      </c>
      <c r="F141" s="10">
        <v>14.8047</v>
      </c>
      <c r="G141" s="10">
        <v>12.7759</v>
      </c>
      <c r="H141" s="10">
        <v>10.6346</v>
      </c>
      <c r="I141" s="10">
        <v>10.6665</v>
      </c>
      <c r="M141" s="5">
        <f t="shared" si="3"/>
        <v>12.3865</v>
      </c>
    </row>
    <row r="142" ht="14.25" spans="1:13">
      <c r="A142" s="9">
        <v>180</v>
      </c>
      <c r="B142" s="10">
        <v>13.9827999999999</v>
      </c>
      <c r="C142" s="10">
        <v>11.3606</v>
      </c>
      <c r="D142" s="10">
        <v>13.3301</v>
      </c>
      <c r="E142" s="10">
        <v>11.5368</v>
      </c>
      <c r="F142" s="10">
        <v>14.8047</v>
      </c>
      <c r="G142" s="10">
        <v>12.7759</v>
      </c>
      <c r="H142" s="10">
        <v>10.6346</v>
      </c>
      <c r="I142" s="10">
        <v>10.6665</v>
      </c>
      <c r="M142" s="5">
        <f t="shared" si="3"/>
        <v>12.3865</v>
      </c>
    </row>
    <row r="143" ht="14.25" spans="1:13">
      <c r="A143" s="9">
        <v>190</v>
      </c>
      <c r="B143" s="10">
        <v>13.9827999999999</v>
      </c>
      <c r="C143" s="10">
        <v>11.3606</v>
      </c>
      <c r="D143" s="10">
        <v>13.3301</v>
      </c>
      <c r="E143" s="10">
        <v>11.5368</v>
      </c>
      <c r="F143" s="10">
        <v>14.8047</v>
      </c>
      <c r="G143" s="10">
        <v>12.7759</v>
      </c>
      <c r="H143" s="10">
        <v>10.6346</v>
      </c>
      <c r="I143" s="10">
        <v>10.6665</v>
      </c>
      <c r="M143" s="5">
        <f t="shared" si="3"/>
        <v>12.3865</v>
      </c>
    </row>
    <row r="144" ht="14.25" spans="1:13">
      <c r="A144" s="9">
        <v>200</v>
      </c>
      <c r="B144" s="10">
        <v>13.9827999999999</v>
      </c>
      <c r="C144" s="10">
        <v>11.3606</v>
      </c>
      <c r="D144" s="10">
        <v>13.3301</v>
      </c>
      <c r="E144" s="10">
        <v>11.5368</v>
      </c>
      <c r="F144" s="10">
        <v>14.8047</v>
      </c>
      <c r="G144" s="10">
        <v>12.7759</v>
      </c>
      <c r="H144" s="10">
        <v>10.6346</v>
      </c>
      <c r="I144" s="10">
        <v>10.6665</v>
      </c>
      <c r="M144" s="5">
        <f t="shared" si="3"/>
        <v>12.3865</v>
      </c>
    </row>
    <row r="145" customFormat="1"/>
    <row r="146" customFormat="1"/>
    <row r="147" ht="14.25" spans="1:13">
      <c r="A147" s="1" t="s">
        <v>6</v>
      </c>
      <c r="B147" s="8" t="s">
        <v>45</v>
      </c>
      <c r="C147">
        <v>2</v>
      </c>
      <c r="D147">
        <v>3</v>
      </c>
      <c r="E147" s="8">
        <v>4</v>
      </c>
      <c r="F147">
        <v>5</v>
      </c>
      <c r="G147">
        <v>6</v>
      </c>
      <c r="H147" s="8">
        <v>7</v>
      </c>
      <c r="I147">
        <v>8</v>
      </c>
      <c r="J147">
        <v>9</v>
      </c>
      <c r="L147">
        <v>10</v>
      </c>
      <c r="M147" t="s">
        <v>0</v>
      </c>
    </row>
    <row r="148" ht="14.25" spans="1:13">
      <c r="A148" s="9">
        <v>0</v>
      </c>
      <c r="B148" s="10">
        <v>13.6298999999999</v>
      </c>
      <c r="C148" s="10">
        <v>6.9725</v>
      </c>
      <c r="D148" s="10">
        <v>12.1035</v>
      </c>
      <c r="E148" s="10">
        <v>14.3615999999999</v>
      </c>
      <c r="F148" s="10">
        <v>13.1065</v>
      </c>
      <c r="G148" s="10">
        <v>14.5977</v>
      </c>
      <c r="H148" s="10">
        <v>17.0606</v>
      </c>
      <c r="I148" s="10">
        <v>17.0606</v>
      </c>
      <c r="M148" s="5">
        <f t="shared" ref="M148:M168" si="4">AVERAGE(B148:L148)</f>
        <v>13.6116125</v>
      </c>
    </row>
    <row r="149" ht="15.75" spans="1:13">
      <c r="A149" s="16">
        <v>10</v>
      </c>
      <c r="B149" s="10">
        <v>10.8142</v>
      </c>
      <c r="C149" s="10">
        <v>6.9725</v>
      </c>
      <c r="D149" s="10">
        <v>12.1035</v>
      </c>
      <c r="E149" s="10">
        <v>12.947</v>
      </c>
      <c r="F149" s="10">
        <v>11.2515</v>
      </c>
      <c r="G149" s="10">
        <v>10.4479</v>
      </c>
      <c r="H149" s="10">
        <v>11.4254</v>
      </c>
      <c r="I149" s="10">
        <v>11.4254</v>
      </c>
      <c r="M149" s="5">
        <f t="shared" si="4"/>
        <v>10.923425</v>
      </c>
    </row>
    <row r="150" ht="14.25" spans="1:13">
      <c r="A150" s="9">
        <v>20</v>
      </c>
      <c r="B150" s="10">
        <v>10.2568</v>
      </c>
      <c r="C150" s="10">
        <v>6.9725</v>
      </c>
      <c r="D150" s="10">
        <v>10.9277</v>
      </c>
      <c r="E150" s="10">
        <v>11.6572</v>
      </c>
      <c r="F150" s="10">
        <v>11.2274999999999</v>
      </c>
      <c r="G150" s="10">
        <v>10.4479</v>
      </c>
      <c r="H150" s="10">
        <v>10.5166</v>
      </c>
      <c r="I150" s="10">
        <v>10.5166</v>
      </c>
      <c r="M150" s="5">
        <f t="shared" si="4"/>
        <v>10.31535</v>
      </c>
    </row>
    <row r="151" ht="15.75" spans="1:13">
      <c r="A151" s="16">
        <v>30</v>
      </c>
      <c r="B151" s="10">
        <v>8.4143</v>
      </c>
      <c r="C151" s="10">
        <v>6.9725</v>
      </c>
      <c r="D151" s="10">
        <v>10.0144</v>
      </c>
      <c r="E151" s="10">
        <v>11.6572</v>
      </c>
      <c r="F151" s="10">
        <v>9.4601</v>
      </c>
      <c r="G151" s="10">
        <v>10.3529</v>
      </c>
      <c r="H151" s="10">
        <v>10.3162</v>
      </c>
      <c r="I151" s="10">
        <v>10.3162</v>
      </c>
      <c r="M151" s="5">
        <f t="shared" si="4"/>
        <v>9.687975</v>
      </c>
    </row>
    <row r="152" ht="14.25" spans="1:13">
      <c r="A152" s="9">
        <v>40</v>
      </c>
      <c r="B152" s="10">
        <v>8.4143</v>
      </c>
      <c r="C152" s="10">
        <v>6.9725</v>
      </c>
      <c r="D152" s="10">
        <v>10.0144</v>
      </c>
      <c r="E152" s="10">
        <v>11.0711</v>
      </c>
      <c r="F152" s="10">
        <v>9.4601</v>
      </c>
      <c r="G152" s="10">
        <v>10.3529</v>
      </c>
      <c r="H152" s="10">
        <v>10.3162</v>
      </c>
      <c r="I152" s="10">
        <v>10.3162</v>
      </c>
      <c r="M152" s="5">
        <f t="shared" si="4"/>
        <v>9.6147125</v>
      </c>
    </row>
    <row r="153" ht="15.75" spans="1:13">
      <c r="A153" s="16">
        <v>50</v>
      </c>
      <c r="B153" s="10">
        <v>8.4143</v>
      </c>
      <c r="C153" s="10">
        <v>6.9725</v>
      </c>
      <c r="D153" s="10">
        <v>9.5678</v>
      </c>
      <c r="E153" s="10">
        <v>9.648</v>
      </c>
      <c r="F153" s="10">
        <v>9.4601</v>
      </c>
      <c r="G153" s="10">
        <v>10.3529</v>
      </c>
      <c r="H153" s="10">
        <v>10.1525</v>
      </c>
      <c r="I153" s="10">
        <v>10.1525</v>
      </c>
      <c r="M153" s="5">
        <f t="shared" si="4"/>
        <v>9.340075</v>
      </c>
    </row>
    <row r="154" ht="14.25" spans="1:13">
      <c r="A154" s="9">
        <v>60</v>
      </c>
      <c r="B154" s="10">
        <v>8.4143</v>
      </c>
      <c r="C154" s="10">
        <v>6.9725</v>
      </c>
      <c r="D154" s="10">
        <v>9.5678</v>
      </c>
      <c r="E154" s="10">
        <v>9.648</v>
      </c>
      <c r="F154" s="10">
        <v>9.4601</v>
      </c>
      <c r="G154" s="10">
        <v>8.50409999999999</v>
      </c>
      <c r="H154" s="10">
        <v>10.1525</v>
      </c>
      <c r="I154" s="10">
        <v>10.1525</v>
      </c>
      <c r="M154" s="5">
        <f t="shared" si="4"/>
        <v>9.108975</v>
      </c>
    </row>
    <row r="155" ht="15.75" spans="1:13">
      <c r="A155" s="16">
        <v>70</v>
      </c>
      <c r="B155" s="10">
        <v>8.4143</v>
      </c>
      <c r="C155" s="10">
        <v>6.9725</v>
      </c>
      <c r="D155" s="10">
        <v>9.5678</v>
      </c>
      <c r="E155" s="10">
        <v>9.648</v>
      </c>
      <c r="F155" s="10">
        <v>9.4601</v>
      </c>
      <c r="G155" s="10">
        <v>8.50409999999999</v>
      </c>
      <c r="H155" s="10">
        <v>10.1525</v>
      </c>
      <c r="I155" s="10">
        <v>10.1525</v>
      </c>
      <c r="M155" s="5">
        <f t="shared" si="4"/>
        <v>9.108975</v>
      </c>
    </row>
    <row r="156" ht="14.25" spans="1:13">
      <c r="A156" s="9">
        <v>80</v>
      </c>
      <c r="B156" s="10">
        <v>8.4143</v>
      </c>
      <c r="C156" s="10">
        <v>6.9725</v>
      </c>
      <c r="D156" s="10">
        <v>9.5678</v>
      </c>
      <c r="E156" s="10">
        <v>9.648</v>
      </c>
      <c r="F156" s="10">
        <v>9.4601</v>
      </c>
      <c r="G156" s="10">
        <v>8.50409999999999</v>
      </c>
      <c r="H156" s="10">
        <v>10.1525</v>
      </c>
      <c r="I156" s="10">
        <v>10.1525</v>
      </c>
      <c r="M156" s="5">
        <f t="shared" si="4"/>
        <v>9.108975</v>
      </c>
    </row>
    <row r="157" ht="14.25" spans="1:13">
      <c r="A157" s="9">
        <v>90</v>
      </c>
      <c r="B157" s="10">
        <v>8.4143</v>
      </c>
      <c r="C157" s="10">
        <v>6.9725</v>
      </c>
      <c r="D157" s="10">
        <v>9.5678</v>
      </c>
      <c r="E157" s="10">
        <v>9.648</v>
      </c>
      <c r="F157" s="10">
        <v>9.4601</v>
      </c>
      <c r="G157" s="10">
        <v>8.50409999999999</v>
      </c>
      <c r="H157" s="10">
        <v>10.1525</v>
      </c>
      <c r="I157" s="10">
        <v>10.1525</v>
      </c>
      <c r="M157" s="5">
        <f t="shared" si="4"/>
        <v>9.108975</v>
      </c>
    </row>
    <row r="158" ht="14.25" spans="1:13">
      <c r="A158" s="9">
        <v>100</v>
      </c>
      <c r="B158" s="10">
        <v>8.4143</v>
      </c>
      <c r="C158" s="10">
        <v>6.9725</v>
      </c>
      <c r="D158" s="10">
        <v>9.5678</v>
      </c>
      <c r="E158" s="10">
        <v>9.648</v>
      </c>
      <c r="F158" s="10">
        <v>9.4601</v>
      </c>
      <c r="G158" s="10">
        <v>8.50409999999999</v>
      </c>
      <c r="H158" s="10">
        <v>10.1525</v>
      </c>
      <c r="I158" s="10">
        <v>10.1525</v>
      </c>
      <c r="M158" s="5">
        <f t="shared" si="4"/>
        <v>9.108975</v>
      </c>
    </row>
    <row r="159" ht="14.25" spans="1:13">
      <c r="A159" s="9">
        <v>110</v>
      </c>
      <c r="B159" s="10">
        <v>8.4143</v>
      </c>
      <c r="C159" s="10">
        <v>6.9725</v>
      </c>
      <c r="D159" s="10">
        <v>9.4658</v>
      </c>
      <c r="E159" s="10">
        <v>9.648</v>
      </c>
      <c r="F159" s="10">
        <v>9.4601</v>
      </c>
      <c r="G159" s="10">
        <v>8.50409999999999</v>
      </c>
      <c r="H159" s="10">
        <v>10.1235</v>
      </c>
      <c r="I159" s="10">
        <v>10.1235</v>
      </c>
      <c r="M159" s="5">
        <f t="shared" si="4"/>
        <v>9.088975</v>
      </c>
    </row>
    <row r="160" ht="14.25" spans="1:13">
      <c r="A160" s="9">
        <v>120</v>
      </c>
      <c r="B160" s="10">
        <v>8.4143</v>
      </c>
      <c r="C160" s="10">
        <v>6.9725</v>
      </c>
      <c r="D160" s="10">
        <v>9.4658</v>
      </c>
      <c r="E160" s="10">
        <v>9.648</v>
      </c>
      <c r="F160" s="10">
        <v>8.99929999999999</v>
      </c>
      <c r="G160" s="10">
        <v>8.50409999999999</v>
      </c>
      <c r="H160" s="10">
        <v>10.0249</v>
      </c>
      <c r="I160" s="10">
        <v>10.0249</v>
      </c>
      <c r="M160" s="5">
        <f t="shared" si="4"/>
        <v>9.006725</v>
      </c>
    </row>
    <row r="161" ht="14.25" spans="1:13">
      <c r="A161" s="9">
        <v>130</v>
      </c>
      <c r="B161" s="10">
        <v>8.4143</v>
      </c>
      <c r="C161" s="10">
        <v>6.9725</v>
      </c>
      <c r="D161" s="10">
        <v>8.9864</v>
      </c>
      <c r="E161" s="10">
        <v>9.648</v>
      </c>
      <c r="F161" s="10">
        <v>8.99929999999999</v>
      </c>
      <c r="G161" s="10">
        <v>8.50409999999999</v>
      </c>
      <c r="H161" s="10">
        <v>10.0249</v>
      </c>
      <c r="I161" s="10">
        <v>10.0249</v>
      </c>
      <c r="M161" s="5">
        <f t="shared" si="4"/>
        <v>8.9468</v>
      </c>
    </row>
    <row r="162" ht="14.25" spans="1:13">
      <c r="A162" s="9">
        <v>140</v>
      </c>
      <c r="B162" s="10">
        <v>8.4143</v>
      </c>
      <c r="C162" s="10">
        <v>6.9725</v>
      </c>
      <c r="D162" s="10">
        <v>8.9864</v>
      </c>
      <c r="E162" s="10">
        <v>9.648</v>
      </c>
      <c r="F162" s="10">
        <v>8.35619999999999</v>
      </c>
      <c r="G162" s="10">
        <v>8.50409999999999</v>
      </c>
      <c r="H162" s="10">
        <v>10.0249</v>
      </c>
      <c r="I162" s="10">
        <v>10.0249</v>
      </c>
      <c r="M162" s="5">
        <f t="shared" si="4"/>
        <v>8.8664125</v>
      </c>
    </row>
    <row r="163" ht="14.25" spans="1:13">
      <c r="A163" s="9">
        <v>150</v>
      </c>
      <c r="B163" s="10">
        <v>8.4143</v>
      </c>
      <c r="C163" s="10">
        <v>6.9725</v>
      </c>
      <c r="D163" s="10">
        <v>8.9542</v>
      </c>
      <c r="E163" s="10">
        <v>9.43479999999999</v>
      </c>
      <c r="F163" s="10">
        <v>8.35619999999999</v>
      </c>
      <c r="G163" s="10">
        <v>8.50409999999999</v>
      </c>
      <c r="H163" s="10">
        <v>9.5807</v>
      </c>
      <c r="I163" s="10">
        <v>9.5807</v>
      </c>
      <c r="M163" s="5">
        <f t="shared" si="4"/>
        <v>8.7246875</v>
      </c>
    </row>
    <row r="164" ht="14.25" spans="1:13">
      <c r="A164" s="9">
        <v>160</v>
      </c>
      <c r="B164" s="10">
        <v>8.4143</v>
      </c>
      <c r="C164" s="10">
        <v>6.9725</v>
      </c>
      <c r="D164" s="10">
        <v>8.9542</v>
      </c>
      <c r="E164" s="10">
        <v>8.8543</v>
      </c>
      <c r="F164" s="10">
        <v>8.35619999999999</v>
      </c>
      <c r="G164" s="10">
        <v>8.50409999999999</v>
      </c>
      <c r="H164" s="10">
        <v>8.4345</v>
      </c>
      <c r="I164" s="10">
        <v>8.4345</v>
      </c>
      <c r="M164" s="5">
        <f t="shared" si="4"/>
        <v>8.365575</v>
      </c>
    </row>
    <row r="165" ht="14.25" spans="1:13">
      <c r="A165" s="9">
        <v>170</v>
      </c>
      <c r="B165" s="10">
        <v>8.4143</v>
      </c>
      <c r="C165" s="10">
        <v>6.9725</v>
      </c>
      <c r="D165" s="10">
        <v>8.9542</v>
      </c>
      <c r="E165" s="10">
        <v>7.3328</v>
      </c>
      <c r="F165" s="10">
        <v>8.35619999999999</v>
      </c>
      <c r="G165" s="10">
        <v>8.50409999999999</v>
      </c>
      <c r="H165" s="10">
        <v>8.4345</v>
      </c>
      <c r="I165" s="10">
        <v>8.4345</v>
      </c>
      <c r="M165" s="5">
        <f t="shared" si="4"/>
        <v>8.1753875</v>
      </c>
    </row>
    <row r="166" ht="14.25" spans="1:13">
      <c r="A166" s="9">
        <v>180</v>
      </c>
      <c r="B166" s="10">
        <v>8.4143</v>
      </c>
      <c r="C166" s="10">
        <v>6.9725</v>
      </c>
      <c r="D166" s="10">
        <v>8.9542</v>
      </c>
      <c r="E166" s="10">
        <v>7.3328</v>
      </c>
      <c r="F166" s="10">
        <v>8.35619999999999</v>
      </c>
      <c r="G166" s="10">
        <v>8.50409999999999</v>
      </c>
      <c r="H166" s="10">
        <v>8.4345</v>
      </c>
      <c r="I166" s="10">
        <v>8.4345</v>
      </c>
      <c r="M166" s="5">
        <f t="shared" si="4"/>
        <v>8.1753875</v>
      </c>
    </row>
    <row r="167" ht="14.25" spans="1:13">
      <c r="A167" s="9">
        <v>190</v>
      </c>
      <c r="B167" s="10">
        <v>8.4143</v>
      </c>
      <c r="C167" s="10">
        <v>6.9725</v>
      </c>
      <c r="D167" s="10">
        <v>8.9542</v>
      </c>
      <c r="E167" s="10">
        <v>7.3328</v>
      </c>
      <c r="F167" s="10">
        <v>8.35619999999999</v>
      </c>
      <c r="G167" s="10">
        <v>8.50409999999999</v>
      </c>
      <c r="H167" s="10">
        <v>8.4345</v>
      </c>
      <c r="I167" s="10">
        <v>8.4345</v>
      </c>
      <c r="M167" s="5">
        <f t="shared" si="4"/>
        <v>8.1753875</v>
      </c>
    </row>
    <row r="168" ht="14.25" spans="1:13">
      <c r="A168" s="9">
        <v>200</v>
      </c>
      <c r="B168" s="10">
        <v>8.4143</v>
      </c>
      <c r="C168" s="10">
        <v>6.9725</v>
      </c>
      <c r="D168" s="10">
        <v>8.9542</v>
      </c>
      <c r="E168" s="10">
        <v>7.3328</v>
      </c>
      <c r="F168" s="10">
        <v>8.35619999999999</v>
      </c>
      <c r="G168" s="10">
        <v>8.50409999999999</v>
      </c>
      <c r="H168" s="10">
        <v>8.4345</v>
      </c>
      <c r="I168" s="10">
        <v>8.4345</v>
      </c>
      <c r="M168" s="5">
        <f t="shared" si="4"/>
        <v>8.1753875</v>
      </c>
    </row>
    <row r="169" customFormat="1"/>
    <row r="170" customFormat="1"/>
    <row r="171" ht="14.25" spans="1:13">
      <c r="A171" s="1" t="s">
        <v>7</v>
      </c>
      <c r="B171" s="8" t="s">
        <v>45</v>
      </c>
      <c r="C171">
        <v>2</v>
      </c>
      <c r="D171">
        <v>3</v>
      </c>
      <c r="E171" s="8">
        <v>4</v>
      </c>
      <c r="F171">
        <v>5</v>
      </c>
      <c r="G171">
        <v>6</v>
      </c>
      <c r="H171" s="8">
        <v>7</v>
      </c>
      <c r="I171">
        <v>8</v>
      </c>
      <c r="J171">
        <v>9</v>
      </c>
      <c r="L171">
        <v>10</v>
      </c>
      <c r="M171" t="s">
        <v>0</v>
      </c>
    </row>
    <row r="172" ht="14.25" spans="1:13">
      <c r="A172" s="9">
        <v>0</v>
      </c>
      <c r="B172" s="10">
        <v>13.4787</v>
      </c>
      <c r="C172" s="10">
        <v>11.571</v>
      </c>
      <c r="D172" s="10">
        <v>11.2319</v>
      </c>
      <c r="E172" s="10">
        <v>1.52418</v>
      </c>
      <c r="F172" s="10">
        <v>12.8802</v>
      </c>
      <c r="G172" s="10">
        <v>9.30819999999999</v>
      </c>
      <c r="H172" s="10">
        <v>14.8153</v>
      </c>
      <c r="I172" s="10">
        <v>12.1882</v>
      </c>
      <c r="M172" s="5">
        <f t="shared" ref="M172:M192" si="5">AVERAGE(B172:L172)</f>
        <v>10.87471</v>
      </c>
    </row>
    <row r="173" ht="15.75" spans="1:13">
      <c r="A173" s="16">
        <v>10</v>
      </c>
      <c r="B173" s="10">
        <v>11.226</v>
      </c>
      <c r="C173" s="10">
        <v>8.37129999999999</v>
      </c>
      <c r="D173" s="10">
        <v>11.2319</v>
      </c>
      <c r="E173" s="10">
        <v>11.5992</v>
      </c>
      <c r="F173" s="10">
        <v>9.875</v>
      </c>
      <c r="G173" s="10">
        <v>9.30819999999999</v>
      </c>
      <c r="H173" s="10">
        <v>9.4867</v>
      </c>
      <c r="I173" s="10">
        <v>11.8888</v>
      </c>
      <c r="M173" s="5">
        <f t="shared" si="5"/>
        <v>10.3733875</v>
      </c>
    </row>
    <row r="174" ht="14.25" spans="1:13">
      <c r="A174" s="9">
        <v>20</v>
      </c>
      <c r="B174" s="10">
        <v>9.3599</v>
      </c>
      <c r="C174" s="10">
        <v>8.37129999999999</v>
      </c>
      <c r="D174" s="10">
        <v>8.4855</v>
      </c>
      <c r="E174" s="10">
        <v>11.351</v>
      </c>
      <c r="F174" s="10">
        <v>8.8223</v>
      </c>
      <c r="G174" s="10">
        <v>9.30819999999999</v>
      </c>
      <c r="H174" s="10">
        <v>9.4867</v>
      </c>
      <c r="I174" s="10">
        <v>11.1522</v>
      </c>
      <c r="M174" s="5">
        <f t="shared" si="5"/>
        <v>9.5421375</v>
      </c>
    </row>
    <row r="175" ht="15.75" spans="1:13">
      <c r="A175" s="16">
        <v>30</v>
      </c>
      <c r="B175" s="10">
        <v>8.9998</v>
      </c>
      <c r="C175" s="10">
        <v>8.37129999999999</v>
      </c>
      <c r="D175" s="10">
        <v>8.4855</v>
      </c>
      <c r="E175" s="10">
        <v>10.9352</v>
      </c>
      <c r="F175" s="10">
        <v>8.8223</v>
      </c>
      <c r="G175" s="10">
        <v>9.30819999999999</v>
      </c>
      <c r="H175" s="10">
        <v>9.4862</v>
      </c>
      <c r="I175" s="10">
        <v>11.1522</v>
      </c>
      <c r="M175" s="5">
        <f t="shared" si="5"/>
        <v>9.4450875</v>
      </c>
    </row>
    <row r="176" ht="14.25" spans="1:13">
      <c r="A176" s="9">
        <v>40</v>
      </c>
      <c r="B176" s="10">
        <v>8.9998</v>
      </c>
      <c r="C176" s="10">
        <v>8.37129999999999</v>
      </c>
      <c r="D176" s="10">
        <v>8.4855</v>
      </c>
      <c r="E176" s="10">
        <v>10.9352</v>
      </c>
      <c r="F176" s="10">
        <v>8.8223</v>
      </c>
      <c r="G176" s="10">
        <v>9.30819999999999</v>
      </c>
      <c r="H176" s="10">
        <v>9.4862</v>
      </c>
      <c r="I176" s="10">
        <v>9.97419999999999</v>
      </c>
      <c r="M176" s="5">
        <f t="shared" si="5"/>
        <v>9.2978375</v>
      </c>
    </row>
    <row r="177" ht="15.75" spans="1:13">
      <c r="A177" s="16">
        <v>50</v>
      </c>
      <c r="B177" s="10">
        <v>8.9998</v>
      </c>
      <c r="C177" s="10">
        <v>8.37129999999999</v>
      </c>
      <c r="D177" s="10">
        <v>8.4855</v>
      </c>
      <c r="E177" s="10">
        <v>9.7856</v>
      </c>
      <c r="F177" s="10">
        <v>8.8223</v>
      </c>
      <c r="G177" s="10">
        <v>8.8115</v>
      </c>
      <c r="H177" s="10">
        <v>9.4069</v>
      </c>
      <c r="I177" s="10">
        <v>9.97419999999999</v>
      </c>
      <c r="M177" s="5">
        <f t="shared" si="5"/>
        <v>9.0821375</v>
      </c>
    </row>
    <row r="178" ht="14.25" spans="1:13">
      <c r="A178" s="9">
        <v>60</v>
      </c>
      <c r="B178" s="10">
        <v>8.9998</v>
      </c>
      <c r="C178" s="10">
        <v>8.37129999999999</v>
      </c>
      <c r="D178" s="10">
        <v>8.4855</v>
      </c>
      <c r="E178" s="10">
        <v>9.7856</v>
      </c>
      <c r="F178" s="10">
        <v>8.8223</v>
      </c>
      <c r="G178" s="10">
        <v>8.8115</v>
      </c>
      <c r="H178" s="10">
        <v>7.40679999999999</v>
      </c>
      <c r="I178" s="10">
        <v>9.97419999999999</v>
      </c>
      <c r="M178" s="5">
        <f t="shared" si="5"/>
        <v>8.832125</v>
      </c>
    </row>
    <row r="179" ht="15.75" spans="1:13">
      <c r="A179" s="16">
        <v>70</v>
      </c>
      <c r="B179" s="10">
        <v>8.9998</v>
      </c>
      <c r="C179" s="10">
        <v>8.37129999999999</v>
      </c>
      <c r="D179" s="10">
        <v>8.4855</v>
      </c>
      <c r="E179" s="10">
        <v>7.5073</v>
      </c>
      <c r="F179" s="10">
        <v>8.8223</v>
      </c>
      <c r="G179" s="10">
        <v>8.8115</v>
      </c>
      <c r="H179" s="10">
        <v>7.3247</v>
      </c>
      <c r="I179" s="10">
        <v>8.4166</v>
      </c>
      <c r="M179" s="5">
        <f t="shared" si="5"/>
        <v>8.342375</v>
      </c>
    </row>
    <row r="180" ht="14.25" spans="1:13">
      <c r="A180" s="9">
        <v>80</v>
      </c>
      <c r="B180" s="10">
        <v>8.9998</v>
      </c>
      <c r="C180" s="10">
        <v>8.37129999999999</v>
      </c>
      <c r="D180" s="10">
        <v>8.11689999999999</v>
      </c>
      <c r="E180" s="10">
        <v>7.5073</v>
      </c>
      <c r="F180" s="10">
        <v>8.8223</v>
      </c>
      <c r="G180" s="10">
        <v>8.8115</v>
      </c>
      <c r="H180" s="10">
        <v>7.3247</v>
      </c>
      <c r="I180" s="10">
        <v>7.3196</v>
      </c>
      <c r="M180" s="5">
        <f t="shared" si="5"/>
        <v>8.159175</v>
      </c>
    </row>
    <row r="181" ht="14.25" spans="1:13">
      <c r="A181" s="9">
        <v>90</v>
      </c>
      <c r="B181" s="10">
        <v>8.5906</v>
      </c>
      <c r="C181" s="10">
        <v>8.37129999999999</v>
      </c>
      <c r="D181" s="10">
        <v>8.11689999999999</v>
      </c>
      <c r="E181" s="10">
        <v>7.5073</v>
      </c>
      <c r="F181" s="10">
        <v>8.8223</v>
      </c>
      <c r="G181" s="10">
        <v>8.8115</v>
      </c>
      <c r="H181" s="10">
        <v>7.3247</v>
      </c>
      <c r="I181" s="10">
        <v>7.3196</v>
      </c>
      <c r="M181" s="5">
        <f t="shared" si="5"/>
        <v>8.108025</v>
      </c>
    </row>
    <row r="182" ht="14.25" spans="1:13">
      <c r="A182" s="9">
        <v>100</v>
      </c>
      <c r="B182" s="10">
        <v>8.5906</v>
      </c>
      <c r="C182" s="10">
        <v>8.37129999999999</v>
      </c>
      <c r="D182" s="10">
        <v>8.11689999999999</v>
      </c>
      <c r="E182" s="10">
        <v>7.5073</v>
      </c>
      <c r="F182" s="10">
        <v>8.55969999999999</v>
      </c>
      <c r="G182" s="10">
        <v>8.8115</v>
      </c>
      <c r="H182" s="10">
        <v>7.3247</v>
      </c>
      <c r="I182" s="10">
        <v>7.3196</v>
      </c>
      <c r="M182" s="5">
        <f t="shared" si="5"/>
        <v>8.0752</v>
      </c>
    </row>
    <row r="183" ht="14.25" spans="1:13">
      <c r="A183" s="9">
        <v>110</v>
      </c>
      <c r="B183" s="10">
        <v>8.5906</v>
      </c>
      <c r="C183" s="10">
        <v>8.37129999999999</v>
      </c>
      <c r="D183" s="10">
        <v>7.8276</v>
      </c>
      <c r="E183" s="10">
        <v>7.5073</v>
      </c>
      <c r="F183" s="10">
        <v>7.7025</v>
      </c>
      <c r="G183" s="10">
        <v>8.8115</v>
      </c>
      <c r="H183" s="10">
        <v>7.3247</v>
      </c>
      <c r="I183" s="10">
        <v>7.3196</v>
      </c>
      <c r="M183" s="5">
        <f t="shared" si="5"/>
        <v>7.9318875</v>
      </c>
    </row>
    <row r="184" ht="14.25" spans="1:13">
      <c r="A184" s="9">
        <v>120</v>
      </c>
      <c r="B184" s="10">
        <v>7.8425</v>
      </c>
      <c r="C184" s="10">
        <v>8.37129999999999</v>
      </c>
      <c r="D184" s="10">
        <v>7.8276</v>
      </c>
      <c r="E184" s="10">
        <v>7.5073</v>
      </c>
      <c r="F184" s="10">
        <v>7.7025</v>
      </c>
      <c r="G184" s="10">
        <v>8.6795</v>
      </c>
      <c r="H184" s="10">
        <v>6.87479999999999</v>
      </c>
      <c r="I184" s="10">
        <v>7.3196</v>
      </c>
      <c r="M184" s="5">
        <f t="shared" si="5"/>
        <v>7.7656375</v>
      </c>
    </row>
    <row r="185" ht="14.25" spans="1:13">
      <c r="A185" s="9">
        <v>130</v>
      </c>
      <c r="B185" s="10">
        <v>7.8425</v>
      </c>
      <c r="C185" s="10">
        <v>8.37129999999999</v>
      </c>
      <c r="D185" s="10">
        <v>7.8276</v>
      </c>
      <c r="E185" s="10">
        <v>7.5073</v>
      </c>
      <c r="F185" s="10">
        <v>7.5618</v>
      </c>
      <c r="G185" s="10">
        <v>8.6795</v>
      </c>
      <c r="H185" s="10">
        <v>6.87479999999999</v>
      </c>
      <c r="I185" s="10">
        <v>7.3196</v>
      </c>
      <c r="M185" s="5">
        <f t="shared" si="5"/>
        <v>7.74805</v>
      </c>
    </row>
    <row r="186" ht="14.25" spans="1:13">
      <c r="A186" s="9">
        <v>140</v>
      </c>
      <c r="B186" s="10">
        <v>7.8425</v>
      </c>
      <c r="C186" s="10">
        <v>8.37129999999999</v>
      </c>
      <c r="D186" s="10">
        <v>7.8276</v>
      </c>
      <c r="E186" s="10">
        <v>7.5073</v>
      </c>
      <c r="F186" s="10">
        <v>7.5618</v>
      </c>
      <c r="G186" s="10">
        <v>8.2832</v>
      </c>
      <c r="H186" s="10">
        <v>6.87479999999999</v>
      </c>
      <c r="I186" s="10">
        <v>7.3196</v>
      </c>
      <c r="M186" s="5">
        <f t="shared" si="5"/>
        <v>7.6985125</v>
      </c>
    </row>
    <row r="187" ht="14.25" spans="1:13">
      <c r="A187" s="9">
        <v>150</v>
      </c>
      <c r="B187">
        <v>7.8425</v>
      </c>
      <c r="C187" s="10">
        <v>8.37129999999999</v>
      </c>
      <c r="D187" s="10">
        <v>7.8276</v>
      </c>
      <c r="E187" s="10">
        <v>7.5073</v>
      </c>
      <c r="F187" s="10">
        <v>7.5618</v>
      </c>
      <c r="G187" s="10">
        <v>8.2832</v>
      </c>
      <c r="H187" s="10">
        <v>6.87479999999999</v>
      </c>
      <c r="I187" s="10">
        <v>7.1642</v>
      </c>
      <c r="M187" s="5">
        <f t="shared" si="5"/>
        <v>7.6790875</v>
      </c>
    </row>
    <row r="188" ht="14.25" spans="1:13">
      <c r="A188" s="9">
        <v>160</v>
      </c>
      <c r="B188" s="10">
        <v>7.8425</v>
      </c>
      <c r="C188" s="10">
        <v>8.37129999999999</v>
      </c>
      <c r="D188" s="10">
        <v>7.8276</v>
      </c>
      <c r="E188" s="10">
        <v>7.5073</v>
      </c>
      <c r="F188" s="10">
        <v>7.5618</v>
      </c>
      <c r="G188" s="10">
        <v>8.2353</v>
      </c>
      <c r="H188" s="10">
        <v>6.87479999999999</v>
      </c>
      <c r="I188" s="10">
        <v>7.1642</v>
      </c>
      <c r="M188" s="5">
        <f t="shared" si="5"/>
        <v>7.6731</v>
      </c>
    </row>
    <row r="189" ht="14.25" spans="1:13">
      <c r="A189" s="9">
        <v>170</v>
      </c>
      <c r="B189" s="10">
        <v>7.809</v>
      </c>
      <c r="C189" s="10">
        <v>8.37129999999999</v>
      </c>
      <c r="D189" s="10">
        <v>7.8276</v>
      </c>
      <c r="E189" s="10">
        <v>6.3032</v>
      </c>
      <c r="F189" s="10">
        <v>7.5618</v>
      </c>
      <c r="G189" s="10">
        <v>8.2353</v>
      </c>
      <c r="H189" s="10">
        <v>6.87479999999999</v>
      </c>
      <c r="I189" s="10">
        <v>7.1642</v>
      </c>
      <c r="M189" s="5">
        <f t="shared" si="5"/>
        <v>7.5184</v>
      </c>
    </row>
    <row r="190" ht="14.25" spans="1:13">
      <c r="A190" s="9">
        <v>180</v>
      </c>
      <c r="B190" s="10">
        <v>7.809</v>
      </c>
      <c r="C190" s="10">
        <v>8.37129999999999</v>
      </c>
      <c r="D190" s="10">
        <v>7.8276</v>
      </c>
      <c r="E190" s="10">
        <v>6.3032</v>
      </c>
      <c r="F190" s="10">
        <v>7.5618</v>
      </c>
      <c r="G190" s="10">
        <v>8.2353</v>
      </c>
      <c r="H190" s="10">
        <v>6.29629999999999</v>
      </c>
      <c r="I190" s="10">
        <v>7.1642</v>
      </c>
      <c r="M190" s="5">
        <f t="shared" si="5"/>
        <v>7.4460875</v>
      </c>
    </row>
    <row r="191" ht="14.25" spans="1:13">
      <c r="A191" s="9">
        <v>190</v>
      </c>
      <c r="B191" s="10">
        <v>6.876</v>
      </c>
      <c r="C191" s="10">
        <v>8.37129999999999</v>
      </c>
      <c r="D191" s="10">
        <v>7.8276</v>
      </c>
      <c r="E191" s="10">
        <v>6.3032</v>
      </c>
      <c r="F191" s="10">
        <v>7.5618</v>
      </c>
      <c r="G191" s="10">
        <v>8.2353</v>
      </c>
      <c r="H191" s="10">
        <v>6.29629999999999</v>
      </c>
      <c r="I191" s="10">
        <v>7.1642</v>
      </c>
      <c r="M191" s="5">
        <f t="shared" si="5"/>
        <v>7.3294625</v>
      </c>
    </row>
    <row r="192" ht="14.25" spans="1:13">
      <c r="A192" s="9">
        <v>200</v>
      </c>
      <c r="B192" s="10">
        <v>6.876</v>
      </c>
      <c r="C192" s="10">
        <v>8.37129999999999</v>
      </c>
      <c r="D192" s="10">
        <v>7.8276</v>
      </c>
      <c r="E192" s="10">
        <v>6.3032</v>
      </c>
      <c r="F192" s="10">
        <v>7.5618</v>
      </c>
      <c r="G192" s="10">
        <v>8.2353</v>
      </c>
      <c r="H192" s="10">
        <v>6.29629999999999</v>
      </c>
      <c r="I192" s="10">
        <v>7.1642</v>
      </c>
      <c r="M192" s="5">
        <f t="shared" si="5"/>
        <v>7.3294625</v>
      </c>
    </row>
    <row r="193" customFormat="1"/>
    <row r="194" customFormat="1"/>
    <row r="195" ht="14.25" spans="1:13">
      <c r="A195" s="1" t="s">
        <v>8</v>
      </c>
      <c r="B195" s="8" t="s">
        <v>45</v>
      </c>
      <c r="C195">
        <v>2</v>
      </c>
      <c r="D195">
        <v>3</v>
      </c>
      <c r="E195" s="8">
        <v>4</v>
      </c>
      <c r="F195">
        <v>5</v>
      </c>
      <c r="G195">
        <v>6</v>
      </c>
      <c r="H195" s="8">
        <v>7</v>
      </c>
      <c r="I195">
        <v>8</v>
      </c>
      <c r="J195">
        <v>9</v>
      </c>
      <c r="L195">
        <v>10</v>
      </c>
      <c r="M195" t="s">
        <v>0</v>
      </c>
    </row>
    <row r="196" ht="14.25" spans="1:13">
      <c r="A196" s="9">
        <v>0</v>
      </c>
      <c r="B196" s="10">
        <v>9.1972</v>
      </c>
      <c r="C196" s="10">
        <v>13.4026999999999</v>
      </c>
      <c r="D196" s="11">
        <v>13.4026999999999</v>
      </c>
      <c r="E196" s="10">
        <v>12.9962</v>
      </c>
      <c r="F196" s="10">
        <v>13.3531</v>
      </c>
      <c r="G196" s="10">
        <v>13.1656</v>
      </c>
      <c r="H196" s="10">
        <v>14.055</v>
      </c>
      <c r="I196" s="10">
        <v>14.3491</v>
      </c>
      <c r="M196" s="5">
        <f t="shared" ref="M196:M216" si="6">AVERAGE(B196:L196)</f>
        <v>12.9902</v>
      </c>
    </row>
    <row r="197" ht="15.75" spans="1:13">
      <c r="A197" s="16">
        <v>10</v>
      </c>
      <c r="B197" s="10">
        <v>9.1972</v>
      </c>
      <c r="C197" s="10">
        <v>10.6038</v>
      </c>
      <c r="D197" s="10">
        <v>10.6038</v>
      </c>
      <c r="E197" s="10">
        <v>8.7536</v>
      </c>
      <c r="F197" s="10">
        <v>12.5751</v>
      </c>
      <c r="G197" s="10">
        <v>11.8907</v>
      </c>
      <c r="H197" s="10">
        <v>10.903</v>
      </c>
      <c r="I197" s="10">
        <v>11.0711999999999</v>
      </c>
      <c r="M197" s="5">
        <f t="shared" si="6"/>
        <v>10.6998</v>
      </c>
    </row>
    <row r="198" ht="14.25" spans="1:13">
      <c r="A198" s="9">
        <v>20</v>
      </c>
      <c r="B198" s="10">
        <v>9.1972</v>
      </c>
      <c r="C198" s="10">
        <v>10.6038</v>
      </c>
      <c r="D198" s="10">
        <v>10.6038</v>
      </c>
      <c r="E198" s="10">
        <v>8.7536</v>
      </c>
      <c r="F198" s="10">
        <v>11.082</v>
      </c>
      <c r="G198" s="10">
        <v>10.3524</v>
      </c>
      <c r="H198" s="10">
        <v>9.9879</v>
      </c>
      <c r="I198" s="10">
        <v>11.0711999999999</v>
      </c>
      <c r="M198" s="5">
        <f t="shared" si="6"/>
        <v>10.2064875</v>
      </c>
    </row>
    <row r="199" ht="15.75" spans="1:13">
      <c r="A199" s="16">
        <v>30</v>
      </c>
      <c r="B199" s="10">
        <v>9.1972</v>
      </c>
      <c r="C199" s="10">
        <v>10.6038</v>
      </c>
      <c r="D199" s="10">
        <v>10.6038</v>
      </c>
      <c r="E199" s="10">
        <v>8.7536</v>
      </c>
      <c r="F199" s="10">
        <v>11.082</v>
      </c>
      <c r="G199" s="10">
        <v>10.3524</v>
      </c>
      <c r="H199" s="10">
        <v>9.9879</v>
      </c>
      <c r="I199" s="10">
        <v>9.11839999999999</v>
      </c>
      <c r="M199" s="5">
        <f t="shared" si="6"/>
        <v>9.9623875</v>
      </c>
    </row>
    <row r="200" ht="14.25" spans="1:13">
      <c r="A200" s="9">
        <v>40</v>
      </c>
      <c r="B200" s="10">
        <v>9.1972</v>
      </c>
      <c r="C200" s="10">
        <v>10.6038</v>
      </c>
      <c r="D200" s="10">
        <v>10.6038</v>
      </c>
      <c r="E200" s="10">
        <v>8.7536</v>
      </c>
      <c r="F200" s="10">
        <v>7.99</v>
      </c>
      <c r="G200" s="10">
        <v>10.3524</v>
      </c>
      <c r="H200" s="10">
        <v>9.9879</v>
      </c>
      <c r="I200" s="10">
        <v>9.11839999999999</v>
      </c>
      <c r="M200" s="5">
        <f t="shared" si="6"/>
        <v>9.5758875</v>
      </c>
    </row>
    <row r="201" ht="15.75" spans="1:13">
      <c r="A201" s="16">
        <v>50</v>
      </c>
      <c r="B201" s="10">
        <v>9.1972</v>
      </c>
      <c r="C201" s="10">
        <v>10.5556</v>
      </c>
      <c r="D201" s="10">
        <v>10.5556</v>
      </c>
      <c r="E201" s="10">
        <v>8.7536</v>
      </c>
      <c r="F201" s="10">
        <v>7.99</v>
      </c>
      <c r="G201" s="10">
        <v>10.3524</v>
      </c>
      <c r="H201" s="10">
        <v>9.2616</v>
      </c>
      <c r="I201" s="10">
        <v>9.11839999999999</v>
      </c>
      <c r="M201" s="5">
        <f t="shared" si="6"/>
        <v>9.47305</v>
      </c>
    </row>
    <row r="202" ht="14.25" spans="1:13">
      <c r="A202" s="9">
        <v>60</v>
      </c>
      <c r="B202" s="10">
        <v>9.1972</v>
      </c>
      <c r="C202" s="10">
        <v>10.5556</v>
      </c>
      <c r="D202" s="10">
        <v>10.5556</v>
      </c>
      <c r="E202" s="10">
        <v>8.7536</v>
      </c>
      <c r="F202" s="10">
        <v>7.99</v>
      </c>
      <c r="G202" s="10">
        <v>10.3524</v>
      </c>
      <c r="H202" s="10">
        <v>9.2616</v>
      </c>
      <c r="I202" s="10">
        <v>9.11839999999999</v>
      </c>
      <c r="M202" s="5">
        <f t="shared" si="6"/>
        <v>9.47305</v>
      </c>
    </row>
    <row r="203" ht="15.75" spans="1:13">
      <c r="A203" s="16">
        <v>70</v>
      </c>
      <c r="B203" s="10">
        <v>9.1972</v>
      </c>
      <c r="C203" s="10">
        <v>10.5556</v>
      </c>
      <c r="D203" s="10">
        <v>10.5556</v>
      </c>
      <c r="E203" s="10">
        <v>8.7536</v>
      </c>
      <c r="F203" s="10">
        <v>7.99</v>
      </c>
      <c r="G203" s="10">
        <v>9.61239999999999</v>
      </c>
      <c r="H203" s="10">
        <v>9.2616</v>
      </c>
      <c r="I203" s="10">
        <v>9.11839999999999</v>
      </c>
      <c r="M203" s="5">
        <f t="shared" si="6"/>
        <v>9.38055</v>
      </c>
    </row>
    <row r="204" ht="14.25" spans="1:13">
      <c r="A204" s="9">
        <v>80</v>
      </c>
      <c r="B204" s="10">
        <v>9.1972</v>
      </c>
      <c r="C204" s="10">
        <v>10.5556</v>
      </c>
      <c r="D204" s="10">
        <v>10.5556</v>
      </c>
      <c r="E204" s="10">
        <v>7.19099999999999</v>
      </c>
      <c r="F204" s="10">
        <v>7.99</v>
      </c>
      <c r="G204" s="10">
        <v>9.61239999999999</v>
      </c>
      <c r="H204" s="10">
        <v>9.2616</v>
      </c>
      <c r="I204" s="10">
        <v>9.11839999999999</v>
      </c>
      <c r="M204" s="5">
        <f t="shared" si="6"/>
        <v>9.185225</v>
      </c>
    </row>
    <row r="205" ht="14.25" spans="1:13">
      <c r="A205" s="9">
        <v>90</v>
      </c>
      <c r="B205" s="10">
        <v>9.1972</v>
      </c>
      <c r="C205" s="10">
        <v>10.5556</v>
      </c>
      <c r="D205" s="10">
        <v>10.5556</v>
      </c>
      <c r="E205" s="10">
        <v>7.19099999999999</v>
      </c>
      <c r="F205" s="10">
        <v>7.99</v>
      </c>
      <c r="G205" s="10">
        <v>9.61239999999999</v>
      </c>
      <c r="H205" s="10">
        <v>8.2963</v>
      </c>
      <c r="I205" s="10">
        <v>9.11839999999999</v>
      </c>
      <c r="M205" s="5">
        <f t="shared" si="6"/>
        <v>9.0645625</v>
      </c>
    </row>
    <row r="206" ht="14.25" spans="1:13">
      <c r="A206" s="9">
        <v>100</v>
      </c>
      <c r="B206" s="10">
        <v>9.1972</v>
      </c>
      <c r="C206" s="10">
        <v>10.5556</v>
      </c>
      <c r="D206" s="10">
        <v>10.5556</v>
      </c>
      <c r="E206" s="10">
        <v>7.19099999999999</v>
      </c>
      <c r="F206" s="10">
        <v>7.99</v>
      </c>
      <c r="G206" s="10">
        <v>9.61239999999999</v>
      </c>
      <c r="H206" s="10">
        <v>8.2963</v>
      </c>
      <c r="I206" s="10">
        <v>9.11839999999999</v>
      </c>
      <c r="M206" s="5">
        <f t="shared" si="6"/>
        <v>9.0645625</v>
      </c>
    </row>
    <row r="207" ht="14.25" spans="1:13">
      <c r="A207" s="9">
        <v>110</v>
      </c>
      <c r="B207" s="10">
        <v>8.44219999999999</v>
      </c>
      <c r="C207" s="10">
        <v>10.5556</v>
      </c>
      <c r="D207" s="10">
        <v>10.5556</v>
      </c>
      <c r="E207" s="10">
        <v>7.19099999999999</v>
      </c>
      <c r="F207" s="10">
        <v>7.99</v>
      </c>
      <c r="G207" s="10">
        <v>9.61239999999999</v>
      </c>
      <c r="H207" s="10">
        <v>7.4595</v>
      </c>
      <c r="I207" s="10">
        <v>9.11839999999999</v>
      </c>
      <c r="M207" s="5">
        <f t="shared" si="6"/>
        <v>8.86558749999999</v>
      </c>
    </row>
    <row r="208" ht="14.25" spans="1:13">
      <c r="A208" s="9">
        <v>120</v>
      </c>
      <c r="B208" s="10">
        <v>8.44219999999999</v>
      </c>
      <c r="C208" s="10">
        <v>9.07879999999999</v>
      </c>
      <c r="D208" s="10">
        <v>9.07879999999999</v>
      </c>
      <c r="E208" s="10">
        <v>7.19099999999999</v>
      </c>
      <c r="F208" s="10">
        <v>7.99</v>
      </c>
      <c r="G208" s="10">
        <v>8.7865</v>
      </c>
      <c r="H208" s="10">
        <v>7.4595</v>
      </c>
      <c r="I208" s="10">
        <v>9.11839999999999</v>
      </c>
      <c r="M208" s="5">
        <f t="shared" si="6"/>
        <v>8.39314999999999</v>
      </c>
    </row>
    <row r="209" ht="14.25" spans="1:13">
      <c r="A209" s="9">
        <v>130</v>
      </c>
      <c r="B209" s="10">
        <v>8.44219999999999</v>
      </c>
      <c r="C209" s="10">
        <v>9.07879999999999</v>
      </c>
      <c r="D209" s="10">
        <v>9.07879999999999</v>
      </c>
      <c r="E209" s="10">
        <v>7.19099999999999</v>
      </c>
      <c r="F209" s="10">
        <v>7.99</v>
      </c>
      <c r="G209" s="10">
        <v>8.7865</v>
      </c>
      <c r="H209" s="10">
        <v>7.4595</v>
      </c>
      <c r="I209" s="10">
        <v>9.11839999999999</v>
      </c>
      <c r="M209" s="5">
        <f t="shared" si="6"/>
        <v>8.39314999999999</v>
      </c>
    </row>
    <row r="210" ht="14.25" spans="1:13">
      <c r="A210" s="9">
        <v>140</v>
      </c>
      <c r="B210" s="10">
        <v>8.44219999999999</v>
      </c>
      <c r="C210" s="10">
        <v>9.07879999999999</v>
      </c>
      <c r="D210" s="10">
        <v>9.07879999999999</v>
      </c>
      <c r="E210" s="10">
        <v>6.68229999999999</v>
      </c>
      <c r="F210" s="10">
        <v>7.99</v>
      </c>
      <c r="G210" s="10">
        <v>8.7865</v>
      </c>
      <c r="H210" s="10">
        <v>7.4595</v>
      </c>
      <c r="I210" s="10">
        <v>8.14199999999999</v>
      </c>
      <c r="M210" s="5">
        <f t="shared" si="6"/>
        <v>8.20751249999999</v>
      </c>
    </row>
    <row r="211" ht="14.25" spans="1:13">
      <c r="A211" s="9">
        <v>150</v>
      </c>
      <c r="B211" s="10">
        <v>8.44219999999999</v>
      </c>
      <c r="C211" s="10">
        <v>8.396</v>
      </c>
      <c r="D211" s="10">
        <v>8.396</v>
      </c>
      <c r="E211" s="10">
        <v>6.68229999999999</v>
      </c>
      <c r="F211" s="10">
        <v>7.99</v>
      </c>
      <c r="G211" s="10">
        <v>8.7865</v>
      </c>
      <c r="H211" s="10">
        <v>7.4595</v>
      </c>
      <c r="I211" s="10">
        <v>8.14199999999999</v>
      </c>
      <c r="M211" s="5">
        <f t="shared" si="6"/>
        <v>8.0368125</v>
      </c>
    </row>
    <row r="212" ht="14.25" spans="1:13">
      <c r="A212" s="9">
        <v>160</v>
      </c>
      <c r="B212" s="10">
        <v>8.44219999999999</v>
      </c>
      <c r="C212" s="10">
        <v>8.396</v>
      </c>
      <c r="D212" s="10">
        <v>8.396</v>
      </c>
      <c r="E212" s="10">
        <v>6.68229999999999</v>
      </c>
      <c r="F212" s="10">
        <v>7.99</v>
      </c>
      <c r="G212" s="10">
        <v>8.7865</v>
      </c>
      <c r="H212" s="10">
        <v>7.4595</v>
      </c>
      <c r="I212" s="10">
        <v>8.14199999999999</v>
      </c>
      <c r="M212" s="5">
        <f t="shared" si="6"/>
        <v>8.0368125</v>
      </c>
    </row>
    <row r="213" ht="14.25" spans="1:13">
      <c r="A213" s="9">
        <v>170</v>
      </c>
      <c r="B213" s="10">
        <v>8.44219999999999</v>
      </c>
      <c r="C213" s="10">
        <v>8.396</v>
      </c>
      <c r="D213" s="10">
        <v>8.396</v>
      </c>
      <c r="E213" s="10">
        <v>6.68229999999999</v>
      </c>
      <c r="F213" s="10">
        <v>7.99</v>
      </c>
      <c r="G213" s="10">
        <v>8.7865</v>
      </c>
      <c r="H213" s="10">
        <v>6.77329999999999</v>
      </c>
      <c r="I213" s="10">
        <v>8.14199999999999</v>
      </c>
      <c r="M213" s="5">
        <f t="shared" si="6"/>
        <v>7.9510375</v>
      </c>
    </row>
    <row r="214" ht="14.25" spans="1:13">
      <c r="A214" s="9">
        <v>180</v>
      </c>
      <c r="B214" s="10">
        <v>8.44219999999999</v>
      </c>
      <c r="C214" s="10">
        <v>8.396</v>
      </c>
      <c r="D214" s="10">
        <v>8.396</v>
      </c>
      <c r="E214" s="10">
        <v>6.68229999999999</v>
      </c>
      <c r="F214" s="10">
        <v>7.99</v>
      </c>
      <c r="G214" s="10">
        <v>8.7865</v>
      </c>
      <c r="H214" s="10">
        <v>6.77329999999999</v>
      </c>
      <c r="I214" s="10">
        <v>7.6676</v>
      </c>
      <c r="M214" s="5">
        <f t="shared" si="6"/>
        <v>7.8917375</v>
      </c>
    </row>
    <row r="215" ht="14.25" spans="1:13">
      <c r="A215" s="9">
        <v>190</v>
      </c>
      <c r="B215" s="10">
        <v>8.44219999999999</v>
      </c>
      <c r="C215" s="10">
        <v>8.396</v>
      </c>
      <c r="D215" s="10">
        <v>8.396</v>
      </c>
      <c r="E215" s="10">
        <v>6.68229999999999</v>
      </c>
      <c r="F215" s="10">
        <v>7.99</v>
      </c>
      <c r="G215" s="10">
        <v>8.7865</v>
      </c>
      <c r="H215" s="10">
        <v>6.77329999999999</v>
      </c>
      <c r="I215" s="10">
        <v>7.6676</v>
      </c>
      <c r="M215" s="5">
        <f t="shared" si="6"/>
        <v>7.8917375</v>
      </c>
    </row>
    <row r="216" ht="14.25" spans="1:13">
      <c r="A216" s="9">
        <v>200</v>
      </c>
      <c r="B216" s="10">
        <v>8.44219999999999</v>
      </c>
      <c r="C216" s="10">
        <v>8.396</v>
      </c>
      <c r="D216" s="10">
        <v>8.396</v>
      </c>
      <c r="E216" s="10">
        <v>6.68229999999999</v>
      </c>
      <c r="F216" s="10">
        <v>7.99</v>
      </c>
      <c r="G216" s="10">
        <v>8.7063</v>
      </c>
      <c r="H216" s="10">
        <v>6.77329999999999</v>
      </c>
      <c r="I216" s="10">
        <v>7.6676</v>
      </c>
      <c r="M216" s="5">
        <f t="shared" si="6"/>
        <v>7.8817125</v>
      </c>
    </row>
    <row r="217" customFormat="1" ht="14.25" spans="1:1">
      <c r="A217" s="9"/>
    </row>
    <row r="218" customFormat="1"/>
    <row r="219" ht="14.25" spans="1:13">
      <c r="A219" s="1" t="s">
        <v>9</v>
      </c>
      <c r="B219" s="8" t="s">
        <v>45</v>
      </c>
      <c r="C219">
        <v>2</v>
      </c>
      <c r="D219">
        <v>3</v>
      </c>
      <c r="E219" s="8">
        <v>4</v>
      </c>
      <c r="F219">
        <v>5</v>
      </c>
      <c r="G219">
        <v>6</v>
      </c>
      <c r="H219" s="8">
        <v>7</v>
      </c>
      <c r="I219">
        <v>8</v>
      </c>
      <c r="J219">
        <v>9</v>
      </c>
      <c r="K219">
        <v>10</v>
      </c>
      <c r="L219">
        <v>11</v>
      </c>
      <c r="M219" t="s">
        <v>0</v>
      </c>
    </row>
    <row r="220" ht="14.25" spans="1:13">
      <c r="A220" s="9">
        <v>0</v>
      </c>
      <c r="B220" s="10">
        <v>14.4311</v>
      </c>
      <c r="C220" s="10">
        <v>12.1303</v>
      </c>
      <c r="D220" s="10">
        <v>13.2339</v>
      </c>
      <c r="E220" s="10">
        <v>11.3511</v>
      </c>
      <c r="F220" s="10">
        <v>11.4943</v>
      </c>
      <c r="G220" s="10">
        <v>10.9423</v>
      </c>
      <c r="H220" s="10">
        <v>12.8611</v>
      </c>
      <c r="I220" s="10">
        <v>14.2969</v>
      </c>
      <c r="J220" s="10">
        <v>14.0738</v>
      </c>
      <c r="K220" s="10">
        <v>13.1154</v>
      </c>
      <c r="L220" s="10">
        <v>10.3812</v>
      </c>
      <c r="M220" s="5">
        <f t="shared" ref="M220:M240" si="7">AVERAGE(B220:L220)</f>
        <v>12.5737636363636</v>
      </c>
    </row>
    <row r="221" ht="15.75" spans="1:13">
      <c r="A221" s="16">
        <v>10</v>
      </c>
      <c r="B221" s="10">
        <v>12.8751</v>
      </c>
      <c r="C221" s="10">
        <v>8.5263</v>
      </c>
      <c r="D221" s="10">
        <v>10.9724</v>
      </c>
      <c r="E221" s="10">
        <v>10.7107</v>
      </c>
      <c r="F221" s="10">
        <v>11.4943</v>
      </c>
      <c r="G221" s="10">
        <v>10.9423</v>
      </c>
      <c r="H221" s="10">
        <v>11.3241</v>
      </c>
      <c r="I221" s="10">
        <v>13.8296</v>
      </c>
      <c r="J221" s="10">
        <v>13.408</v>
      </c>
      <c r="K221" s="10">
        <v>9.5369</v>
      </c>
      <c r="L221" s="10">
        <v>10.3812</v>
      </c>
      <c r="M221" s="5">
        <f t="shared" si="7"/>
        <v>11.2728090909091</v>
      </c>
    </row>
    <row r="222" ht="14.25" spans="1:13">
      <c r="A222" s="9">
        <v>20</v>
      </c>
      <c r="B222" s="10">
        <v>12.0819</v>
      </c>
      <c r="C222" s="10">
        <v>8.5263</v>
      </c>
      <c r="D222" s="10">
        <v>10.9724</v>
      </c>
      <c r="E222" s="10">
        <v>10.2451</v>
      </c>
      <c r="F222" s="10">
        <v>11.4943</v>
      </c>
      <c r="G222" s="10">
        <v>10.9423</v>
      </c>
      <c r="H222" s="10">
        <v>11.3241</v>
      </c>
      <c r="I222" s="10">
        <v>9.1174</v>
      </c>
      <c r="J222" s="10">
        <v>13.0003</v>
      </c>
      <c r="K222" s="10">
        <v>9.5369</v>
      </c>
      <c r="L222" s="10">
        <v>10.3812</v>
      </c>
      <c r="M222" s="5">
        <f t="shared" si="7"/>
        <v>10.6929272727273</v>
      </c>
    </row>
    <row r="223" ht="15.75" spans="1:13">
      <c r="A223" s="16">
        <v>30</v>
      </c>
      <c r="B223" s="10">
        <v>10.0544</v>
      </c>
      <c r="C223" s="10">
        <v>8.5263</v>
      </c>
      <c r="D223" s="10">
        <v>10.9724</v>
      </c>
      <c r="E223" s="10">
        <v>10.2451</v>
      </c>
      <c r="F223" s="10">
        <v>11.0313</v>
      </c>
      <c r="G223" s="10">
        <v>10.9423</v>
      </c>
      <c r="H223" s="10">
        <v>11.3241</v>
      </c>
      <c r="I223" s="10">
        <v>9.1174</v>
      </c>
      <c r="J223" s="10">
        <v>10.9437</v>
      </c>
      <c r="K223" s="10">
        <v>9.5369</v>
      </c>
      <c r="L223" s="10">
        <v>10.3812</v>
      </c>
      <c r="M223" s="5">
        <f t="shared" si="7"/>
        <v>10.2795545454545</v>
      </c>
    </row>
    <row r="224" ht="14.25" spans="1:13">
      <c r="A224" s="9">
        <v>40</v>
      </c>
      <c r="B224" s="10">
        <v>10.0544</v>
      </c>
      <c r="C224" s="10">
        <v>8.5263</v>
      </c>
      <c r="D224" s="10">
        <v>10.9724</v>
      </c>
      <c r="E224" s="10">
        <v>10.2451</v>
      </c>
      <c r="F224" s="10">
        <v>10.967</v>
      </c>
      <c r="G224" s="10">
        <v>10.9423</v>
      </c>
      <c r="H224" s="10">
        <v>11.2884</v>
      </c>
      <c r="I224" s="10">
        <v>9.1174</v>
      </c>
      <c r="J224" s="10">
        <v>10.9437</v>
      </c>
      <c r="K224" s="10">
        <v>9.5369</v>
      </c>
      <c r="L224" s="10">
        <v>10.3674</v>
      </c>
      <c r="M224" s="5">
        <f t="shared" si="7"/>
        <v>10.2692090909091</v>
      </c>
    </row>
    <row r="225" ht="15.75" spans="1:13">
      <c r="A225" s="16">
        <v>50</v>
      </c>
      <c r="B225" s="10">
        <v>10.0544</v>
      </c>
      <c r="C225" s="10">
        <v>8.5263</v>
      </c>
      <c r="D225" s="10">
        <v>10.9724</v>
      </c>
      <c r="E225" s="10">
        <v>10.2451</v>
      </c>
      <c r="F225" s="10">
        <v>10.967</v>
      </c>
      <c r="G225" s="10">
        <v>10.9423</v>
      </c>
      <c r="H225" s="10">
        <v>10.1891</v>
      </c>
      <c r="I225" s="10">
        <v>9.1174</v>
      </c>
      <c r="J225" s="10">
        <v>10.9437</v>
      </c>
      <c r="K225" s="10">
        <v>9.1873</v>
      </c>
      <c r="L225" s="10">
        <v>10.3674</v>
      </c>
      <c r="M225" s="5">
        <f t="shared" si="7"/>
        <v>10.1374909090909</v>
      </c>
    </row>
    <row r="226" ht="14.25" spans="1:13">
      <c r="A226" s="9">
        <v>60</v>
      </c>
      <c r="B226" s="10">
        <v>10.0544</v>
      </c>
      <c r="C226" s="10">
        <v>8.5263</v>
      </c>
      <c r="D226" s="10">
        <v>10.9724</v>
      </c>
      <c r="E226" s="10">
        <v>10.2451</v>
      </c>
      <c r="F226" s="10">
        <v>9.9708</v>
      </c>
      <c r="G226" s="10">
        <v>10.6015</v>
      </c>
      <c r="H226" s="10">
        <v>10.1891</v>
      </c>
      <c r="I226" s="10">
        <v>9.1174</v>
      </c>
      <c r="J226" s="10">
        <v>10.9437</v>
      </c>
      <c r="K226" s="10">
        <v>9.1873</v>
      </c>
      <c r="L226" s="10">
        <v>10.3674</v>
      </c>
      <c r="M226" s="5">
        <f t="shared" si="7"/>
        <v>10.0159454545455</v>
      </c>
    </row>
    <row r="227" ht="15.75" spans="1:13">
      <c r="A227" s="16">
        <v>70</v>
      </c>
      <c r="B227" s="10">
        <v>10.0544</v>
      </c>
      <c r="C227" s="10">
        <v>8.5263</v>
      </c>
      <c r="D227" s="10">
        <v>10.9724</v>
      </c>
      <c r="E227" s="10">
        <v>9.1911</v>
      </c>
      <c r="F227" s="10">
        <v>9.9708</v>
      </c>
      <c r="G227" s="10">
        <v>10.6015</v>
      </c>
      <c r="H227" s="10">
        <v>10.1891</v>
      </c>
      <c r="I227" s="10">
        <v>9.1174</v>
      </c>
      <c r="J227" s="10">
        <v>10.9437</v>
      </c>
      <c r="K227" s="10">
        <v>9.1873</v>
      </c>
      <c r="L227" s="10">
        <v>10.3674</v>
      </c>
      <c r="M227" s="5">
        <f t="shared" si="7"/>
        <v>9.92012727272727</v>
      </c>
    </row>
    <row r="228" ht="14.25" spans="1:13">
      <c r="A228" s="9">
        <v>80</v>
      </c>
      <c r="B228" s="10">
        <v>10.0544</v>
      </c>
      <c r="C228" s="10">
        <v>8.5263</v>
      </c>
      <c r="D228" s="10">
        <v>10.9724</v>
      </c>
      <c r="E228" s="10">
        <v>9.1911</v>
      </c>
      <c r="F228" s="10">
        <v>9.9708</v>
      </c>
      <c r="G228" s="10">
        <v>10.6015</v>
      </c>
      <c r="H228" s="10">
        <v>10.1891</v>
      </c>
      <c r="I228" s="10">
        <v>9.1174</v>
      </c>
      <c r="J228" s="10">
        <v>9.7666</v>
      </c>
      <c r="K228" s="10">
        <v>9.1873</v>
      </c>
      <c r="L228" s="10">
        <v>10.3674</v>
      </c>
      <c r="M228" s="5">
        <f t="shared" si="7"/>
        <v>9.81311818181818</v>
      </c>
    </row>
    <row r="229" ht="14.25" spans="1:13">
      <c r="A229" s="9">
        <v>90</v>
      </c>
      <c r="B229" s="10">
        <v>10.0544</v>
      </c>
      <c r="C229" s="10">
        <v>8.5263</v>
      </c>
      <c r="D229" s="10">
        <v>10.9724</v>
      </c>
      <c r="E229" s="10">
        <v>9.1911</v>
      </c>
      <c r="F229" s="10">
        <v>9.9708</v>
      </c>
      <c r="G229" s="10">
        <v>10.6015</v>
      </c>
      <c r="H229" s="10">
        <v>10.1891</v>
      </c>
      <c r="I229" s="10">
        <v>9.1174</v>
      </c>
      <c r="J229" s="10">
        <v>9.7666</v>
      </c>
      <c r="K229" s="10">
        <v>9.1873</v>
      </c>
      <c r="L229" s="10">
        <v>10.3674</v>
      </c>
      <c r="M229" s="5">
        <f t="shared" si="7"/>
        <v>9.81311818181818</v>
      </c>
    </row>
    <row r="230" ht="14.25" spans="1:13">
      <c r="A230" s="9">
        <v>100</v>
      </c>
      <c r="B230" s="10">
        <v>10.0544</v>
      </c>
      <c r="C230" s="10">
        <v>8.5263</v>
      </c>
      <c r="D230" s="10">
        <v>9.5965</v>
      </c>
      <c r="E230" s="10">
        <v>9.1911</v>
      </c>
      <c r="F230" s="10">
        <v>9.9708</v>
      </c>
      <c r="G230" s="10">
        <v>9.8683</v>
      </c>
      <c r="H230" s="10">
        <v>10.1891</v>
      </c>
      <c r="I230" s="10">
        <v>9.1174</v>
      </c>
      <c r="J230" s="10">
        <v>9.7666</v>
      </c>
      <c r="K230" s="10">
        <v>9.1873</v>
      </c>
      <c r="L230" s="10">
        <v>10.3674</v>
      </c>
      <c r="M230" s="5">
        <f t="shared" si="7"/>
        <v>9.62138181818182</v>
      </c>
    </row>
    <row r="231" ht="14.25" spans="1:13">
      <c r="A231" s="9">
        <v>110</v>
      </c>
      <c r="B231" s="10">
        <v>10.0544</v>
      </c>
      <c r="C231" s="10">
        <v>8.5263</v>
      </c>
      <c r="D231" s="10">
        <v>9.5965</v>
      </c>
      <c r="E231" s="10">
        <v>9.1911</v>
      </c>
      <c r="F231" s="10">
        <v>9.9708</v>
      </c>
      <c r="G231" s="10">
        <v>9.8683</v>
      </c>
      <c r="H231" s="10">
        <v>9.1905</v>
      </c>
      <c r="I231" s="10">
        <v>9.1174</v>
      </c>
      <c r="J231" s="10">
        <v>9.7666</v>
      </c>
      <c r="K231" s="10">
        <v>9.1873</v>
      </c>
      <c r="L231" s="10">
        <v>10.3674</v>
      </c>
      <c r="M231" s="5">
        <f t="shared" si="7"/>
        <v>9.5306</v>
      </c>
    </row>
    <row r="232" ht="14.25" spans="1:13">
      <c r="A232" s="9">
        <v>120</v>
      </c>
      <c r="B232" s="10">
        <v>10.0544</v>
      </c>
      <c r="C232" s="10">
        <v>8.5263</v>
      </c>
      <c r="D232" s="10">
        <v>9.5965</v>
      </c>
      <c r="E232" s="10">
        <v>9.1911</v>
      </c>
      <c r="F232" s="10">
        <v>9.9708</v>
      </c>
      <c r="G232" s="10">
        <v>9.8683</v>
      </c>
      <c r="H232" s="10">
        <v>9.1905</v>
      </c>
      <c r="I232" s="10">
        <v>9.1174</v>
      </c>
      <c r="J232" s="10">
        <v>9.7666</v>
      </c>
      <c r="K232" s="10">
        <v>9.1873</v>
      </c>
      <c r="L232" s="10">
        <v>10.3674</v>
      </c>
      <c r="M232" s="5">
        <f t="shared" si="7"/>
        <v>9.5306</v>
      </c>
    </row>
    <row r="233" ht="14.25" spans="1:13">
      <c r="A233" s="9">
        <v>130</v>
      </c>
      <c r="B233" s="10">
        <v>10.0544</v>
      </c>
      <c r="C233" s="10">
        <v>8.5263</v>
      </c>
      <c r="D233" s="10">
        <v>9.5965</v>
      </c>
      <c r="E233" s="10">
        <v>9.1911</v>
      </c>
      <c r="F233" s="10">
        <v>8.9186</v>
      </c>
      <c r="G233" s="10">
        <v>9.3524</v>
      </c>
      <c r="H233" s="10">
        <v>9.1905</v>
      </c>
      <c r="I233" s="10">
        <v>7.3379</v>
      </c>
      <c r="J233" s="10">
        <v>9.7666</v>
      </c>
      <c r="K233" s="10">
        <v>9.1873</v>
      </c>
      <c r="L233" s="10">
        <v>10.3674</v>
      </c>
      <c r="M233" s="5">
        <f t="shared" si="7"/>
        <v>9.22627272727273</v>
      </c>
    </row>
    <row r="234" ht="14.25" spans="1:13">
      <c r="A234" s="9">
        <v>140</v>
      </c>
      <c r="B234" s="10">
        <v>10.0544</v>
      </c>
      <c r="C234" s="10">
        <v>8.5263</v>
      </c>
      <c r="D234" s="10">
        <v>9.5965</v>
      </c>
      <c r="E234" s="10">
        <v>9.1911</v>
      </c>
      <c r="F234" s="10">
        <v>8.9186</v>
      </c>
      <c r="G234" s="10">
        <v>9.3041</v>
      </c>
      <c r="H234" s="10">
        <v>9.1905</v>
      </c>
      <c r="I234" s="10">
        <v>7.3379</v>
      </c>
      <c r="J234" s="10">
        <v>9.4628</v>
      </c>
      <c r="K234" s="10">
        <v>9.1873</v>
      </c>
      <c r="L234" s="10">
        <v>10.3674</v>
      </c>
      <c r="M234" s="5">
        <f t="shared" si="7"/>
        <v>9.19426363636364</v>
      </c>
    </row>
    <row r="235" ht="14.25" spans="1:13">
      <c r="A235" s="9">
        <v>150</v>
      </c>
      <c r="B235" s="10">
        <v>10.0544</v>
      </c>
      <c r="C235" s="10">
        <v>8.5263</v>
      </c>
      <c r="D235" s="10">
        <v>9.5965</v>
      </c>
      <c r="E235" s="10">
        <v>9.1911</v>
      </c>
      <c r="F235" s="10">
        <v>8.9186</v>
      </c>
      <c r="G235" s="10">
        <v>9.3041</v>
      </c>
      <c r="H235" s="10">
        <v>9.1905</v>
      </c>
      <c r="I235" s="10">
        <v>7.3379</v>
      </c>
      <c r="J235" s="10">
        <v>9.4628</v>
      </c>
      <c r="K235" s="10">
        <v>9.1873</v>
      </c>
      <c r="L235" s="10">
        <v>10.3674</v>
      </c>
      <c r="M235" s="5">
        <f t="shared" si="7"/>
        <v>9.19426363636364</v>
      </c>
    </row>
    <row r="236" ht="14.25" spans="1:13">
      <c r="A236" s="9">
        <v>160</v>
      </c>
      <c r="B236" s="10">
        <v>10.0544</v>
      </c>
      <c r="C236" s="10">
        <v>8.5263</v>
      </c>
      <c r="D236" s="10">
        <v>9.5965</v>
      </c>
      <c r="E236" s="10">
        <v>9.1911</v>
      </c>
      <c r="F236" s="10">
        <v>8.9186</v>
      </c>
      <c r="G236" s="10">
        <v>9.3041</v>
      </c>
      <c r="H236" s="10">
        <v>9.1905</v>
      </c>
      <c r="I236" s="10">
        <v>7.3379</v>
      </c>
      <c r="J236" s="10">
        <v>9.4628</v>
      </c>
      <c r="K236" s="10">
        <v>9.1873</v>
      </c>
      <c r="L236" s="10">
        <v>10.3674</v>
      </c>
      <c r="M236" s="5">
        <f t="shared" si="7"/>
        <v>9.19426363636364</v>
      </c>
    </row>
    <row r="237" ht="14.25" spans="1:13">
      <c r="A237" s="9">
        <v>170</v>
      </c>
      <c r="B237" s="10">
        <v>10.0544</v>
      </c>
      <c r="C237" s="10">
        <v>8.5263</v>
      </c>
      <c r="D237" s="10">
        <v>9.5965</v>
      </c>
      <c r="E237" s="10">
        <v>9.1911</v>
      </c>
      <c r="F237" s="10">
        <v>8.9186</v>
      </c>
      <c r="G237" s="10">
        <v>8.2509</v>
      </c>
      <c r="H237" s="10">
        <v>9.1905</v>
      </c>
      <c r="I237" s="10">
        <v>7.3379</v>
      </c>
      <c r="J237" s="10">
        <v>9.4628</v>
      </c>
      <c r="K237" s="10">
        <v>9.1873</v>
      </c>
      <c r="L237" s="10">
        <v>10.3674</v>
      </c>
      <c r="M237" s="5">
        <f t="shared" si="7"/>
        <v>9.09851818181818</v>
      </c>
    </row>
    <row r="238" ht="14.25" spans="1:13">
      <c r="A238" s="9">
        <v>180</v>
      </c>
      <c r="B238" s="10">
        <v>10.0544</v>
      </c>
      <c r="C238" s="10">
        <v>8.5263</v>
      </c>
      <c r="D238" s="10">
        <v>9.5965</v>
      </c>
      <c r="E238" s="10">
        <v>9.1911</v>
      </c>
      <c r="F238" s="10">
        <v>8.9186</v>
      </c>
      <c r="G238" s="10">
        <v>8.2509</v>
      </c>
      <c r="H238" s="10">
        <v>9.1905</v>
      </c>
      <c r="I238" s="10">
        <v>7.3379</v>
      </c>
      <c r="J238" s="10">
        <v>9.4628</v>
      </c>
      <c r="K238" s="10">
        <v>9.1873</v>
      </c>
      <c r="L238" s="10">
        <v>9.7152</v>
      </c>
      <c r="M238" s="5">
        <f t="shared" si="7"/>
        <v>9.03922727272727</v>
      </c>
    </row>
    <row r="239" ht="14.25" spans="1:13">
      <c r="A239" s="9">
        <v>190</v>
      </c>
      <c r="B239" s="10">
        <v>10.0544</v>
      </c>
      <c r="C239" s="10">
        <v>8.5263</v>
      </c>
      <c r="D239" s="10">
        <v>9.5965</v>
      </c>
      <c r="E239" s="10">
        <v>9.1911</v>
      </c>
      <c r="F239" s="10">
        <v>8.9186</v>
      </c>
      <c r="G239" s="10">
        <v>8.2509</v>
      </c>
      <c r="H239" s="10">
        <v>9.1905</v>
      </c>
      <c r="I239" s="10">
        <v>7.3379</v>
      </c>
      <c r="J239" s="10">
        <v>9.4628</v>
      </c>
      <c r="K239" s="10">
        <v>9.1873</v>
      </c>
      <c r="L239" s="10">
        <v>9.7152</v>
      </c>
      <c r="M239" s="5">
        <f t="shared" si="7"/>
        <v>9.03922727272727</v>
      </c>
    </row>
    <row r="240" ht="14.25" spans="1:13">
      <c r="A240" s="9">
        <v>200</v>
      </c>
      <c r="B240" s="10">
        <v>10.0544</v>
      </c>
      <c r="C240" s="10">
        <v>8.5263</v>
      </c>
      <c r="D240" s="10">
        <v>8.4737</v>
      </c>
      <c r="E240" s="10">
        <v>9.1911</v>
      </c>
      <c r="F240" s="10">
        <v>8.9186</v>
      </c>
      <c r="G240" s="10">
        <v>8.2509</v>
      </c>
      <c r="H240" s="10">
        <v>9.1905</v>
      </c>
      <c r="I240" s="10">
        <v>7.3379</v>
      </c>
      <c r="J240" s="10">
        <v>9.4628</v>
      </c>
      <c r="K240" s="10">
        <v>9.1873</v>
      </c>
      <c r="L240" s="10">
        <v>9.7152</v>
      </c>
      <c r="M240" s="5">
        <f t="shared" si="7"/>
        <v>8.93715454545455</v>
      </c>
    </row>
    <row r="241" customFormat="1"/>
    <row r="242" customFormat="1"/>
    <row r="243" ht="14.25" spans="1:13">
      <c r="A243" s="1" t="s">
        <v>10</v>
      </c>
      <c r="B243" s="8" t="s">
        <v>45</v>
      </c>
      <c r="C243">
        <v>2</v>
      </c>
      <c r="D243">
        <v>3</v>
      </c>
      <c r="E243" s="8">
        <v>4</v>
      </c>
      <c r="F243">
        <v>5</v>
      </c>
      <c r="G243">
        <v>6</v>
      </c>
      <c r="H243" s="8">
        <v>7</v>
      </c>
      <c r="I243">
        <v>8</v>
      </c>
      <c r="J243">
        <v>9</v>
      </c>
      <c r="K243">
        <v>10</v>
      </c>
      <c r="L243">
        <v>11</v>
      </c>
      <c r="M243" t="s">
        <v>0</v>
      </c>
    </row>
    <row r="244" ht="14.25" spans="1:13">
      <c r="A244" s="9">
        <v>0</v>
      </c>
      <c r="B244" s="10">
        <v>11.5868</v>
      </c>
      <c r="C244" s="10">
        <v>16.3276</v>
      </c>
      <c r="D244" s="10">
        <v>15.2594</v>
      </c>
      <c r="E244" s="10">
        <v>13.5548</v>
      </c>
      <c r="F244" s="10">
        <v>13.6577</v>
      </c>
      <c r="G244" s="10">
        <v>12.0935</v>
      </c>
      <c r="H244" s="10">
        <v>12.0155</v>
      </c>
      <c r="I244" s="10">
        <v>12.3831</v>
      </c>
      <c r="J244" s="10">
        <v>15.6429</v>
      </c>
      <c r="K244" s="10">
        <v>13.2734</v>
      </c>
      <c r="L244" s="10">
        <v>14.9879</v>
      </c>
      <c r="M244" s="17">
        <f t="shared" ref="M244:M264" si="8">AVERAGE(B244:L244)</f>
        <v>13.7075090909091</v>
      </c>
    </row>
    <row r="245" ht="15.75" spans="1:13">
      <c r="A245" s="16">
        <v>10</v>
      </c>
      <c r="B245" s="10">
        <v>11.5868</v>
      </c>
      <c r="C245" s="10">
        <v>12.7675</v>
      </c>
      <c r="D245" s="10">
        <v>9.9531</v>
      </c>
      <c r="E245" s="10">
        <v>11.6928</v>
      </c>
      <c r="F245" s="10">
        <v>10.5571</v>
      </c>
      <c r="G245" s="10">
        <v>12.0935</v>
      </c>
      <c r="H245" s="10">
        <v>12.0155</v>
      </c>
      <c r="I245" s="10">
        <v>11.2273</v>
      </c>
      <c r="J245" s="10">
        <v>13.6614</v>
      </c>
      <c r="K245" s="10">
        <v>11.7968</v>
      </c>
      <c r="L245" s="10">
        <v>14.341</v>
      </c>
      <c r="M245" s="17">
        <f t="shared" si="8"/>
        <v>11.9720727272727</v>
      </c>
    </row>
    <row r="246" ht="14.25" spans="1:13">
      <c r="A246" s="9">
        <v>20</v>
      </c>
      <c r="B246" s="10">
        <v>11.5868</v>
      </c>
      <c r="C246" s="10">
        <v>12.7675</v>
      </c>
      <c r="D246" s="10">
        <v>9.9531</v>
      </c>
      <c r="E246" s="10">
        <v>11.6928</v>
      </c>
      <c r="F246" s="10">
        <v>10.5571</v>
      </c>
      <c r="G246" s="10">
        <v>12.0935</v>
      </c>
      <c r="H246" s="10">
        <v>12.0155</v>
      </c>
      <c r="I246" s="10">
        <v>11.2273</v>
      </c>
      <c r="J246" s="10">
        <v>13.262</v>
      </c>
      <c r="K246" s="10">
        <v>11.6536</v>
      </c>
      <c r="L246" s="10">
        <v>14.2226</v>
      </c>
      <c r="M246" s="17">
        <f t="shared" si="8"/>
        <v>11.9119818181818</v>
      </c>
    </row>
    <row r="247" ht="15.75" spans="1:13">
      <c r="A247" s="16">
        <v>30</v>
      </c>
      <c r="B247" s="10">
        <v>11.5868</v>
      </c>
      <c r="C247" s="10">
        <v>12.7675</v>
      </c>
      <c r="D247" s="10">
        <v>9.9531</v>
      </c>
      <c r="E247" s="10">
        <v>11.6928</v>
      </c>
      <c r="F247" s="10">
        <v>10.5571</v>
      </c>
      <c r="G247" s="10">
        <v>12.0935</v>
      </c>
      <c r="H247" s="10">
        <v>10.5392</v>
      </c>
      <c r="I247" s="10">
        <v>11.2273</v>
      </c>
      <c r="J247" s="10">
        <v>13.262</v>
      </c>
      <c r="K247" s="10">
        <v>11.6536</v>
      </c>
      <c r="L247" s="10">
        <v>8.157</v>
      </c>
      <c r="M247" s="17">
        <f t="shared" si="8"/>
        <v>11.2263545454545</v>
      </c>
    </row>
    <row r="248" ht="14.25" spans="1:13">
      <c r="A248" s="9">
        <v>40</v>
      </c>
      <c r="B248" s="10">
        <v>11.5868</v>
      </c>
      <c r="C248" s="10">
        <v>12.2755</v>
      </c>
      <c r="D248" s="10">
        <v>9.9531</v>
      </c>
      <c r="E248" s="10">
        <v>11.6928</v>
      </c>
      <c r="F248" s="10">
        <v>9.5139</v>
      </c>
      <c r="G248" s="10">
        <v>12.0935</v>
      </c>
      <c r="H248" s="10">
        <v>10.5392</v>
      </c>
      <c r="I248" s="10">
        <v>11.2273</v>
      </c>
      <c r="J248" s="10">
        <v>13.262</v>
      </c>
      <c r="K248" s="10">
        <v>10.9671</v>
      </c>
      <c r="L248" s="10">
        <v>8.157</v>
      </c>
      <c r="M248" s="17">
        <f t="shared" si="8"/>
        <v>11.0243818181818</v>
      </c>
    </row>
    <row r="249" ht="15.75" spans="1:13">
      <c r="A249" s="16">
        <v>50</v>
      </c>
      <c r="B249" s="10">
        <v>11.5415</v>
      </c>
      <c r="C249" s="10">
        <v>12.2755</v>
      </c>
      <c r="D249" s="10">
        <v>9.9531</v>
      </c>
      <c r="E249" s="10">
        <v>11.5263</v>
      </c>
      <c r="F249" s="10">
        <v>9.5139</v>
      </c>
      <c r="G249" s="10">
        <v>10.0973</v>
      </c>
      <c r="H249" s="10">
        <v>10.5392</v>
      </c>
      <c r="I249" s="10">
        <v>10.2372</v>
      </c>
      <c r="J249" s="10">
        <v>12.9077</v>
      </c>
      <c r="K249" s="10">
        <v>10.9671</v>
      </c>
      <c r="L249" s="10">
        <v>8.157</v>
      </c>
      <c r="M249" s="17">
        <f t="shared" si="8"/>
        <v>10.7014363636364</v>
      </c>
    </row>
    <row r="250" ht="14.25" spans="1:13">
      <c r="A250" s="9">
        <v>60</v>
      </c>
      <c r="B250" s="10">
        <v>11.5415</v>
      </c>
      <c r="C250" s="10">
        <v>9.7677</v>
      </c>
      <c r="D250" s="10">
        <v>9.9531</v>
      </c>
      <c r="E250" s="10">
        <v>11.5263</v>
      </c>
      <c r="F250" s="10">
        <v>9.5139</v>
      </c>
      <c r="G250" s="10">
        <v>10.0973</v>
      </c>
      <c r="H250" s="10">
        <v>10.5392</v>
      </c>
      <c r="I250" s="10">
        <v>10.2372</v>
      </c>
      <c r="J250" s="10">
        <v>12.2983</v>
      </c>
      <c r="K250" s="10">
        <v>10.9671</v>
      </c>
      <c r="L250" s="10">
        <v>8.157</v>
      </c>
      <c r="M250" s="17">
        <f t="shared" si="8"/>
        <v>10.4180545454545</v>
      </c>
    </row>
    <row r="251" ht="15.75" spans="1:13">
      <c r="A251" s="16">
        <v>70</v>
      </c>
      <c r="B251" s="10">
        <v>11.5415</v>
      </c>
      <c r="C251" s="10">
        <v>9.7677</v>
      </c>
      <c r="D251" s="10">
        <v>9.9531</v>
      </c>
      <c r="E251" s="10">
        <v>11.5263</v>
      </c>
      <c r="F251" s="10">
        <v>9.5139</v>
      </c>
      <c r="G251" s="10">
        <v>8.4649</v>
      </c>
      <c r="H251" s="10">
        <v>10.5392</v>
      </c>
      <c r="I251" s="10">
        <v>10.2372</v>
      </c>
      <c r="J251" s="10">
        <v>12.2983</v>
      </c>
      <c r="K251" s="10">
        <v>10.9671</v>
      </c>
      <c r="L251" s="10">
        <v>8.157</v>
      </c>
      <c r="M251" s="17">
        <f t="shared" si="8"/>
        <v>10.2696545454545</v>
      </c>
    </row>
    <row r="252" ht="14.25" spans="1:13">
      <c r="A252" s="9">
        <v>80</v>
      </c>
      <c r="B252" s="10">
        <v>11.5415</v>
      </c>
      <c r="C252" s="10">
        <v>9.7677</v>
      </c>
      <c r="D252" s="10">
        <v>9.9531</v>
      </c>
      <c r="E252" s="10">
        <v>11.5263</v>
      </c>
      <c r="F252" s="10">
        <v>9.5139</v>
      </c>
      <c r="G252" s="10">
        <v>8.4649</v>
      </c>
      <c r="H252" s="10">
        <v>9.6004</v>
      </c>
      <c r="I252" s="10">
        <v>10.2372</v>
      </c>
      <c r="J252" s="10">
        <v>12.2983</v>
      </c>
      <c r="K252" s="10">
        <v>9.0171</v>
      </c>
      <c r="L252" s="10">
        <v>8.157</v>
      </c>
      <c r="M252" s="17">
        <f t="shared" si="8"/>
        <v>10.0070363636364</v>
      </c>
    </row>
    <row r="253" ht="14.25" spans="1:13">
      <c r="A253" s="9">
        <v>90</v>
      </c>
      <c r="B253" s="10">
        <v>8.7867</v>
      </c>
      <c r="C253" s="10">
        <v>9.7677</v>
      </c>
      <c r="D253" s="10">
        <v>9.9531</v>
      </c>
      <c r="E253" s="10">
        <v>9.7336</v>
      </c>
      <c r="F253" s="10">
        <v>9.5139</v>
      </c>
      <c r="G253" s="10">
        <v>8.4649</v>
      </c>
      <c r="H253" s="10">
        <v>9.6004</v>
      </c>
      <c r="I253" s="10">
        <v>10.2372</v>
      </c>
      <c r="J253" s="10">
        <v>12.2826</v>
      </c>
      <c r="K253" s="10">
        <v>9.0171</v>
      </c>
      <c r="L253" s="10">
        <v>8.157</v>
      </c>
      <c r="M253" s="17">
        <f t="shared" si="8"/>
        <v>9.5922</v>
      </c>
    </row>
    <row r="254" ht="14.25" spans="1:13">
      <c r="A254" s="9">
        <v>100</v>
      </c>
      <c r="B254" s="10">
        <v>8.7867</v>
      </c>
      <c r="C254" s="10">
        <v>8.9846</v>
      </c>
      <c r="D254" s="10">
        <v>8.5116</v>
      </c>
      <c r="E254" s="10">
        <v>9.4691</v>
      </c>
      <c r="F254" s="10">
        <v>9.5139</v>
      </c>
      <c r="G254" s="10">
        <v>8.4649</v>
      </c>
      <c r="H254" s="10">
        <v>9.6004</v>
      </c>
      <c r="I254" s="10">
        <v>10.1536</v>
      </c>
      <c r="J254" s="10">
        <v>12.2826</v>
      </c>
      <c r="K254" s="10">
        <v>9.0171</v>
      </c>
      <c r="L254" s="10">
        <v>8.157</v>
      </c>
      <c r="M254" s="17">
        <f t="shared" si="8"/>
        <v>9.35831818181818</v>
      </c>
    </row>
    <row r="255" ht="14.25" spans="1:13">
      <c r="A255" s="9">
        <v>110</v>
      </c>
      <c r="B255" s="10">
        <v>8.7867</v>
      </c>
      <c r="C255" s="10">
        <v>8.9846</v>
      </c>
      <c r="D255" s="10">
        <v>8.5116</v>
      </c>
      <c r="E255" s="10">
        <v>9.4691</v>
      </c>
      <c r="F255" s="10">
        <v>9.5139</v>
      </c>
      <c r="G255" s="10">
        <v>8.4649</v>
      </c>
      <c r="H255" s="10">
        <v>8.7193</v>
      </c>
      <c r="I255" s="10">
        <v>9.7333</v>
      </c>
      <c r="J255" s="10">
        <v>9.4702</v>
      </c>
      <c r="K255" s="10">
        <v>9.0171</v>
      </c>
      <c r="L255" s="10">
        <v>8.157</v>
      </c>
      <c r="M255" s="17">
        <f t="shared" si="8"/>
        <v>8.98433636363636</v>
      </c>
    </row>
    <row r="256" ht="14.25" spans="1:13">
      <c r="A256" s="9">
        <v>120</v>
      </c>
      <c r="B256" s="10">
        <v>8.7867</v>
      </c>
      <c r="C256" s="10">
        <v>8.9846</v>
      </c>
      <c r="D256" s="10">
        <v>8.5116</v>
      </c>
      <c r="E256" s="10">
        <v>9.4691</v>
      </c>
      <c r="F256" s="10">
        <v>9.5139</v>
      </c>
      <c r="G256" s="10">
        <v>8.4649</v>
      </c>
      <c r="H256" s="10">
        <v>8.7193</v>
      </c>
      <c r="I256" s="10">
        <v>9.7333</v>
      </c>
      <c r="J256" s="10">
        <v>9.4702</v>
      </c>
      <c r="K256" s="10">
        <v>8.4064</v>
      </c>
      <c r="L256" s="10">
        <v>8.157</v>
      </c>
      <c r="M256" s="17">
        <f t="shared" si="8"/>
        <v>8.92881818181818</v>
      </c>
    </row>
    <row r="257" ht="14.25" spans="1:13">
      <c r="A257" s="9">
        <v>130</v>
      </c>
      <c r="B257" s="10">
        <v>8.7867</v>
      </c>
      <c r="C257" s="10">
        <v>8.6971</v>
      </c>
      <c r="D257" s="10">
        <v>8.3577</v>
      </c>
      <c r="E257" s="10">
        <v>9.4691</v>
      </c>
      <c r="F257" s="10">
        <v>9.5139</v>
      </c>
      <c r="G257" s="10">
        <v>8.4649</v>
      </c>
      <c r="H257" s="10">
        <v>8.7193</v>
      </c>
      <c r="I257" s="10">
        <v>9.7333</v>
      </c>
      <c r="J257" s="10">
        <v>9.4702</v>
      </c>
      <c r="K257" s="10">
        <v>8.4064</v>
      </c>
      <c r="L257" s="10">
        <v>8.157</v>
      </c>
      <c r="M257" s="17">
        <f t="shared" si="8"/>
        <v>8.88869090909091</v>
      </c>
    </row>
    <row r="258" ht="14.25" spans="1:13">
      <c r="A258" s="9">
        <v>140</v>
      </c>
      <c r="B258" s="10">
        <v>8.7867</v>
      </c>
      <c r="C258" s="10">
        <v>8.6971</v>
      </c>
      <c r="D258" s="10">
        <v>8.3577</v>
      </c>
      <c r="E258" s="10">
        <v>9.4691</v>
      </c>
      <c r="F258" s="10">
        <v>9.5139</v>
      </c>
      <c r="G258" s="10">
        <v>8.4649</v>
      </c>
      <c r="H258" s="10">
        <v>8.7193</v>
      </c>
      <c r="I258" s="10">
        <v>9.7333</v>
      </c>
      <c r="J258" s="10">
        <v>9.4702</v>
      </c>
      <c r="K258" s="10">
        <v>8.4064</v>
      </c>
      <c r="L258" s="10">
        <v>8.157</v>
      </c>
      <c r="M258" s="17">
        <f t="shared" si="8"/>
        <v>8.88869090909091</v>
      </c>
    </row>
    <row r="259" ht="14.25" spans="1:13">
      <c r="A259" s="9">
        <v>150</v>
      </c>
      <c r="B259" s="10">
        <v>8.7867</v>
      </c>
      <c r="C259" s="10">
        <v>8.6971</v>
      </c>
      <c r="D259" s="10">
        <v>8.3577</v>
      </c>
      <c r="E259" s="10">
        <v>9.4691</v>
      </c>
      <c r="F259" s="10">
        <v>9.5139</v>
      </c>
      <c r="G259" s="10">
        <v>8.4649</v>
      </c>
      <c r="H259" s="10">
        <v>8.7193</v>
      </c>
      <c r="I259" s="10">
        <v>9.7333</v>
      </c>
      <c r="J259" s="10">
        <v>9.4702</v>
      </c>
      <c r="K259" s="10">
        <v>8.4064</v>
      </c>
      <c r="L259" s="10">
        <v>8.157</v>
      </c>
      <c r="M259" s="17">
        <f t="shared" si="8"/>
        <v>8.88869090909091</v>
      </c>
    </row>
    <row r="260" ht="14.25" spans="1:13">
      <c r="A260" s="9">
        <v>160</v>
      </c>
      <c r="B260" s="10">
        <v>8.7867</v>
      </c>
      <c r="C260" s="10">
        <v>8.6971</v>
      </c>
      <c r="D260" s="10">
        <v>8.3577</v>
      </c>
      <c r="E260" s="10">
        <v>9.4691</v>
      </c>
      <c r="F260" s="10">
        <v>6.9485</v>
      </c>
      <c r="G260" s="10">
        <v>8.4649</v>
      </c>
      <c r="H260" s="10">
        <v>8.7193</v>
      </c>
      <c r="I260" s="10">
        <v>9.7333</v>
      </c>
      <c r="J260" s="10">
        <v>9.4702</v>
      </c>
      <c r="K260" s="10">
        <v>8.4064</v>
      </c>
      <c r="L260" s="10">
        <v>8.157</v>
      </c>
      <c r="M260" s="17">
        <f t="shared" si="8"/>
        <v>8.65547272727273</v>
      </c>
    </row>
    <row r="261" ht="14.25" spans="1:13">
      <c r="A261" s="9">
        <v>170</v>
      </c>
      <c r="B261" s="10">
        <v>8.7867</v>
      </c>
      <c r="C261" s="10">
        <v>8.6971</v>
      </c>
      <c r="D261" s="10">
        <v>8.3577</v>
      </c>
      <c r="E261" s="10">
        <v>9.4691</v>
      </c>
      <c r="F261" s="10">
        <v>6.9485</v>
      </c>
      <c r="G261" s="10">
        <v>8.4649</v>
      </c>
      <c r="H261" s="10">
        <v>8.7193</v>
      </c>
      <c r="I261" s="10">
        <v>9.7333</v>
      </c>
      <c r="J261" s="10">
        <v>9.4702</v>
      </c>
      <c r="K261" s="10">
        <v>8.4064</v>
      </c>
      <c r="L261" s="10">
        <v>8.157</v>
      </c>
      <c r="M261" s="17">
        <f t="shared" si="8"/>
        <v>8.65547272727273</v>
      </c>
    </row>
    <row r="262" ht="14.25" spans="1:13">
      <c r="A262" s="9">
        <v>180</v>
      </c>
      <c r="B262" s="10">
        <v>8.7867</v>
      </c>
      <c r="C262" s="10">
        <v>8.6971</v>
      </c>
      <c r="D262" s="10">
        <v>8.3577</v>
      </c>
      <c r="E262" s="10">
        <v>9.4691</v>
      </c>
      <c r="F262" s="10">
        <v>6.9485</v>
      </c>
      <c r="G262" s="10">
        <v>8.4649</v>
      </c>
      <c r="H262" s="10">
        <v>8.7193</v>
      </c>
      <c r="I262" s="10">
        <v>9.7333</v>
      </c>
      <c r="J262" s="10">
        <v>9.4702</v>
      </c>
      <c r="K262" s="10">
        <v>8.4064</v>
      </c>
      <c r="L262" s="10">
        <v>8.157</v>
      </c>
      <c r="M262" s="17">
        <f t="shared" si="8"/>
        <v>8.65547272727273</v>
      </c>
    </row>
    <row r="263" ht="14.25" spans="1:13">
      <c r="A263" s="9">
        <v>190</v>
      </c>
      <c r="B263" s="10">
        <v>8.7867</v>
      </c>
      <c r="C263" s="10">
        <v>8.6971</v>
      </c>
      <c r="D263" s="10">
        <v>8.3577</v>
      </c>
      <c r="E263" s="10">
        <v>9.4691</v>
      </c>
      <c r="F263" s="10">
        <v>6.9485</v>
      </c>
      <c r="G263" s="10">
        <v>8.4274</v>
      </c>
      <c r="H263" s="10">
        <v>8.7193</v>
      </c>
      <c r="I263" s="10">
        <v>9.7333</v>
      </c>
      <c r="J263" s="10">
        <v>9.4702</v>
      </c>
      <c r="K263" s="10">
        <v>8.4064</v>
      </c>
      <c r="L263" s="10">
        <v>8.157</v>
      </c>
      <c r="M263" s="17">
        <f t="shared" si="8"/>
        <v>8.65206363636364</v>
      </c>
    </row>
    <row r="264" ht="14.25" spans="1:13">
      <c r="A264" s="9">
        <v>200</v>
      </c>
      <c r="B264" s="10">
        <v>8.7867</v>
      </c>
      <c r="C264" s="10">
        <v>8.6971</v>
      </c>
      <c r="D264" s="10">
        <v>8.3577</v>
      </c>
      <c r="E264" s="10">
        <v>9.4691</v>
      </c>
      <c r="F264" s="10">
        <v>6.9485</v>
      </c>
      <c r="G264" s="10">
        <v>8.4274</v>
      </c>
      <c r="H264" s="10">
        <v>8.7193</v>
      </c>
      <c r="I264" s="10">
        <v>9.6459</v>
      </c>
      <c r="J264" s="10">
        <v>9.4702</v>
      </c>
      <c r="K264" s="10">
        <v>8.4064</v>
      </c>
      <c r="L264" s="10">
        <v>8.157</v>
      </c>
      <c r="M264" s="17">
        <f t="shared" si="8"/>
        <v>8.64411818181818</v>
      </c>
    </row>
    <row r="265" customFormat="1"/>
    <row r="266" customFormat="1"/>
    <row r="267" ht="14.25" spans="1:13">
      <c r="A267" s="1" t="s">
        <v>1</v>
      </c>
      <c r="B267" s="8">
        <v>1</v>
      </c>
      <c r="C267">
        <v>2</v>
      </c>
      <c r="D267">
        <v>3</v>
      </c>
      <c r="E267" s="8">
        <v>4</v>
      </c>
      <c r="F267">
        <v>5</v>
      </c>
      <c r="G267">
        <v>6</v>
      </c>
      <c r="H267" s="8">
        <v>7</v>
      </c>
      <c r="I267">
        <v>8</v>
      </c>
      <c r="J267">
        <v>9</v>
      </c>
      <c r="K267">
        <v>10</v>
      </c>
      <c r="L267">
        <v>11</v>
      </c>
      <c r="M267" t="s">
        <v>0</v>
      </c>
    </row>
    <row r="268" ht="14.25" spans="1:13">
      <c r="A268" s="9">
        <v>0</v>
      </c>
      <c r="B268" s="10">
        <v>16.9316999999999</v>
      </c>
      <c r="C268" s="10">
        <v>15.6153</v>
      </c>
      <c r="D268" s="10">
        <v>11.7113999999999</v>
      </c>
      <c r="E268" s="10">
        <v>15.0908</v>
      </c>
      <c r="F268" s="10">
        <v>14.8603</v>
      </c>
      <c r="G268" s="10">
        <v>12.061</v>
      </c>
      <c r="H268" s="10">
        <v>15.1186</v>
      </c>
      <c r="I268" s="10">
        <v>15.1005</v>
      </c>
      <c r="M268" s="5">
        <f t="shared" ref="M268:M288" si="9">AVERAGE(B268:L268)</f>
        <v>14.5612</v>
      </c>
    </row>
    <row r="269" ht="15.75" spans="1:13">
      <c r="A269" s="16">
        <v>10</v>
      </c>
      <c r="B269" s="10">
        <v>12.8171</v>
      </c>
      <c r="C269" s="10">
        <v>9.7179</v>
      </c>
      <c r="D269" s="10">
        <v>10.1749</v>
      </c>
      <c r="E269" s="10">
        <v>12.9952</v>
      </c>
      <c r="F269" s="10">
        <v>11.6165</v>
      </c>
      <c r="G269" s="10">
        <v>7.93039999999999</v>
      </c>
      <c r="H269" s="10">
        <v>12.1532</v>
      </c>
      <c r="I269" s="10">
        <v>11.1986</v>
      </c>
      <c r="M269" s="5">
        <f t="shared" si="9"/>
        <v>11.075475</v>
      </c>
    </row>
    <row r="270" ht="14.25" spans="1:13">
      <c r="A270" s="9">
        <v>20</v>
      </c>
      <c r="B270" s="10">
        <v>10.8923</v>
      </c>
      <c r="C270" s="10">
        <v>9.7179</v>
      </c>
      <c r="D270" s="10">
        <v>10.1749</v>
      </c>
      <c r="E270" s="10">
        <v>10.8402</v>
      </c>
      <c r="F270" s="10">
        <v>11.6165</v>
      </c>
      <c r="G270" s="10">
        <v>7.93039999999999</v>
      </c>
      <c r="H270" s="10">
        <v>12.1532</v>
      </c>
      <c r="I270" s="10">
        <v>11.1986</v>
      </c>
      <c r="M270" s="5">
        <f t="shared" si="9"/>
        <v>10.5655</v>
      </c>
    </row>
    <row r="271" ht="15.75" spans="1:13">
      <c r="A271" s="16">
        <v>30</v>
      </c>
      <c r="B271" s="10">
        <v>10.8923</v>
      </c>
      <c r="C271" s="10">
        <v>9.7179</v>
      </c>
      <c r="D271" s="10">
        <v>10.1749</v>
      </c>
      <c r="E271" s="10">
        <v>10.8402</v>
      </c>
      <c r="F271" s="10">
        <v>11.5573</v>
      </c>
      <c r="G271" s="10">
        <v>7.93039999999999</v>
      </c>
      <c r="H271" s="10">
        <v>9.7688</v>
      </c>
      <c r="I271" s="10">
        <v>7.8921</v>
      </c>
      <c r="M271" s="5">
        <f t="shared" si="9"/>
        <v>9.8467375</v>
      </c>
    </row>
    <row r="272" ht="14.25" spans="1:13">
      <c r="A272" s="9">
        <v>40</v>
      </c>
      <c r="B272" s="10">
        <v>8.64199999999999</v>
      </c>
      <c r="C272" s="10">
        <v>9.7179</v>
      </c>
      <c r="D272" s="10">
        <v>10.1749</v>
      </c>
      <c r="E272" s="10">
        <v>10.8402</v>
      </c>
      <c r="F272" s="10">
        <v>11.5573</v>
      </c>
      <c r="G272" s="10">
        <v>7.93039999999999</v>
      </c>
      <c r="H272" s="10">
        <v>9.7688</v>
      </c>
      <c r="I272" s="10">
        <v>7.8921</v>
      </c>
      <c r="M272" s="5">
        <f t="shared" si="9"/>
        <v>9.56545</v>
      </c>
    </row>
    <row r="273" ht="15.75" spans="1:13">
      <c r="A273" s="16">
        <v>50</v>
      </c>
      <c r="B273" s="10">
        <v>8.64199999999999</v>
      </c>
      <c r="C273" s="10">
        <v>9.7179</v>
      </c>
      <c r="D273" s="10">
        <v>9.15119999999999</v>
      </c>
      <c r="E273" s="10">
        <v>10.8402</v>
      </c>
      <c r="F273" s="10">
        <v>10.7295</v>
      </c>
      <c r="G273" s="10">
        <v>7.93039999999999</v>
      </c>
      <c r="H273" s="10">
        <v>9.7688</v>
      </c>
      <c r="I273" s="10">
        <v>7.8921</v>
      </c>
      <c r="M273" s="5">
        <f t="shared" si="9"/>
        <v>9.3340125</v>
      </c>
    </row>
    <row r="274" ht="14.25" spans="1:13">
      <c r="A274" s="9">
        <v>60</v>
      </c>
      <c r="B274" s="10">
        <v>8.64199999999999</v>
      </c>
      <c r="C274" s="10">
        <v>9.7179</v>
      </c>
      <c r="D274" s="10">
        <v>9.15119999999999</v>
      </c>
      <c r="E274" s="10">
        <v>10.609</v>
      </c>
      <c r="F274" s="10">
        <v>10.7295</v>
      </c>
      <c r="G274" s="10">
        <v>7.93039999999999</v>
      </c>
      <c r="H274" s="10">
        <v>9.7688</v>
      </c>
      <c r="I274" s="10">
        <v>7.8921</v>
      </c>
      <c r="M274" s="5">
        <f t="shared" si="9"/>
        <v>9.3051125</v>
      </c>
    </row>
    <row r="275" ht="15.75" spans="1:13">
      <c r="A275" s="16">
        <v>70</v>
      </c>
      <c r="B275" s="10">
        <v>8.64199999999999</v>
      </c>
      <c r="C275" s="10">
        <v>9.7179</v>
      </c>
      <c r="D275" s="10">
        <v>9.15119999999999</v>
      </c>
      <c r="E275" s="10">
        <v>10.6036</v>
      </c>
      <c r="F275" s="10">
        <v>10.7295</v>
      </c>
      <c r="G275" s="10">
        <v>7.93039999999999</v>
      </c>
      <c r="H275" s="10">
        <v>9.7688</v>
      </c>
      <c r="I275" s="10">
        <v>7.8921</v>
      </c>
      <c r="M275" s="5">
        <f t="shared" si="9"/>
        <v>9.3044375</v>
      </c>
    </row>
    <row r="276" ht="14.25" spans="1:13">
      <c r="A276" s="9">
        <v>80</v>
      </c>
      <c r="B276" s="10">
        <v>8.64199999999999</v>
      </c>
      <c r="C276" s="10">
        <v>9.7179</v>
      </c>
      <c r="D276" s="10">
        <v>9.15119999999999</v>
      </c>
      <c r="E276" s="10">
        <v>10.6036</v>
      </c>
      <c r="F276" s="10">
        <v>10.7295</v>
      </c>
      <c r="G276" s="10">
        <v>7.93039999999999</v>
      </c>
      <c r="H276" s="10">
        <v>9.7688</v>
      </c>
      <c r="I276" s="10">
        <v>7.8921</v>
      </c>
      <c r="M276" s="5">
        <f t="shared" si="9"/>
        <v>9.3044375</v>
      </c>
    </row>
    <row r="277" ht="14.25" spans="1:13">
      <c r="A277" s="9">
        <v>90</v>
      </c>
      <c r="B277" s="10">
        <v>8.64199999999999</v>
      </c>
      <c r="C277" s="10">
        <v>9.7179</v>
      </c>
      <c r="D277" s="10">
        <v>8.4497</v>
      </c>
      <c r="E277" s="10">
        <v>10.2044</v>
      </c>
      <c r="F277" s="10">
        <v>10.7295</v>
      </c>
      <c r="G277" s="10">
        <v>7.93039999999999</v>
      </c>
      <c r="H277" s="10">
        <v>9.7688</v>
      </c>
      <c r="I277" s="10">
        <v>7.8921</v>
      </c>
      <c r="M277" s="5">
        <f t="shared" si="9"/>
        <v>9.16685</v>
      </c>
    </row>
    <row r="278" ht="14.25" spans="1:13">
      <c r="A278" s="9">
        <v>100</v>
      </c>
      <c r="B278" s="10">
        <v>8.64199999999999</v>
      </c>
      <c r="C278" s="10">
        <v>9.7179</v>
      </c>
      <c r="D278" s="10">
        <v>8.4497</v>
      </c>
      <c r="E278" s="10">
        <v>10.2044</v>
      </c>
      <c r="F278" s="10">
        <v>8.81129999999999</v>
      </c>
      <c r="G278" s="10">
        <v>7.93039999999999</v>
      </c>
      <c r="H278" s="10">
        <v>9.44519999999999</v>
      </c>
      <c r="I278" s="10">
        <v>7.8921</v>
      </c>
      <c r="M278" s="5">
        <f t="shared" si="9"/>
        <v>8.886625</v>
      </c>
    </row>
    <row r="279" ht="14.25" spans="1:13">
      <c r="A279" s="9">
        <v>110</v>
      </c>
      <c r="B279" s="10">
        <v>8.29119999999999</v>
      </c>
      <c r="C279" s="10">
        <v>7.80569999999999</v>
      </c>
      <c r="D279" s="10">
        <v>8.4497</v>
      </c>
      <c r="E279" s="10">
        <v>10.2044</v>
      </c>
      <c r="F279" s="10">
        <v>8.81129999999999</v>
      </c>
      <c r="G279" s="10">
        <v>7.93039999999999</v>
      </c>
      <c r="H279" s="10">
        <v>9.44519999999999</v>
      </c>
      <c r="I279" s="10">
        <v>7.8921</v>
      </c>
      <c r="M279" s="5">
        <f t="shared" si="9"/>
        <v>8.60374999999999</v>
      </c>
    </row>
    <row r="280" ht="14.25" spans="1:13">
      <c r="A280" s="9">
        <v>120</v>
      </c>
      <c r="B280" s="10">
        <v>6.3117</v>
      </c>
      <c r="C280" s="10">
        <v>7.80569999999999</v>
      </c>
      <c r="D280" s="10">
        <v>8.4497</v>
      </c>
      <c r="E280" s="10">
        <v>8.20079999999999</v>
      </c>
      <c r="F280" s="10">
        <v>8.81129999999999</v>
      </c>
      <c r="G280" s="10">
        <v>7.93039999999999</v>
      </c>
      <c r="H280" s="10">
        <v>9.44519999999999</v>
      </c>
      <c r="I280" s="10">
        <v>7.8921</v>
      </c>
      <c r="M280" s="5">
        <f t="shared" si="9"/>
        <v>8.10586249999999</v>
      </c>
    </row>
    <row r="281" ht="14.25" spans="1:13">
      <c r="A281" s="9">
        <v>130</v>
      </c>
      <c r="B281" s="10">
        <v>6.3117</v>
      </c>
      <c r="C281" s="10">
        <v>7.80569999999999</v>
      </c>
      <c r="D281" s="10">
        <v>7.835</v>
      </c>
      <c r="E281" s="10">
        <v>8.20079999999999</v>
      </c>
      <c r="F281" s="10">
        <v>8.81129999999999</v>
      </c>
      <c r="G281" s="10">
        <v>7.93039999999999</v>
      </c>
      <c r="H281" s="10">
        <v>9.44519999999999</v>
      </c>
      <c r="I281" s="10">
        <v>7.8921</v>
      </c>
      <c r="M281" s="5">
        <f t="shared" si="9"/>
        <v>8.02902499999999</v>
      </c>
    </row>
    <row r="282" ht="14.25" spans="1:13">
      <c r="A282" s="9">
        <v>140</v>
      </c>
      <c r="B282" s="10">
        <v>6.3117</v>
      </c>
      <c r="C282" s="10">
        <v>7.80569999999999</v>
      </c>
      <c r="D282" s="10">
        <v>7.835</v>
      </c>
      <c r="E282" s="10">
        <v>8.20079999999999</v>
      </c>
      <c r="F282" s="10">
        <v>8.81129999999999</v>
      </c>
      <c r="G282" s="10">
        <v>7.93039999999999</v>
      </c>
      <c r="H282" s="10">
        <v>9.44519999999999</v>
      </c>
      <c r="I282" s="10">
        <v>7.8921</v>
      </c>
      <c r="M282" s="5">
        <f t="shared" si="9"/>
        <v>8.02902499999999</v>
      </c>
    </row>
    <row r="283" ht="14.25" spans="1:13">
      <c r="A283" s="9">
        <v>150</v>
      </c>
      <c r="B283" s="10">
        <v>6.3117</v>
      </c>
      <c r="C283" s="10">
        <v>7.80569999999999</v>
      </c>
      <c r="D283" s="10">
        <v>7.835</v>
      </c>
      <c r="E283" s="10">
        <v>8.20079999999999</v>
      </c>
      <c r="F283" s="10">
        <v>8.81129999999999</v>
      </c>
      <c r="G283" s="10">
        <v>7.626</v>
      </c>
      <c r="H283" s="10">
        <v>9.44519999999999</v>
      </c>
      <c r="I283" s="10">
        <v>7.8921</v>
      </c>
      <c r="M283" s="5">
        <f t="shared" si="9"/>
        <v>7.990975</v>
      </c>
    </row>
    <row r="284" ht="14.25" spans="1:13">
      <c r="A284" s="9">
        <v>160</v>
      </c>
      <c r="B284" s="10">
        <v>6.3117</v>
      </c>
      <c r="C284" s="10">
        <v>7.80569999999999</v>
      </c>
      <c r="D284" s="10">
        <v>7.835</v>
      </c>
      <c r="E284" s="10">
        <v>8.20079999999999</v>
      </c>
      <c r="F284" s="10">
        <v>8.81129999999999</v>
      </c>
      <c r="G284" s="10">
        <v>7.626</v>
      </c>
      <c r="H284" s="10">
        <v>9.44519999999999</v>
      </c>
      <c r="I284" s="10">
        <v>7.8921</v>
      </c>
      <c r="M284" s="5">
        <f t="shared" si="9"/>
        <v>7.990975</v>
      </c>
    </row>
    <row r="285" ht="14.25" spans="1:13">
      <c r="A285" s="9">
        <v>170</v>
      </c>
      <c r="B285" s="10">
        <v>6.3117</v>
      </c>
      <c r="C285" s="10">
        <v>7.80569999999999</v>
      </c>
      <c r="D285" s="10">
        <v>7.835</v>
      </c>
      <c r="E285" s="10">
        <v>8.20079999999999</v>
      </c>
      <c r="F285" s="10">
        <v>8.81129999999999</v>
      </c>
      <c r="G285" s="10">
        <v>7.54429999999999</v>
      </c>
      <c r="H285" s="10">
        <v>9.44519999999999</v>
      </c>
      <c r="I285" s="10">
        <v>7.8921</v>
      </c>
      <c r="M285" s="5">
        <f t="shared" si="9"/>
        <v>7.98076249999999</v>
      </c>
    </row>
    <row r="286" ht="14.25" spans="1:13">
      <c r="A286" s="9">
        <v>180</v>
      </c>
      <c r="B286" s="10">
        <v>6.3117</v>
      </c>
      <c r="C286" s="10">
        <v>7.80569999999999</v>
      </c>
      <c r="D286" s="10">
        <v>7.835</v>
      </c>
      <c r="E286" s="10">
        <v>8.20079999999999</v>
      </c>
      <c r="F286" s="10">
        <v>8.81129999999999</v>
      </c>
      <c r="G286" s="10">
        <v>7.54429999999999</v>
      </c>
      <c r="H286" s="10">
        <v>9.44519999999999</v>
      </c>
      <c r="I286" s="10">
        <v>7.8921</v>
      </c>
      <c r="M286" s="5">
        <f t="shared" si="9"/>
        <v>7.98076249999999</v>
      </c>
    </row>
    <row r="287" ht="14.25" spans="1:13">
      <c r="A287" s="9">
        <v>190</v>
      </c>
      <c r="B287" s="10">
        <v>6.3117</v>
      </c>
      <c r="C287" s="10">
        <v>7.80569999999999</v>
      </c>
      <c r="D287" s="10">
        <v>7.835</v>
      </c>
      <c r="E287" s="10">
        <v>8.20079999999999</v>
      </c>
      <c r="F287" s="10">
        <v>8.81129999999999</v>
      </c>
      <c r="G287" s="10">
        <v>7.54429999999999</v>
      </c>
      <c r="H287" s="10">
        <v>9.44519999999999</v>
      </c>
      <c r="I287" s="10">
        <v>7.8921</v>
      </c>
      <c r="M287" s="5">
        <f t="shared" si="9"/>
        <v>7.98076249999999</v>
      </c>
    </row>
    <row r="288" ht="14.25" spans="1:13">
      <c r="A288" s="9">
        <v>200</v>
      </c>
      <c r="B288" s="10">
        <v>6.3117</v>
      </c>
      <c r="C288" s="10">
        <v>7.80569999999999</v>
      </c>
      <c r="D288" s="10">
        <v>7.835</v>
      </c>
      <c r="E288" s="10">
        <v>8.20079999999999</v>
      </c>
      <c r="F288" s="10">
        <v>8.81129999999999</v>
      </c>
      <c r="G288" s="10">
        <v>7.54429999999999</v>
      </c>
      <c r="H288" s="10">
        <v>9.44519999999999</v>
      </c>
      <c r="I288" s="10">
        <v>7.8921</v>
      </c>
      <c r="M288" s="5">
        <f t="shared" si="9"/>
        <v>7.98076249999999</v>
      </c>
    </row>
  </sheetData>
  <sheetProtection formatCells="0" insertHyperlinks="0" autoFilter="0"/>
  <pageMargins left="0.75" right="0.75" top="1" bottom="1" header="0.5" footer="0.5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2 "   i n t e r l i n e O n O f f = " 0 "   i n t e r l i n e C o l o r = " 0 "   i s D b S h e e t = " 0 " / > < w o S h e e t P r o p s   s h e e t S t i d = " 5 "   i n t e r l i n e O n O f f = " 0 "   i n t e r l i n e C o l o r = " 0 "   i s D b S h e e t = " 0 " / > < w o S h e e t P r o p s   s h e e t S t i d = " 3 "   i n t e r l i n e O n O f f = " 0 "   i n t e r l i n e C o l o r = " 0 "   i s D b S h e e t = " 0 " / > < w o S h e e t P r o p s   s h e e t S t i d = " 6 "   i n t e r l i n e O n O f f = " 0 "   i n t e r l i n e C o l o r = " 0 "   i s D b S h e e t = " 0 " / > < w o S h e e t P r o p s   s h e e t S t i d = " 7 "   i n t e r l i n e O n O f f = " 0 "   i n t e r l i n e C o l o r = " 0 "   i s D b S h e e t = " 0 " / > < w o S h e e t P r o p s   s h e e t S t i d = " 1 "   i n t e r l i n e O n O f f = " 0 "   i n t e r l i n e C o l o r = " 0 "   i s D b S h e e t = " 0 " / > < w o S h e e t P r o p s   s h e e t S t i d = " 4 "   i n t e r l i n e O n O f f = " 0 "   i n t e r l i n e C o l o r = " 0 "   i s D b S h e e t = " 0 " / > < w o S h e e t P r o p s   s h e e t S t i d = " 8 "   i n t e r l i n e O n O f f = " 0 "   i n t e r l i n e C o l o r = " 0 "   i s D b S h e e t = " 0 " / > < w o S h e e t P r o p s   s h e e t S t i d = " 9 "   i n t e r l i n e O n O f f = " 0 "   i n t e r l i n e C o l o r = " 0 "   i s D b S h e e t = " 0 " / > < w o S h e e t P r o p s   s h e e t S t i d = " 1 0 "   i n t e r l i n e O n O f f = " 0 "   i n t e r l i n e C o l o r = " 0 "   i s D b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2 " / > < p i x e l a t o r L i s t   s h e e t S t i d = " 5 " / > < p i x e l a t o r L i s t   s h e e t S t i d = " 3 " / > < p i x e l a t o r L i s t   s h e e t S t i d = " 6 " / > < p i x e l a t o r L i s t   s h e e t S t i d = " 7 " / > < p i x e l a t o r L i s t   s h e e t S t i d = " 1 " / > < p i x e l a t o r L i s t   s h e e t S t i d = " 4 " / > < p i x e l a t o r L i s t   s h e e t S t i d = " 8 " / > < p i x e l a t o r L i s t   s h e e t S t i d = " 9 " / > < p i x e l a t o r L i s t   s h e e t S t i d = " 1 0 " / > < p i x e l a t o r L i s t   s h e e t S t i d = " 1 1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WWO_base_provider_20210929220102-c9fcf70066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Elevator</vt:lpstr>
      <vt:lpstr>Daisy收敛情况</vt:lpstr>
      <vt:lpstr>Email</vt:lpstr>
      <vt:lpstr>1 SPM收敛情况（19个类，1178个依赖环路） </vt:lpstr>
      <vt:lpstr>2 ATM收敛情况（21个类，30个依赖环路）</vt:lpstr>
      <vt:lpstr>3 ANT（25个类，654个依赖环路）</vt:lpstr>
      <vt:lpstr>4 DEOS（25个类）</vt:lpstr>
      <vt:lpstr>5 BCEL（45个类，4万多个cycle）</vt:lpstr>
      <vt:lpstr>6 DNS（61个类，16个依赖环路）</vt:lpstr>
      <vt:lpstr>6 (暂不用)Notepad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张文宁</cp:lastModifiedBy>
  <dcterms:created xsi:type="dcterms:W3CDTF">2022-03-06T12:41:00Z</dcterms:created>
  <dcterms:modified xsi:type="dcterms:W3CDTF">2022-03-11T14:22:18Z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495BD06740074B33B5348051258646CA</vt:lpwstr>
  </property>
  <property fmtid="{D5CDD505-2E9C-101B-9397-08002B2CF9AE}" pid="3" name="KSOProductBuildVer">
    <vt:lpwstr>2052-11.1.0.11365</vt:lpwstr>
  </property>
</Properties>
</file>