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todo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40" i="3" l="1"/>
  <c r="I36" i="3"/>
  <c r="I37" i="3"/>
  <c r="I51" i="3"/>
  <c r="I50" i="3"/>
  <c r="I49" i="3"/>
  <c r="I47" i="3"/>
  <c r="I42" i="3" l="1"/>
  <c r="I39" i="3"/>
  <c r="I41" i="3"/>
  <c r="I43" i="3"/>
  <c r="I38" i="3"/>
  <c r="I34" i="3"/>
  <c r="I26" i="3" l="1"/>
  <c r="I16" i="3" l="1"/>
  <c r="I10" i="3"/>
  <c r="I9" i="3"/>
  <c r="I8" i="3"/>
  <c r="I6" i="3"/>
  <c r="I58" i="3" l="1"/>
  <c r="I64" i="3" l="1"/>
  <c r="I57" i="3"/>
  <c r="I55" i="3"/>
  <c r="I68" i="3" l="1"/>
  <c r="I69" i="3" l="1"/>
  <c r="I66" i="3"/>
  <c r="I67" i="3"/>
  <c r="I70" i="3"/>
  <c r="I65" i="3"/>
  <c r="I62" i="3"/>
  <c r="I30" i="3" l="1"/>
  <c r="I29" i="3"/>
  <c r="I28" i="3"/>
  <c r="I27" i="3"/>
  <c r="I24" i="3"/>
  <c r="I17" i="3"/>
  <c r="I20" i="3" l="1"/>
  <c r="I19" i="3"/>
  <c r="I18" i="3"/>
  <c r="I14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<sst xmlns="http://schemas.openxmlformats.org/spreadsheetml/2006/main" count="218" uniqueCount="77">
  <si>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</si>
  <si>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</si>
  <si>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</si>
  <si>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</si>
  <si>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</si>
  <si>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</si>
  <si>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</si>
  <si>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</si>
  <si>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</si>
  <si>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</si>
  <si>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</si>
  <si>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</si>
  <si>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</si>
  <si>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</si>
  <si>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</si>
  <si>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</si>
  <si>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</si>
  <si>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</si>
  <si>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</si>
  <si>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</si>
  <si>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</si>
  <si>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</si>
  <si>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</si>
  <si>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</si>
  <si>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</si>
  <si>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</si>
  <si>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</si>
  <si>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</si>
  <si>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</si>
  <si>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DATE</t>
    <phoneticPr fontId="7"/>
  </si>
  <si>
    <t>categories</t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</si>
  <si>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</si>
  <si>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</si>
  <si>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</si>
  <si>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</si>
  <si>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cake2_todo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</si>
  <si>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</si>
  <si>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</si>
  <si>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</si>
  <si>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</si>
  <si>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</si>
  <si>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</si>
  <si>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</si>
  <si>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</si>
  <si>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</si>
  <si>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</si>
  <si>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</si>
  <si>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</si>
  <si>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</si>
  <si>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</si>
  <si>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</si>
  <si>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</si>
  <si>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</si>
  <si>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</si>
  <si>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</si>
  <si>
    <t>page</t>
    <phoneticPr fontId="7"/>
  </si>
  <si>
    <t>todopages</t>
  </si>
  <si>
    <t>todopages</t>
    <phoneticPr fontId="7"/>
  </si>
  <si>
    <t>todopage_id</t>
    <phoneticPr fontId="7"/>
  </si>
  <si>
    <t>pageid</t>
    <phoneticPr fontId="7"/>
  </si>
  <si>
    <t>ord</t>
    <phoneticPr fontId="7"/>
  </si>
  <si>
    <t>todo</t>
    <phoneticPr fontId="7"/>
  </si>
  <si>
    <t>note</t>
    <phoneticPr fontId="7"/>
  </si>
  <si>
    <t>event</t>
    <phoneticPr fontId="7"/>
  </si>
  <si>
    <t>events</t>
    <phoneticPr fontId="7"/>
  </si>
  <si>
    <t>dayofevent</t>
    <phoneticPr fontId="7"/>
  </si>
  <si>
    <t>DATE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</si>
  <si>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</si>
  <si>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</si>
  <si>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</si>
  <si>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</si>
  <si>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</si>
  <si>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</t>
    <phoneticPr fontId="7"/>
  </si>
  <si>
    <t>calendars</t>
    <phoneticPr fontId="7"/>
  </si>
  <si>
    <t>calendar_id</t>
    <phoneticPr fontId="7"/>
  </si>
  <si>
    <t>detail</t>
    <phoneticPr fontId="7"/>
  </si>
  <si>
    <t>TEXT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</si>
</sst>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</cellXfs>
  <cellStyles count="7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</cellStyles>
  <dxfs count="39">
    <dxf>
      <font>
        <b/>
      </font>
    </dxf>
    <dxf>
      <alignment horizontal="right" vertical="center" textRotation="0" wrapText="0" relativeIndent="0" justifyLastLine="0" shrinkToFit="0" readingOrder="0"/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1"/>
    <tableColumn id="2" name="テーブル" dataDxfId="0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showGridLines="0" tabSelected="1" topLeftCell="A16" zoomScale="85" zoomScaleNormal="85" workbookViewId="0">
      <selection activeCell="C41" sqref="C41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35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`cake2_todo`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5" spans="1:9" x14ac:dyDescent="0.15">
      <c r="B5" s="42" t="s">
        <v>61</v>
      </c>
      <c r="D5" s="30" t="s">
        <v>4</v>
      </c>
      <c r="E5" s="31" t="s">
        <v>5</v>
      </c>
      <c r="F5" s="31" t="s">
        <v>7</v>
      </c>
      <c r="G5" s="31" t="s">
        <v>8</v>
      </c>
      <c r="H5" s="32" t="s">
        <v>18</v>
      </c>
      <c r="I5" s="30"/>
    </row>
    <row r="6" spans="1:9" ht="16.5" x14ac:dyDescent="0.15">
      <c r="B6" s="51" t="s">
        <v>57</v>
      </c>
      <c r="C6" s="51" t="s">
        <v>56</v>
      </c>
      <c r="D6" s="33"/>
      <c r="E6" s="34"/>
      <c r="F6" s="34"/>
      <c r="G6" s="34"/>
      <c r="H6" s="35"/>
      <c r="I6" s="27" t="str">
        <f xml:space="preserve"> "CREATE TABLE `" &amp; C6 &amp; "` ("</f>
        <v>CREATE TABLE `todopages` (</v>
      </c>
    </row>
    <row r="7" spans="1:9" x14ac:dyDescent="0.15">
      <c r="B7" s="15" t="s">
        <v>9</v>
      </c>
      <c r="C7" s="15" t="s">
        <v>1</v>
      </c>
      <c r="D7" s="15" t="s">
        <v>6</v>
      </c>
      <c r="E7" s="16" t="s">
        <v>6</v>
      </c>
      <c r="F7" s="16"/>
      <c r="G7" s="16"/>
      <c r="H7" s="17"/>
      <c r="I7" s="27" t="s">
        <v>3</v>
      </c>
    </row>
    <row r="8" spans="1:9" x14ac:dyDescent="0.15">
      <c r="B8" s="15" t="s">
        <v>15</v>
      </c>
      <c r="C8" s="15" t="s">
        <v>12</v>
      </c>
      <c r="D8" s="15" t="s">
        <v>13</v>
      </c>
      <c r="E8" s="16">
        <v>128</v>
      </c>
      <c r="F8" s="16" t="s">
        <v>7</v>
      </c>
      <c r="G8" s="16"/>
      <c r="H8" s="17"/>
      <c r="I8" s="36" t="str">
        <f t="shared" ref="I8:I10" si="0">IF(A8="","","/* ") &amp; "`" &amp; C8 &amp; "` " &amp; D8 &amp; IF(E8&gt;0,"(" &amp; E8 &amp; ") "," ") &amp; IF(F8&lt;&gt;"","NOT NULL ","") &amp; IF(G8="","","DEFAULT '" &amp; G8 &amp; "' ") &amp; "COMMENT '"&amp; B8 &amp;"'," &amp; IF(A8="",""," */")</f>
        <v>`name` VARCHAR(128) NOT NULL COMMENT '名前',</v>
      </c>
    </row>
    <row r="9" spans="1:9" x14ac:dyDescent="0.15">
      <c r="B9" s="15" t="s">
        <v>60</v>
      </c>
      <c r="C9" s="15" t="s">
        <v>60</v>
      </c>
      <c r="D9" s="15" t="s">
        <v>16</v>
      </c>
      <c r="E9" s="16"/>
      <c r="F9" s="16" t="s">
        <v>7</v>
      </c>
      <c r="G9" s="16"/>
      <c r="H9" s="17"/>
      <c r="I9" s="36" t="str">
        <f t="shared" si="0"/>
        <v>`ord` INT NOT NULL COMMENT 'ord',</v>
      </c>
    </row>
    <row r="10" spans="1:9" x14ac:dyDescent="0.15">
      <c r="A10" s="22"/>
      <c r="B10" s="15" t="s">
        <v>0</v>
      </c>
      <c r="C10" s="18" t="s">
        <v>10</v>
      </c>
      <c r="D10" s="15" t="s">
        <v>11</v>
      </c>
      <c r="E10" s="16"/>
      <c r="F10" s="16"/>
      <c r="G10" s="16"/>
      <c r="H10" s="17"/>
      <c r="I10" s="36" t="str">
        <f t="shared" si="0"/>
        <v>`created` DATETIME COMMENT '登録日',</v>
      </c>
    </row>
    <row r="11" spans="1:9" x14ac:dyDescent="0.15">
      <c r="A11" s="22"/>
      <c r="I11" s="37" t="s">
        <v>2</v>
      </c>
    </row>
    <row r="13" spans="1:9" x14ac:dyDescent="0.15">
      <c r="D13" s="30" t="s">
        <v>4</v>
      </c>
      <c r="E13" s="31" t="s">
        <v>5</v>
      </c>
      <c r="F13" s="31" t="s">
        <v>7</v>
      </c>
      <c r="G13" s="31" t="s">
        <v>8</v>
      </c>
      <c r="H13" s="32" t="s">
        <v>18</v>
      </c>
      <c r="I13" s="30"/>
    </row>
    <row r="14" spans="1:9" ht="16.5" x14ac:dyDescent="0.15">
      <c r="B14" s="51" t="s">
        <v>34</v>
      </c>
      <c r="C14" s="51" t="s">
        <v>36</v>
      </c>
      <c r="D14" s="33"/>
      <c r="E14" s="34"/>
      <c r="F14" s="34"/>
      <c r="G14" s="34"/>
      <c r="H14" s="35"/>
      <c r="I14" s="27" t="str">
        <f xml:space="preserve"> "CREATE TABLE `" &amp; C14 &amp; "` ("</f>
        <v>CREATE TABLE `todos` (</v>
      </c>
    </row>
    <row r="15" spans="1:9" x14ac:dyDescent="0.15">
      <c r="B15" s="15" t="s">
        <v>9</v>
      </c>
      <c r="C15" s="15" t="s">
        <v>1</v>
      </c>
      <c r="D15" s="15" t="s">
        <v>6</v>
      </c>
      <c r="E15" s="16" t="s">
        <v>6</v>
      </c>
      <c r="F15" s="16"/>
      <c r="G15" s="16"/>
      <c r="H15" s="17"/>
      <c r="I15" s="27" t="s">
        <v>3</v>
      </c>
    </row>
    <row r="16" spans="1:9" x14ac:dyDescent="0.15">
      <c r="B16" s="15" t="s">
        <v>55</v>
      </c>
      <c r="C16" s="15" t="s">
        <v>58</v>
      </c>
      <c r="D16" s="15" t="s">
        <v>16</v>
      </c>
      <c r="E16" s="16"/>
      <c r="F16" s="16"/>
      <c r="G16" s="16"/>
      <c r="H16" s="17"/>
      <c r="I16" s="36" t="str">
        <f t="shared" ref="I16" si="1">IF(A16="","","/* ") &amp; "`" &amp; C16 &amp; "` " &amp; D16 &amp; IF(E16&gt;0,"(" &amp; E16 &amp; ") "," ") &amp; IF(F16&lt;&gt;"","NOT NULL ","") &amp; IF(G16="","","DEFAULT '" &amp; G16 &amp; "' ") &amp; "COMMENT '"&amp; B16 &amp;"'," &amp; IF(A16="",""," */")</f>
        <v>`todopage_id` INT COMMENT 'page',</v>
      </c>
    </row>
    <row r="17" spans="1:9" x14ac:dyDescent="0.15">
      <c r="B17" s="15" t="s">
        <v>37</v>
      </c>
      <c r="C17" s="15" t="s">
        <v>41</v>
      </c>
      <c r="D17" s="15" t="s">
        <v>16</v>
      </c>
      <c r="E17" s="16"/>
      <c r="F17" s="16" t="s">
        <v>38</v>
      </c>
      <c r="G17" s="16"/>
      <c r="H17" s="17"/>
      <c r="I17" s="36" t="str">
        <f t="shared" ref="I17" si="2"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NOT NULL COMMENT 'position',</v>
      </c>
    </row>
    <row r="18" spans="1:9" x14ac:dyDescent="0.15">
      <c r="B18" s="15" t="s">
        <v>15</v>
      </c>
      <c r="C18" s="15" t="s">
        <v>12</v>
      </c>
      <c r="D18" s="15" t="s">
        <v>13</v>
      </c>
      <c r="E18" s="16">
        <v>128</v>
      </c>
      <c r="F18" s="16" t="s">
        <v>38</v>
      </c>
      <c r="G18" s="16"/>
      <c r="H18" s="17"/>
      <c r="I18" s="36" t="str">
        <f t="shared" ref="I18:I20" si="3">IF(A18="","","/* ") &amp; "`" &amp; C18 &amp; "` " &amp; D18 &amp; IF(E18&gt;0,"(" &amp; E18 &amp; ") "," ") &amp; IF(F18&lt;&gt;"","NOT NULL ","") &amp; IF(G18="","","DEFAULT '" &amp; G18 &amp; "' ") &amp; "COMMENT '"&amp; B18 &amp;"'," &amp; IF(A18="",""," */")</f>
        <v>`name` VARCHAR(128) NOT NULL COMMENT '名前',</v>
      </c>
    </row>
    <row r="19" spans="1:9" x14ac:dyDescent="0.15">
      <c r="A19" s="22"/>
      <c r="B19" s="15" t="s">
        <v>0</v>
      </c>
      <c r="C19" s="18" t="s">
        <v>10</v>
      </c>
      <c r="D19" s="15" t="s">
        <v>11</v>
      </c>
      <c r="E19" s="16"/>
      <c r="F19" s="16"/>
      <c r="G19" s="16"/>
      <c r="H19" s="17"/>
      <c r="I19" s="36" t="str">
        <f t="shared" si="3"/>
        <v>`created` DATETIME COMMENT '登録日',</v>
      </c>
    </row>
    <row r="20" spans="1:9" x14ac:dyDescent="0.15">
      <c r="A20" s="22"/>
      <c r="B20" s="15" t="s">
        <v>39</v>
      </c>
      <c r="C20" s="15" t="s">
        <v>40</v>
      </c>
      <c r="D20" s="15" t="s">
        <v>29</v>
      </c>
      <c r="E20" s="16"/>
      <c r="F20" s="16"/>
      <c r="G20" s="16"/>
      <c r="H20" s="17"/>
      <c r="I20" s="36" t="str">
        <f t="shared" si="3"/>
        <v>`completed` DATE COMMENT '完了日',</v>
      </c>
    </row>
    <row r="21" spans="1:9" x14ac:dyDescent="0.15">
      <c r="A21" s="22"/>
      <c r="I21" s="37" t="s">
        <v>2</v>
      </c>
    </row>
    <row r="23" spans="1:9" x14ac:dyDescent="0.15">
      <c r="D23" s="30" t="s">
        <v>4</v>
      </c>
      <c r="E23" s="31" t="s">
        <v>5</v>
      </c>
      <c r="F23" s="31" t="s">
        <v>7</v>
      </c>
      <c r="G23" s="31" t="s">
        <v>8</v>
      </c>
      <c r="H23" s="32" t="s">
        <v>18</v>
      </c>
      <c r="I23" s="30"/>
    </row>
    <row r="24" spans="1:9" ht="16.5" x14ac:dyDescent="0.15">
      <c r="B24" s="51" t="s">
        <v>42</v>
      </c>
      <c r="C24" s="51" t="s">
        <v>43</v>
      </c>
      <c r="D24" s="33"/>
      <c r="E24" s="34"/>
      <c r="F24" s="34"/>
      <c r="G24" s="34"/>
      <c r="H24" s="35"/>
      <c r="I24" s="27" t="str">
        <f xml:space="preserve"> "CREATE TABLE `" &amp; C24 &amp; "` ("</f>
        <v>CREATE TABLE `histories` (</v>
      </c>
    </row>
    <row r="25" spans="1:9" x14ac:dyDescent="0.15">
      <c r="B25" s="15" t="s">
        <v>9</v>
      </c>
      <c r="C25" s="15" t="s">
        <v>1</v>
      </c>
      <c r="D25" s="15" t="s">
        <v>6</v>
      </c>
      <c r="E25" s="16" t="s">
        <v>6</v>
      </c>
      <c r="F25" s="16"/>
      <c r="G25" s="16"/>
      <c r="H25" s="17"/>
      <c r="I25" s="27" t="s">
        <v>3</v>
      </c>
    </row>
    <row r="26" spans="1:9" x14ac:dyDescent="0.15">
      <c r="B26" s="15" t="s">
        <v>55</v>
      </c>
      <c r="C26" s="15" t="s">
        <v>59</v>
      </c>
      <c r="D26" s="15" t="s">
        <v>16</v>
      </c>
      <c r="E26" s="16"/>
      <c r="F26" s="16"/>
      <c r="G26" s="16"/>
      <c r="H26" s="17"/>
      <c r="I26" s="36" t="str">
        <f t="shared" ref="I26" si="4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`pageid` INT COMMENT 'page',</v>
      </c>
    </row>
    <row r="27" spans="1:9" x14ac:dyDescent="0.15">
      <c r="B27" s="15" t="s">
        <v>37</v>
      </c>
      <c r="C27" s="15" t="s">
        <v>41</v>
      </c>
      <c r="D27" s="15" t="s">
        <v>16</v>
      </c>
      <c r="E27" s="16"/>
      <c r="F27" s="16"/>
      <c r="G27" s="16"/>
      <c r="H27" s="17"/>
      <c r="I27" s="36" t="str">
        <f t="shared" ref="I27:I30" si="5">IF(A27="","","/* ") &amp; "`" &amp; C27 &amp; "` " &amp; D27 &amp; IF(E27&gt;0,"(" &amp; E27 &amp; ") "," ") &amp; IF(F27&lt;&gt;"","NOT NULL ","") &amp; IF(G27="","","DEFAULT '" &amp; G27 &amp; "' ") &amp; "COMMENT '"&amp; B27 &amp;"'," &amp; IF(A27="",""," */")</f>
        <v>`position` INT COMMENT 'position',</v>
      </c>
    </row>
    <row r="28" spans="1:9" x14ac:dyDescent="0.15">
      <c r="B28" s="15" t="s">
        <v>15</v>
      </c>
      <c r="C28" s="15" t="s">
        <v>12</v>
      </c>
      <c r="D28" s="15" t="s">
        <v>13</v>
      </c>
      <c r="E28" s="16">
        <v>128</v>
      </c>
      <c r="F28" s="16"/>
      <c r="G28" s="16"/>
      <c r="H28" s="17"/>
      <c r="I28" s="36" t="str">
        <f t="shared" si="5"/>
        <v>`name` VARCHAR(128) COMMENT '名前',</v>
      </c>
    </row>
    <row r="29" spans="1:9" x14ac:dyDescent="0.15">
      <c r="A29" s="22"/>
      <c r="B29" s="15" t="s">
        <v>0</v>
      </c>
      <c r="C29" s="18" t="s">
        <v>10</v>
      </c>
      <c r="D29" s="15" t="s">
        <v>11</v>
      </c>
      <c r="E29" s="16"/>
      <c r="F29" s="16"/>
      <c r="G29" s="16"/>
      <c r="H29" s="17"/>
      <c r="I29" s="36" t="str">
        <f t="shared" si="5"/>
        <v>`created` DATETIME COMMENT '登録日',</v>
      </c>
    </row>
    <row r="30" spans="1:9" x14ac:dyDescent="0.15">
      <c r="A30" s="22"/>
      <c r="B30" s="15" t="s">
        <v>39</v>
      </c>
      <c r="C30" s="15" t="s">
        <v>40</v>
      </c>
      <c r="D30" s="15" t="s">
        <v>29</v>
      </c>
      <c r="E30" s="16"/>
      <c r="F30" s="16"/>
      <c r="G30" s="16"/>
      <c r="H30" s="17"/>
      <c r="I30" s="36" t="str">
        <f t="shared" si="5"/>
        <v>`completed` DATE COMMENT '完了日',</v>
      </c>
    </row>
    <row r="31" spans="1:9" x14ac:dyDescent="0.15">
      <c r="A31" s="22"/>
      <c r="I31" s="37" t="s">
        <v>2</v>
      </c>
    </row>
    <row r="33" spans="1:9" x14ac:dyDescent="0.15">
      <c r="B33" s="42" t="s">
        <v>63</v>
      </c>
      <c r="D33" s="30" t="s">
        <v>4</v>
      </c>
      <c r="E33" s="31" t="s">
        <v>5</v>
      </c>
      <c r="F33" s="31" t="s">
        <v>7</v>
      </c>
      <c r="G33" s="31" t="s">
        <v>8</v>
      </c>
      <c r="H33" s="32" t="s">
        <v>18</v>
      </c>
      <c r="I33" s="30"/>
    </row>
    <row r="34" spans="1:9" ht="16.5" x14ac:dyDescent="0.15">
      <c r="B34" s="51" t="s">
        <v>63</v>
      </c>
      <c r="C34" s="51" t="s">
        <v>64</v>
      </c>
      <c r="D34" s="33"/>
      <c r="E34" s="34"/>
      <c r="F34" s="34"/>
      <c r="G34" s="34"/>
      <c r="H34" s="35"/>
      <c r="I34" s="27" t="str">
        <f xml:space="preserve"> "CREATE TABLE `" &amp; C34 &amp; "` ("</f>
        <v>CREATE TABLE `events` (</v>
      </c>
    </row>
    <row r="35" spans="1:9" x14ac:dyDescent="0.15">
      <c r="B35" s="15" t="s">
        <v>9</v>
      </c>
      <c r="C35" s="15" t="s">
        <v>1</v>
      </c>
      <c r="D35" s="15" t="s">
        <v>6</v>
      </c>
      <c r="E35" s="16" t="s">
        <v>6</v>
      </c>
      <c r="F35" s="16"/>
      <c r="G35" s="16"/>
      <c r="H35" s="17"/>
      <c r="I35" s="27" t="s">
        <v>3</v>
      </c>
    </row>
    <row r="36" spans="1:9" x14ac:dyDescent="0.15">
      <c r="B36" s="15" t="s">
        <v>73</v>
      </c>
      <c r="C36" s="15" t="s">
        <v>74</v>
      </c>
      <c r="D36" s="15" t="s">
        <v>16</v>
      </c>
      <c r="E36" s="16"/>
      <c r="F36" s="16"/>
      <c r="G36" s="16"/>
      <c r="H36" s="17"/>
      <c r="I36" s="36" t="str">
        <f t="shared" ref="I36" si="6">IF(A36="","","/* ") &amp; "`" &amp; C36 &amp; "` " &amp; D36 &amp; IF(E36&gt;0,"(" &amp; E36 &amp; ") "," ") &amp; IF(F36&lt;&gt;"","NOT NULL ","") &amp; IF(G36="","","DEFAULT '" &amp; G36 &amp; "' ") &amp; "COMMENT '"&amp; B36 &amp;"'," &amp; IF(A36="",""," */")</f>
        <v>`calendar_id` INT COMMENT 'calendars',</v>
      </c>
    </row>
    <row r="37" spans="1:9" x14ac:dyDescent="0.15">
      <c r="B37" s="15" t="s">
        <v>15</v>
      </c>
      <c r="C37" s="15" t="s">
        <v>67</v>
      </c>
      <c r="D37" s="15" t="s">
        <v>13</v>
      </c>
      <c r="E37" s="16">
        <v>128</v>
      </c>
      <c r="F37" s="16" t="s">
        <v>7</v>
      </c>
      <c r="G37" s="16"/>
      <c r="H37" s="17"/>
      <c r="I37" s="36" t="str">
        <f t="shared" ref="I37:I43" si="7">IF(A37="","","/* ") &amp; "`" &amp; C37 &amp; "` " &amp; D37 &amp; IF(E37&gt;0,"(" &amp; E37 &amp; ") "," ") &amp; IF(F37&lt;&gt;"","NOT NULL ","") &amp; IF(G37="","","DEFAULT '" &amp; G37 &amp; "' ") &amp; "COMMENT '"&amp; B37 &amp;"'," &amp; IF(A37="",""," */")</f>
        <v>`title` VARCHAR(128) NOT NULL COMMENT '名前',</v>
      </c>
    </row>
    <row r="38" spans="1:9" x14ac:dyDescent="0.15">
      <c r="B38" s="15" t="s">
        <v>65</v>
      </c>
      <c r="C38" s="15" t="s">
        <v>68</v>
      </c>
      <c r="D38" s="15" t="s">
        <v>66</v>
      </c>
      <c r="E38" s="16"/>
      <c r="F38" s="16" t="s">
        <v>7</v>
      </c>
      <c r="G38" s="16"/>
      <c r="H38" s="17"/>
      <c r="I38" s="36" t="str">
        <f t="shared" si="7"/>
        <v>`start` DATE NOT NULL COMMENT 'dayofevent',</v>
      </c>
    </row>
    <row r="39" spans="1:9" x14ac:dyDescent="0.15">
      <c r="B39" s="15" t="s">
        <v>69</v>
      </c>
      <c r="C39" s="15" t="s">
        <v>69</v>
      </c>
      <c r="D39" s="15" t="s">
        <v>66</v>
      </c>
      <c r="E39" s="16"/>
      <c r="F39" s="16"/>
      <c r="G39" s="16"/>
      <c r="H39" s="17"/>
      <c r="I39" s="36" t="str">
        <f t="shared" ref="I39:I40" si="8">IF(A39="","","/* ") &amp; "`" &amp; C39 &amp; "` " &amp; D39 &amp; IF(E39&gt;0,"(" &amp; E39 &amp; ") "," ") &amp; IF(F39&lt;&gt;"","NOT NULL ","") &amp; IF(G39="","","DEFAULT '" &amp; G39 &amp; "' ") &amp; "COMMENT '"&amp; B39 &amp;"'," &amp; IF(A39="",""," */")</f>
        <v>`end` DATE COMMENT 'end',</v>
      </c>
    </row>
    <row r="40" spans="1:9" x14ac:dyDescent="0.15">
      <c r="B40" s="15" t="s">
        <v>75</v>
      </c>
      <c r="C40" s="15" t="s">
        <v>75</v>
      </c>
      <c r="D40" s="15" t="s">
        <v>76</v>
      </c>
      <c r="E40" s="16"/>
      <c r="F40" s="16"/>
      <c r="G40" s="16"/>
      <c r="H40" s="17"/>
      <c r="I40" s="36" t="str">
        <f t="shared" si="8"/>
        <v>`detail` TEXT COMMENT 'detail',</v>
      </c>
    </row>
    <row r="41" spans="1:9" x14ac:dyDescent="0.15">
      <c r="B41" s="15" t="s">
        <v>48</v>
      </c>
      <c r="C41" s="15" t="s">
        <v>48</v>
      </c>
      <c r="D41" s="15" t="s">
        <v>13</v>
      </c>
      <c r="E41" s="16">
        <v>32</v>
      </c>
      <c r="F41" s="16"/>
      <c r="G41" s="16"/>
      <c r="H41" s="17"/>
      <c r="I41" s="36" t="str">
        <f t="shared" si="7"/>
        <v>`color` VARCHAR(32) COMMENT 'color',</v>
      </c>
    </row>
    <row r="42" spans="1:9" x14ac:dyDescent="0.15">
      <c r="B42" s="15" t="s">
        <v>71</v>
      </c>
      <c r="C42" s="15" t="s">
        <v>70</v>
      </c>
      <c r="D42" s="15" t="s">
        <v>13</v>
      </c>
      <c r="E42" s="16">
        <v>32</v>
      </c>
      <c r="F42" s="16"/>
      <c r="G42" s="16"/>
      <c r="H42" s="17"/>
      <c r="I42" s="36" t="str">
        <f t="shared" ref="I42" si="9">IF(A42="","","/* ") &amp; "`" &amp; C42 &amp; "` " &amp; D42 &amp; IF(E42&gt;0,"(" &amp; E42 &amp; ") "," ") &amp; IF(F42&lt;&gt;"","NOT NULL ","") &amp; IF(G42="","","DEFAULT '" &amp; G42 &amp; "' ") &amp; "COMMENT '"&amp; B42 &amp;"'," &amp; IF(A42="",""," */")</f>
        <v>`textcolor` VARCHAR(32) COMMENT 'textcolor',</v>
      </c>
    </row>
    <row r="43" spans="1:9" x14ac:dyDescent="0.15">
      <c r="A43" s="22"/>
      <c r="B43" s="15" t="s">
        <v>0</v>
      </c>
      <c r="C43" s="18" t="s">
        <v>10</v>
      </c>
      <c r="D43" s="15" t="s">
        <v>11</v>
      </c>
      <c r="E43" s="16"/>
      <c r="F43" s="16"/>
      <c r="G43" s="16"/>
      <c r="H43" s="17"/>
      <c r="I43" s="36" t="str">
        <f t="shared" si="7"/>
        <v>`created` DATETIME COMMENT '登録日',</v>
      </c>
    </row>
    <row r="44" spans="1:9" x14ac:dyDescent="0.15">
      <c r="A44" s="22"/>
      <c r="I44" s="37" t="s">
        <v>2</v>
      </c>
    </row>
    <row r="46" spans="1:9" x14ac:dyDescent="0.15">
      <c r="B46" s="42"/>
      <c r="D46" s="30" t="s">
        <v>4</v>
      </c>
      <c r="E46" s="31" t="s">
        <v>5</v>
      </c>
      <c r="F46" s="31" t="s">
        <v>7</v>
      </c>
      <c r="G46" s="31" t="s">
        <v>8</v>
      </c>
      <c r="H46" s="32" t="s">
        <v>18</v>
      </c>
      <c r="I46" s="30"/>
    </row>
    <row r="47" spans="1:9" ht="16.5" x14ac:dyDescent="0.15">
      <c r="B47" s="51" t="s">
        <v>72</v>
      </c>
      <c r="C47" s="51" t="s">
        <v>73</v>
      </c>
      <c r="D47" s="33"/>
      <c r="E47" s="34"/>
      <c r="F47" s="34"/>
      <c r="G47" s="34"/>
      <c r="H47" s="35"/>
      <c r="I47" s="27" t="str">
        <f xml:space="preserve"> "CREATE TABLE `" &amp; C47 &amp; "` ("</f>
        <v>CREATE TABLE `calendars` (</v>
      </c>
    </row>
    <row r="48" spans="1:9" x14ac:dyDescent="0.15">
      <c r="B48" s="15" t="s">
        <v>9</v>
      </c>
      <c r="C48" s="15" t="s">
        <v>1</v>
      </c>
      <c r="D48" s="15" t="s">
        <v>6</v>
      </c>
      <c r="E48" s="16" t="s">
        <v>6</v>
      </c>
      <c r="F48" s="16"/>
      <c r="G48" s="16"/>
      <c r="H48" s="17"/>
      <c r="I48" s="27" t="s">
        <v>3</v>
      </c>
    </row>
    <row r="49" spans="1:9" x14ac:dyDescent="0.15">
      <c r="B49" s="15" t="s">
        <v>15</v>
      </c>
      <c r="C49" s="15" t="s">
        <v>12</v>
      </c>
      <c r="D49" s="15" t="s">
        <v>13</v>
      </c>
      <c r="E49" s="16">
        <v>128</v>
      </c>
      <c r="F49" s="16" t="s">
        <v>7</v>
      </c>
      <c r="G49" s="16"/>
      <c r="H49" s="17"/>
      <c r="I49" s="36" t="str">
        <f t="shared" ref="I49:I51" si="10">IF(A49="","","/* ") &amp; "`" &amp; C49 &amp; "` " &amp; D49 &amp; IF(E49&gt;0,"(" &amp; E49 &amp; ") "," ") &amp; IF(F49&lt;&gt;"","NOT NULL ","") &amp; IF(G49="","","DEFAULT '" &amp; G49 &amp; "' ") &amp; "COMMENT '"&amp; B49 &amp;"'," &amp; IF(A49="",""," */")</f>
        <v>`name` VARCHAR(128) NOT NULL COMMENT '名前',</v>
      </c>
    </row>
    <row r="50" spans="1:9" x14ac:dyDescent="0.15">
      <c r="B50" s="15" t="s">
        <v>37</v>
      </c>
      <c r="C50" s="15" t="s">
        <v>37</v>
      </c>
      <c r="D50" s="15" t="s">
        <v>16</v>
      </c>
      <c r="E50" s="16"/>
      <c r="F50" s="16" t="s">
        <v>7</v>
      </c>
      <c r="G50" s="16"/>
      <c r="H50" s="17"/>
      <c r="I50" s="36" t="str">
        <f t="shared" si="10"/>
        <v>`position` INT NOT NULL COMMENT 'position',</v>
      </c>
    </row>
    <row r="51" spans="1:9" x14ac:dyDescent="0.15">
      <c r="A51" s="22"/>
      <c r="B51" s="15" t="s">
        <v>0</v>
      </c>
      <c r="C51" s="18" t="s">
        <v>10</v>
      </c>
      <c r="D51" s="15" t="s">
        <v>11</v>
      </c>
      <c r="E51" s="16"/>
      <c r="F51" s="16"/>
      <c r="G51" s="16"/>
      <c r="H51" s="17"/>
      <c r="I51" s="36" t="str">
        <f t="shared" si="10"/>
        <v>`created` DATETIME COMMENT '登録日',</v>
      </c>
    </row>
    <row r="52" spans="1:9" x14ac:dyDescent="0.15">
      <c r="A52" s="22"/>
      <c r="I52" s="37" t="s">
        <v>2</v>
      </c>
    </row>
    <row r="54" spans="1:9" x14ac:dyDescent="0.15">
      <c r="B54" s="42" t="s">
        <v>62</v>
      </c>
      <c r="D54" s="30" t="s">
        <v>4</v>
      </c>
      <c r="E54" s="31" t="s">
        <v>5</v>
      </c>
      <c r="F54" s="31" t="s">
        <v>7</v>
      </c>
      <c r="G54" s="31" t="s">
        <v>8</v>
      </c>
      <c r="H54" s="32" t="s">
        <v>18</v>
      </c>
      <c r="I54" s="30"/>
    </row>
    <row r="55" spans="1:9" ht="16.5" x14ac:dyDescent="0.15">
      <c r="B55" s="51" t="s">
        <v>53</v>
      </c>
      <c r="C55" s="51" t="s">
        <v>30</v>
      </c>
      <c r="D55" s="33"/>
      <c r="E55" s="34"/>
      <c r="F55" s="34"/>
      <c r="G55" s="34"/>
      <c r="H55" s="35"/>
      <c r="I55" s="27" t="str">
        <f xml:space="preserve"> "CREATE TABLE `" &amp; C55 &amp; "` ("</f>
        <v>CREATE TABLE `categories` (</v>
      </c>
    </row>
    <row r="56" spans="1:9" x14ac:dyDescent="0.15">
      <c r="B56" s="15" t="s">
        <v>9</v>
      </c>
      <c r="C56" s="15" t="s">
        <v>1</v>
      </c>
      <c r="D56" s="15" t="s">
        <v>6</v>
      </c>
      <c r="E56" s="16" t="s">
        <v>6</v>
      </c>
      <c r="F56" s="16"/>
      <c r="G56" s="16"/>
      <c r="H56" s="17"/>
      <c r="I56" s="27" t="s">
        <v>3</v>
      </c>
    </row>
    <row r="57" spans="1:9" x14ac:dyDescent="0.15">
      <c r="B57" s="15" t="s">
        <v>15</v>
      </c>
      <c r="C57" s="15" t="s">
        <v>12</v>
      </c>
      <c r="D57" s="15" t="s">
        <v>13</v>
      </c>
      <c r="E57" s="16">
        <v>128</v>
      </c>
      <c r="F57" s="16" t="s">
        <v>7</v>
      </c>
      <c r="G57" s="16"/>
      <c r="H57" s="17"/>
      <c r="I57" s="36" t="str">
        <f t="shared" ref="I57" si="11">IF(A57="","","/* ") &amp; "`" &amp; C57 &amp; "` " &amp; D57 &amp; IF(E57&gt;0,"(" &amp; E57 &amp; ") "," ") &amp; IF(F57&lt;&gt;"","NOT NULL ","") &amp; IF(G57="","","DEFAULT '" &amp; G57 &amp; "' ") &amp; "COMMENT '"&amp; B57 &amp;"'," &amp; IF(A57="",""," */")</f>
        <v>`name` VARCHAR(128) NOT NULL COMMENT '名前',</v>
      </c>
    </row>
    <row r="58" spans="1:9" x14ac:dyDescent="0.15">
      <c r="B58" s="15" t="s">
        <v>37</v>
      </c>
      <c r="C58" s="15" t="s">
        <v>37</v>
      </c>
      <c r="D58" s="15" t="s">
        <v>16</v>
      </c>
      <c r="E58" s="16"/>
      <c r="F58" s="16" t="s">
        <v>7</v>
      </c>
      <c r="G58" s="16"/>
      <c r="H58" s="17"/>
      <c r="I58" s="36" t="str">
        <f t="shared" ref="I58" si="12">IF(A58="","","/* ") &amp; "`" &amp; C58 &amp; "` " &amp; D58 &amp; IF(E58&gt;0,"(" &amp; E58 &amp; ") "," ") &amp; IF(F58&lt;&gt;"","NOT NULL ","") &amp; IF(G58="","","DEFAULT '" &amp; G58 &amp; "' ") &amp; "COMMENT '"&amp; B58 &amp;"'," &amp; IF(A58="",""," */")</f>
        <v>`position` INT NOT NULL COMMENT 'position',</v>
      </c>
    </row>
    <row r="59" spans="1:9" x14ac:dyDescent="0.15">
      <c r="A59" s="22"/>
      <c r="I59" s="37" t="s">
        <v>2</v>
      </c>
    </row>
    <row r="61" spans="1:9" x14ac:dyDescent="0.15">
      <c r="D61" s="30" t="s">
        <v>4</v>
      </c>
      <c r="E61" s="31" t="s">
        <v>5</v>
      </c>
      <c r="F61" s="31" t="s">
        <v>7</v>
      </c>
      <c r="G61" s="31" t="s">
        <v>8</v>
      </c>
      <c r="H61" s="32" t="s">
        <v>18</v>
      </c>
      <c r="I61" s="30"/>
    </row>
    <row r="62" spans="1:9" ht="16.5" x14ac:dyDescent="0.15">
      <c r="B62" s="51" t="s">
        <v>44</v>
      </c>
      <c r="C62" s="51" t="s">
        <v>45</v>
      </c>
      <c r="D62" s="33"/>
      <c r="E62" s="34"/>
      <c r="F62" s="34"/>
      <c r="G62" s="34"/>
      <c r="H62" s="35"/>
      <c r="I62" s="27" t="str">
        <f xml:space="preserve"> "CREATE TABLE `" &amp; C62 &amp; "` ("</f>
        <v>CREATE TABLE `notes` (</v>
      </c>
    </row>
    <row r="63" spans="1:9" x14ac:dyDescent="0.15">
      <c r="B63" s="15" t="s">
        <v>9</v>
      </c>
      <c r="C63" s="15" t="s">
        <v>1</v>
      </c>
      <c r="D63" s="15" t="s">
        <v>6</v>
      </c>
      <c r="E63" s="16" t="s">
        <v>6</v>
      </c>
      <c r="F63" s="16"/>
      <c r="G63" s="16"/>
      <c r="H63" s="17"/>
      <c r="I63" s="27" t="s">
        <v>3</v>
      </c>
    </row>
    <row r="64" spans="1:9" x14ac:dyDescent="0.15">
      <c r="B64" s="15" t="s">
        <v>54</v>
      </c>
      <c r="C64" s="15" t="s">
        <v>31</v>
      </c>
      <c r="D64" s="15" t="s">
        <v>16</v>
      </c>
      <c r="E64" s="16"/>
      <c r="F64" s="16"/>
      <c r="G64" s="16"/>
      <c r="H64" s="17"/>
      <c r="I64" s="36" t="str">
        <f t="shared" ref="I64" si="13">IF(A64="","","/* ") &amp; "`" &amp; C64 &amp; "` " &amp; D64 &amp; IF(E64&gt;0,"(" &amp; E64 &amp; ") "," ") &amp; IF(F64&lt;&gt;"","NOT NULL ","") &amp; IF(G64="","","DEFAULT '" &amp; G64 &amp; "' ") &amp; "COMMENT '"&amp; B64 &amp;"'," &amp; IF(A64="",""," */")</f>
        <v>`category_id` INT COMMENT '分類',</v>
      </c>
    </row>
    <row r="65" spans="1:9" x14ac:dyDescent="0.15">
      <c r="B65" s="15" t="s">
        <v>15</v>
      </c>
      <c r="C65" s="15" t="s">
        <v>12</v>
      </c>
      <c r="D65" s="15" t="s">
        <v>13</v>
      </c>
      <c r="E65" s="16">
        <v>64</v>
      </c>
      <c r="F65" s="16"/>
      <c r="G65" s="16"/>
      <c r="H65" s="17"/>
      <c r="I65" s="36" t="str">
        <f t="shared" ref="I65:I70" si="14">IF(A65="","","/* ") &amp; "`" &amp; C65 &amp; "` " &amp; D65 &amp; IF(E65&gt;0,"(" &amp; E65 &amp; ") "," ") &amp; IF(F65&lt;&gt;"","NOT NULL ","") &amp; IF(G65="","","DEFAULT '" &amp; G65 &amp; "' ") &amp; "COMMENT '"&amp; B65 &amp;"'," &amp; IF(A65="",""," */")</f>
        <v>`name` VARCHAR(64) COMMENT '名前',</v>
      </c>
    </row>
    <row r="66" spans="1:9" x14ac:dyDescent="0.15">
      <c r="B66" s="15" t="s">
        <v>46</v>
      </c>
      <c r="C66" s="15" t="s">
        <v>47</v>
      </c>
      <c r="D66" s="15" t="s">
        <v>17</v>
      </c>
      <c r="E66" s="16"/>
      <c r="F66" s="16"/>
      <c r="G66" s="16"/>
      <c r="H66" s="17"/>
      <c r="I66" s="36" t="str">
        <f t="shared" si="14"/>
        <v>`text` TEXT COMMENT 'テキスト',</v>
      </c>
    </row>
    <row r="67" spans="1:9" x14ac:dyDescent="0.15">
      <c r="B67" s="15" t="s">
        <v>49</v>
      </c>
      <c r="C67" s="15" t="s">
        <v>50</v>
      </c>
      <c r="D67" s="15" t="s">
        <v>13</v>
      </c>
      <c r="E67" s="16">
        <v>32</v>
      </c>
      <c r="F67" s="16"/>
      <c r="G67" s="16"/>
      <c r="H67" s="17"/>
      <c r="I67" s="36" t="str">
        <f t="shared" si="14"/>
        <v>`xyz` VARCHAR(32) COMMENT 'xyz',</v>
      </c>
    </row>
    <row r="68" spans="1:9" x14ac:dyDescent="0.15">
      <c r="B68" s="15" t="s">
        <v>51</v>
      </c>
      <c r="C68" s="15" t="s">
        <v>52</v>
      </c>
      <c r="D68" s="15" t="s">
        <v>13</v>
      </c>
      <c r="E68" s="16">
        <v>32</v>
      </c>
      <c r="F68" s="16"/>
      <c r="G68" s="16"/>
      <c r="H68" s="17"/>
      <c r="I68" s="36" t="str">
        <f t="shared" ref="I68" si="15">IF(A68="","","/* ") &amp; "`" &amp; C68 &amp; "` " &amp; D68 &amp; IF(E68&gt;0,"(" &amp; E68 &amp; ") "," ") &amp; IF(F68&lt;&gt;"","NOT NULL ","") &amp; IF(G68="","","DEFAULT '" &amp; G68 &amp; "' ") &amp; "COMMENT '"&amp; B68 &amp;"'," &amp; IF(A68="",""," */")</f>
        <v>`wh` VARCHAR(32) COMMENT 'wh',</v>
      </c>
    </row>
    <row r="69" spans="1:9" x14ac:dyDescent="0.15">
      <c r="B69" s="15" t="s">
        <v>48</v>
      </c>
      <c r="C69" s="15" t="s">
        <v>48</v>
      </c>
      <c r="D69" s="15" t="s">
        <v>13</v>
      </c>
      <c r="E69" s="16">
        <v>32</v>
      </c>
      <c r="F69" s="16"/>
      <c r="G69" s="16"/>
      <c r="H69" s="17"/>
      <c r="I69" s="36" t="str">
        <f t="shared" si="14"/>
        <v>`color` VARCHAR(32) COMMENT 'color',</v>
      </c>
    </row>
    <row r="70" spans="1:9" x14ac:dyDescent="0.15">
      <c r="A70" s="22"/>
      <c r="B70" s="15" t="s">
        <v>0</v>
      </c>
      <c r="C70" s="18" t="s">
        <v>10</v>
      </c>
      <c r="D70" s="15" t="s">
        <v>11</v>
      </c>
      <c r="E70" s="16"/>
      <c r="F70" s="16"/>
      <c r="G70" s="16"/>
      <c r="H70" s="17"/>
      <c r="I70" s="36" t="str">
        <f t="shared" si="14"/>
        <v>`created` DATETIME COMMENT '登録日',</v>
      </c>
    </row>
    <row r="71" spans="1:9" x14ac:dyDescent="0.15">
      <c r="A71" s="22"/>
      <c r="I71" s="37" t="s">
        <v>2</v>
      </c>
    </row>
  </sheetData>
  <phoneticPr fontId="7"/>
  <conditionalFormatting sqref="B1:B4 B19:B21 B70:B71 B59 B73:B1048576">
    <cfRule type="expression" dxfId="38" priority="126">
      <formula>A1&lt;&gt;""</formula>
    </cfRule>
  </conditionalFormatting>
  <conditionalFormatting sqref="B13:B15 B18">
    <cfRule type="expression" dxfId="37" priority="70">
      <formula>A13&lt;&gt;""</formula>
    </cfRule>
  </conditionalFormatting>
  <conditionalFormatting sqref="B22">
    <cfRule type="expression" dxfId="36" priority="60">
      <formula>A22&lt;&gt;""</formula>
    </cfRule>
  </conditionalFormatting>
  <conditionalFormatting sqref="B17">
    <cfRule type="expression" dxfId="35" priority="40">
      <formula>A17&lt;&gt;""</formula>
    </cfRule>
  </conditionalFormatting>
  <conditionalFormatting sqref="B29:B31">
    <cfRule type="expression" dxfId="34" priority="38">
      <formula>A29&lt;&gt;""</formula>
    </cfRule>
  </conditionalFormatting>
  <conditionalFormatting sqref="B23:B25 B28">
    <cfRule type="expression" dxfId="33" priority="37">
      <formula>A23&lt;&gt;""</formula>
    </cfRule>
  </conditionalFormatting>
  <conditionalFormatting sqref="B32">
    <cfRule type="expression" dxfId="32" priority="36">
      <formula>A32&lt;&gt;""</formula>
    </cfRule>
  </conditionalFormatting>
  <conditionalFormatting sqref="B27">
    <cfRule type="expression" dxfId="31" priority="35">
      <formula>A27&lt;&gt;""</formula>
    </cfRule>
  </conditionalFormatting>
  <conditionalFormatting sqref="B61:B63 B69 B65:B67">
    <cfRule type="expression" dxfId="30" priority="33">
      <formula>A61&lt;&gt;""</formula>
    </cfRule>
  </conditionalFormatting>
  <conditionalFormatting sqref="B72">
    <cfRule type="expression" dxfId="29" priority="32">
      <formula>A72&lt;&gt;""</formula>
    </cfRule>
  </conditionalFormatting>
  <conditionalFormatting sqref="B68">
    <cfRule type="expression" dxfId="28" priority="30">
      <formula>A68&lt;&gt;""</formula>
    </cfRule>
  </conditionalFormatting>
  <conditionalFormatting sqref="B54:B57">
    <cfRule type="expression" dxfId="27" priority="28">
      <formula>A54&lt;&gt;""</formula>
    </cfRule>
  </conditionalFormatting>
  <conditionalFormatting sqref="B60">
    <cfRule type="expression" dxfId="26" priority="27">
      <formula>A60&lt;&gt;""</formula>
    </cfRule>
  </conditionalFormatting>
  <conditionalFormatting sqref="B64">
    <cfRule type="expression" dxfId="25" priority="25">
      <formula>A64&lt;&gt;""</formula>
    </cfRule>
  </conditionalFormatting>
  <conditionalFormatting sqref="B58">
    <cfRule type="expression" dxfId="24" priority="24">
      <formula>A58&lt;&gt;""</formula>
    </cfRule>
  </conditionalFormatting>
  <conditionalFormatting sqref="B11">
    <cfRule type="expression" dxfId="23" priority="23">
      <formula>A11&lt;&gt;""</formula>
    </cfRule>
  </conditionalFormatting>
  <conditionalFormatting sqref="B5:B8">
    <cfRule type="expression" dxfId="22" priority="22">
      <formula>A5&lt;&gt;""</formula>
    </cfRule>
  </conditionalFormatting>
  <conditionalFormatting sqref="B12">
    <cfRule type="expression" dxfId="21" priority="21">
      <formula>A12&lt;&gt;""</formula>
    </cfRule>
  </conditionalFormatting>
  <conditionalFormatting sqref="B9">
    <cfRule type="expression" dxfId="20" priority="20">
      <formula>A9&lt;&gt;""</formula>
    </cfRule>
  </conditionalFormatting>
  <conditionalFormatting sqref="B10">
    <cfRule type="expression" dxfId="19" priority="19">
      <formula>A10&lt;&gt;""</formula>
    </cfRule>
  </conditionalFormatting>
  <conditionalFormatting sqref="B16">
    <cfRule type="expression" dxfId="18" priority="18">
      <formula>A16&lt;&gt;""</formula>
    </cfRule>
  </conditionalFormatting>
  <conditionalFormatting sqref="B26">
    <cfRule type="expression" dxfId="17" priority="17">
      <formula>A26&lt;&gt;""</formula>
    </cfRule>
  </conditionalFormatting>
  <conditionalFormatting sqref="B44">
    <cfRule type="expression" dxfId="16" priority="16">
      <formula>A44&lt;&gt;""</formula>
    </cfRule>
  </conditionalFormatting>
  <conditionalFormatting sqref="B33:B35 B37">
    <cfRule type="expression" dxfId="15" priority="15">
      <formula>A33&lt;&gt;""</formula>
    </cfRule>
  </conditionalFormatting>
  <conditionalFormatting sqref="B45">
    <cfRule type="expression" dxfId="14" priority="14">
      <formula>A45&lt;&gt;""</formula>
    </cfRule>
  </conditionalFormatting>
  <conditionalFormatting sqref="B38">
    <cfRule type="expression" dxfId="13" priority="13">
      <formula>A38&lt;&gt;""</formula>
    </cfRule>
  </conditionalFormatting>
  <conditionalFormatting sqref="B43">
    <cfRule type="expression" dxfId="12" priority="12">
      <formula>A43&lt;&gt;""</formula>
    </cfRule>
  </conditionalFormatting>
  <conditionalFormatting sqref="B41">
    <cfRule type="expression" dxfId="11" priority="11">
      <formula>A41&lt;&gt;""</formula>
    </cfRule>
  </conditionalFormatting>
  <conditionalFormatting sqref="B39">
    <cfRule type="expression" dxfId="10" priority="9">
      <formula>A39&lt;&gt;""</formula>
    </cfRule>
  </conditionalFormatting>
  <conditionalFormatting sqref="B42">
    <cfRule type="expression" dxfId="9" priority="8">
      <formula>A42&lt;&gt;""</formula>
    </cfRule>
  </conditionalFormatting>
  <conditionalFormatting sqref="B52">
    <cfRule type="expression" dxfId="8" priority="7">
      <formula>A52&lt;&gt;""</formula>
    </cfRule>
  </conditionalFormatting>
  <conditionalFormatting sqref="B46:B49">
    <cfRule type="expression" dxfId="7" priority="6">
      <formula>A46&lt;&gt;""</formula>
    </cfRule>
  </conditionalFormatting>
  <conditionalFormatting sqref="B53">
    <cfRule type="expression" dxfId="6" priority="5">
      <formula>A53&lt;&gt;""</formula>
    </cfRule>
  </conditionalFormatting>
  <conditionalFormatting sqref="B50">
    <cfRule type="expression" dxfId="5" priority="4">
      <formula>A50&lt;&gt;""</formula>
    </cfRule>
  </conditionalFormatting>
  <conditionalFormatting sqref="B51">
    <cfRule type="expression" dxfId="4" priority="3">
      <formula>A51&lt;&gt;""</formula>
    </cfRule>
  </conditionalFormatting>
  <conditionalFormatting sqref="B36">
    <cfRule type="expression" dxfId="3" priority="2">
      <formula>A36&lt;&gt;""</formula>
    </cfRule>
  </conditionalFormatting>
  <conditionalFormatting sqref="B40">
    <cfRule type="expression" dxfId="2" priority="1">
      <formula>A40&lt;&gt;""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32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32</v>
      </c>
      <c r="E8" s="50" t="s">
        <v>33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2013-10-30T12:55:26Z</dcterms:modified>
</cp:coreProperties>
</file>