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Ticker_name</t>
        </is>
      </c>
      <c r="D1" s="1" t="inlineStr">
        <is>
          <t>Avg_Volume_30D</t>
        </is>
      </c>
      <c r="E1" s="1" t="inlineStr">
        <is>
          <t>Avg_Trading_Value</t>
        </is>
      </c>
      <c r="F1" s="1" t="inlineStr">
        <is>
          <t>PER</t>
        </is>
      </c>
      <c r="G1" s="1" t="inlineStr">
        <is>
          <t>PBR</t>
        </is>
      </c>
      <c r="H1" s="1" t="inlineStr">
        <is>
          <t>EPS</t>
        </is>
      </c>
      <c r="I1" s="1" t="inlineStr">
        <is>
          <t>Dividend_Yield</t>
        </is>
      </c>
      <c r="J1" s="1" t="inlineStr">
        <is>
          <t>Market_Cap</t>
        </is>
      </c>
      <c r="K1" s="1" t="inlineStr">
        <is>
          <t>Start Price</t>
        </is>
      </c>
      <c r="L1" s="1" t="inlineStr">
        <is>
          <t>Current Price</t>
        </is>
      </c>
      <c r="M1" s="1" t="inlineStr">
        <is>
          <t>Total Return (%)</t>
        </is>
      </c>
      <c r="N1" s="1" t="inlineStr">
        <is>
          <t>Month 1 Return (%)</t>
        </is>
      </c>
      <c r="O1" s="1" t="inlineStr">
        <is>
          <t>Month 2 Return (%)</t>
        </is>
      </c>
      <c r="P1" s="1" t="inlineStr">
        <is>
          <t>Month 3 Return (%)</t>
        </is>
      </c>
      <c r="Q1" s="1" t="inlineStr">
        <is>
          <t>Month 4 Return (%)</t>
        </is>
      </c>
      <c r="R1" s="1" t="inlineStr">
        <is>
          <t>Month 5 Return (%)</t>
        </is>
      </c>
      <c r="S1" s="1" t="inlineStr">
        <is>
          <t>Month 6 Return (%)</t>
        </is>
      </c>
      <c r="T1" s="1" t="inlineStr">
        <is>
          <t>Month 1 Volatility (%)</t>
        </is>
      </c>
      <c r="U1" s="1" t="inlineStr">
        <is>
          <t>Month 2 Volatility (%)</t>
        </is>
      </c>
      <c r="V1" s="1" t="inlineStr">
        <is>
          <t>Month 3 Volatility (%)</t>
        </is>
      </c>
      <c r="W1" s="1" t="inlineStr">
        <is>
          <t>Month 4 Volatility (%)</t>
        </is>
      </c>
      <c r="X1" s="1" t="inlineStr">
        <is>
          <t>Month 5 Volatility (%)</t>
        </is>
      </c>
      <c r="Y1" s="1" t="inlineStr">
        <is>
          <t>Month 6 Volatility (%)</t>
        </is>
      </c>
      <c r="Z1" s="1" t="inlineStr">
        <is>
          <t>Month 1 abs SR</t>
        </is>
      </c>
      <c r="AA1" s="1" t="inlineStr">
        <is>
          <t>Month 2 abs SR</t>
        </is>
      </c>
      <c r="AB1" s="1" t="inlineStr">
        <is>
          <t>Month 3 abs SR</t>
        </is>
      </c>
      <c r="AC1" s="1" t="inlineStr">
        <is>
          <t>Month 4 abs SR</t>
        </is>
      </c>
      <c r="AD1" s="1" t="inlineStr">
        <is>
          <t>Month 5 abs SR</t>
        </is>
      </c>
      <c r="AE1" s="1" t="inlineStr">
        <is>
          <t>Month 6 abs SR</t>
        </is>
      </c>
      <c r="AF1" s="1" t="inlineStr">
        <is>
          <t>6M_Avg_SR</t>
        </is>
      </c>
      <c r="AG1" s="1" t="inlineStr">
        <is>
          <t>High_Mode</t>
        </is>
      </c>
      <c r="AH1" s="1" t="inlineStr">
        <is>
          <t>Low_Mode</t>
        </is>
      </c>
      <c r="AI1" s="1" t="inlineStr">
        <is>
          <t>high_low_diff</t>
        </is>
      </c>
      <c r="AJ1" s="1" t="inlineStr">
        <is>
          <t>Chart_Link</t>
        </is>
      </c>
    </row>
    <row r="2">
      <c r="A2" t="inlineStr">
        <is>
          <t>027410</t>
        </is>
      </c>
      <c r="B2" t="inlineStr">
        <is>
          <t>KOSPI</t>
        </is>
      </c>
      <c r="C2" t="inlineStr">
        <is>
          <t>BGF</t>
        </is>
      </c>
      <c r="D2" t="n">
        <v>64531.81</v>
      </c>
      <c r="E2" t="inlineStr">
        <is>
          <t>₩230,516,600</t>
        </is>
      </c>
      <c r="F2" t="n">
        <v>4.31</v>
      </c>
      <c r="G2" t="n">
        <v>0.2000000029802322</v>
      </c>
      <c r="H2" t="n">
        <v>813</v>
      </c>
      <c r="I2" t="n">
        <v>3.430000066757202</v>
      </c>
      <c r="J2" t="inlineStr">
        <is>
          <t>₩335,008,768,500</t>
        </is>
      </c>
      <c r="K2" t="n">
        <v>3730</v>
      </c>
      <c r="L2" t="n">
        <v>3500</v>
      </c>
      <c r="M2" t="n">
        <v>-6.17</v>
      </c>
      <c r="N2" t="n">
        <v>-1.96</v>
      </c>
      <c r="O2" t="n">
        <v>1.84</v>
      </c>
      <c r="P2" t="n">
        <v>1.57</v>
      </c>
      <c r="Q2" t="n">
        <v>-4.76</v>
      </c>
      <c r="R2" t="n">
        <v>3.27</v>
      </c>
      <c r="S2" t="n">
        <v>-4.48</v>
      </c>
      <c r="T2" t="n">
        <v>0.6899999999999999</v>
      </c>
      <c r="U2" t="n">
        <v>0.73</v>
      </c>
      <c r="V2" t="n">
        <v>0.67</v>
      </c>
      <c r="W2" t="n">
        <v>2.14</v>
      </c>
      <c r="X2" t="n">
        <v>0.9</v>
      </c>
      <c r="Y2" t="n">
        <v>1.34</v>
      </c>
      <c r="Z2" t="n">
        <v>2.84</v>
      </c>
      <c r="AA2" t="n">
        <v>2.52</v>
      </c>
      <c r="AB2" t="n">
        <v>2.34</v>
      </c>
      <c r="AC2" t="n">
        <v>2.22</v>
      </c>
      <c r="AD2" t="n">
        <v>3.63</v>
      </c>
      <c r="AE2" t="n">
        <v>3.34</v>
      </c>
      <c r="AF2" t="n">
        <v>2.815</v>
      </c>
      <c r="AG2" t="n">
        <v>3583.468468468468</v>
      </c>
      <c r="AH2" t="n">
        <v>3532.097097097097</v>
      </c>
      <c r="AI2" t="inlineStr">
        <is>
          <t>1.43%</t>
        </is>
      </c>
      <c r="AJ2">
        <f>HYPERLINK("https://finance.naver.com/item/fchart.naver?code=027410", "BGF 차트보기")</f>
        <v/>
      </c>
    </row>
    <row r="3">
      <c r="A3" t="inlineStr">
        <is>
          <t>138930</t>
        </is>
      </c>
      <c r="B3" t="inlineStr">
        <is>
          <t>KOSPI</t>
        </is>
      </c>
      <c r="C3" t="inlineStr">
        <is>
          <t>BNK금융지주</t>
        </is>
      </c>
      <c r="D3" t="n">
        <v>1147523.52</v>
      </c>
      <c r="E3" t="inlineStr">
        <is>
          <t>₩10,994,502,394</t>
        </is>
      </c>
      <c r="F3" t="n">
        <v>4.89</v>
      </c>
      <c r="G3" t="n">
        <v>0.2899999916553497</v>
      </c>
      <c r="H3" t="n">
        <v>1905</v>
      </c>
      <c r="I3" t="n">
        <v>5.46999979019165</v>
      </c>
      <c r="J3" t="inlineStr">
        <is>
          <t>₩2,986,470,295,640</t>
        </is>
      </c>
      <c r="K3" t="n">
        <v>8590</v>
      </c>
      <c r="L3" t="n">
        <v>9320</v>
      </c>
      <c r="M3" t="n">
        <v>8.5</v>
      </c>
      <c r="N3" t="n">
        <v>-3.62</v>
      </c>
      <c r="O3" t="n">
        <v>5.12</v>
      </c>
      <c r="P3" t="n">
        <v>-8.960000000000001</v>
      </c>
      <c r="Q3" t="n">
        <v>5.5</v>
      </c>
      <c r="R3" t="n">
        <v>13.47</v>
      </c>
      <c r="S3" t="n">
        <v>0.47</v>
      </c>
      <c r="T3" t="n">
        <v>1.94</v>
      </c>
      <c r="U3" t="n">
        <v>1.69</v>
      </c>
      <c r="V3" t="n">
        <v>2.97</v>
      </c>
      <c r="W3" t="n">
        <v>2.47</v>
      </c>
      <c r="X3" t="n">
        <v>1.81</v>
      </c>
      <c r="Y3" t="n">
        <v>1.13</v>
      </c>
      <c r="Z3" t="n">
        <v>1.87</v>
      </c>
      <c r="AA3" t="n">
        <v>3.03</v>
      </c>
      <c r="AB3" t="n">
        <v>3.02</v>
      </c>
      <c r="AC3" t="n">
        <v>2.23</v>
      </c>
      <c r="AD3" t="n">
        <v>7.44</v>
      </c>
      <c r="AE3" t="n">
        <v>0.42</v>
      </c>
      <c r="AF3" t="n">
        <v>3.001666666666667</v>
      </c>
      <c r="AG3" t="n">
        <v>9728.758758758759</v>
      </c>
      <c r="AH3" t="n">
        <v>9400.940940940942</v>
      </c>
      <c r="AI3" t="inlineStr">
        <is>
          <t>3.37%</t>
        </is>
      </c>
      <c r="AJ3">
        <f>HYPERLINK("https://finance.naver.com/item/fchart.naver?code=138930", "BNK금융지주 차트보기")</f>
        <v/>
      </c>
    </row>
    <row r="4">
      <c r="A4" t="inlineStr">
        <is>
          <t>095570</t>
        </is>
      </c>
      <c r="B4" t="inlineStr">
        <is>
          <t>KOSPI</t>
        </is>
      </c>
      <c r="C4" t="inlineStr">
        <is>
          <t>AJ네트웍스</t>
        </is>
      </c>
      <c r="D4" t="n">
        <v>96139.71000000001</v>
      </c>
      <c r="E4" t="inlineStr">
        <is>
          <t>₩456,657,769</t>
        </is>
      </c>
      <c r="F4" t="n">
        <v>12.38</v>
      </c>
      <c r="G4" t="n">
        <v>0.4900000095367432</v>
      </c>
      <c r="H4" t="n">
        <v>367</v>
      </c>
      <c r="I4" t="n">
        <v>5.940000057220459</v>
      </c>
      <c r="J4" t="inlineStr">
        <is>
          <t>₩205,673,789,655</t>
        </is>
      </c>
      <c r="K4" t="n">
        <v>4975</v>
      </c>
      <c r="L4" t="n">
        <v>4545</v>
      </c>
      <c r="M4" t="n">
        <v>-8.640000000000001</v>
      </c>
      <c r="N4" t="n">
        <v>-5.71</v>
      </c>
      <c r="O4" t="n">
        <v>4.04</v>
      </c>
      <c r="P4" t="n">
        <v>2.52</v>
      </c>
      <c r="Q4" t="n">
        <v>3.24</v>
      </c>
      <c r="R4" t="n">
        <v>1.47</v>
      </c>
      <c r="S4" t="n">
        <v>-9.1</v>
      </c>
      <c r="T4" t="n">
        <v>1.05</v>
      </c>
      <c r="U4" t="n">
        <v>1.01</v>
      </c>
      <c r="V4" t="n">
        <v>1.92</v>
      </c>
      <c r="W4" t="n">
        <v>1.76</v>
      </c>
      <c r="X4" t="n">
        <v>1.49</v>
      </c>
      <c r="Y4" t="n">
        <v>1.3</v>
      </c>
      <c r="Z4" t="n">
        <v>5.44</v>
      </c>
      <c r="AA4" t="n">
        <v>4</v>
      </c>
      <c r="AB4" t="n">
        <v>1.31</v>
      </c>
      <c r="AC4" t="n">
        <v>1.84</v>
      </c>
      <c r="AD4" t="n">
        <v>0.99</v>
      </c>
      <c r="AE4" t="n">
        <v>7</v>
      </c>
      <c r="AF4" t="n">
        <v>3.43</v>
      </c>
      <c r="AG4" t="n">
        <v>4516.311311311311</v>
      </c>
      <c r="AH4" t="n">
        <v>4412.082082082082</v>
      </c>
      <c r="AI4" t="inlineStr">
        <is>
          <t>2.31%</t>
        </is>
      </c>
      <c r="AJ4">
        <f>HYPERLINK("https://finance.naver.com/item/fchart.naver?code=095570", "AJ네트웍스 차트보기")</f>
        <v/>
      </c>
    </row>
    <row r="5">
      <c r="A5" t="inlineStr">
        <is>
          <t>282330</t>
        </is>
      </c>
      <c r="B5" t="inlineStr">
        <is>
          <t>KOSPI</t>
        </is>
      </c>
      <c r="C5" t="inlineStr">
        <is>
          <t>BGF리테일</t>
        </is>
      </c>
      <c r="D5" t="n">
        <v>25183.1</v>
      </c>
      <c r="E5" t="inlineStr">
        <is>
          <t>₩2,794,656,681</t>
        </is>
      </c>
      <c r="F5" t="n">
        <v>9.18</v>
      </c>
      <c r="G5" t="n">
        <v>1.669999957084656</v>
      </c>
      <c r="H5" t="n">
        <v>11337</v>
      </c>
      <c r="I5" t="n">
        <v>3.940000057220459</v>
      </c>
      <c r="J5" t="inlineStr">
        <is>
          <t>₩1,799,254,614,600</t>
        </is>
      </c>
      <c r="K5" t="n">
        <v>117500</v>
      </c>
      <c r="L5" t="n">
        <v>104100</v>
      </c>
      <c r="M5" t="n">
        <v>-11.4</v>
      </c>
      <c r="N5" t="n">
        <v>-8.68</v>
      </c>
      <c r="O5" t="n">
        <v>2.48</v>
      </c>
      <c r="P5" t="n">
        <v>-3.86</v>
      </c>
      <c r="Q5" t="n">
        <v>8.960000000000001</v>
      </c>
      <c r="R5" t="n">
        <v>-3.54</v>
      </c>
      <c r="S5" t="n">
        <v>-12.97</v>
      </c>
      <c r="T5" t="n">
        <v>2.87</v>
      </c>
      <c r="U5" t="n">
        <v>1.8</v>
      </c>
      <c r="V5" t="n">
        <v>1.86</v>
      </c>
      <c r="W5" t="n">
        <v>1.98</v>
      </c>
      <c r="X5" t="n">
        <v>1.85</v>
      </c>
      <c r="Y5" t="n">
        <v>0.97</v>
      </c>
      <c r="Z5" t="n">
        <v>3.02</v>
      </c>
      <c r="AA5" t="n">
        <v>1.38</v>
      </c>
      <c r="AB5" t="n">
        <v>2.08</v>
      </c>
      <c r="AC5" t="n">
        <v>4.53</v>
      </c>
      <c r="AD5" t="n">
        <v>1.91</v>
      </c>
      <c r="AE5" t="n">
        <v>13.37</v>
      </c>
      <c r="AF5" t="n">
        <v>4.381666666666667</v>
      </c>
      <c r="AG5" t="n">
        <v>114861.8618618619</v>
      </c>
      <c r="AH5" t="n">
        <v>110867.8678678679</v>
      </c>
      <c r="AI5" t="inlineStr">
        <is>
          <t>3.48%</t>
        </is>
      </c>
      <c r="AJ5">
        <f>HYPERLINK("https://finance.naver.com/item/fchart.naver?code=282330", "BGF리테일 차트보기")</f>
        <v/>
      </c>
    </row>
    <row r="6">
      <c r="A6" t="inlineStr">
        <is>
          <t>006840</t>
        </is>
      </c>
      <c r="B6" t="inlineStr">
        <is>
          <t>KOSPI</t>
        </is>
      </c>
      <c r="C6" t="inlineStr">
        <is>
          <t>AK홀딩스</t>
        </is>
      </c>
      <c r="D6" t="n">
        <v>3915.33</v>
      </c>
      <c r="E6" t="inlineStr">
        <is>
          <t>₩47,301,540</t>
        </is>
      </c>
      <c r="F6" t="n">
        <v>4.3</v>
      </c>
      <c r="G6" t="n">
        <v>0.2599999904632568</v>
      </c>
      <c r="H6" t="n">
        <v>2635</v>
      </c>
      <c r="I6" t="n">
        <v>1.769999980926514</v>
      </c>
      <c r="J6" t="inlineStr">
        <is>
          <t>₩149,962,390,520</t>
        </is>
      </c>
      <c r="K6" t="n">
        <v>14860</v>
      </c>
      <c r="L6" t="n">
        <v>11320</v>
      </c>
      <c r="M6" t="n">
        <v>-23.82</v>
      </c>
      <c r="N6" t="n">
        <v>-8.640000000000001</v>
      </c>
      <c r="O6" t="n">
        <v>-4.21</v>
      </c>
      <c r="P6" t="n">
        <v>-4.23</v>
      </c>
      <c r="Q6" t="n">
        <v>-0.22</v>
      </c>
      <c r="R6" t="n">
        <v>-5.37</v>
      </c>
      <c r="S6" t="n">
        <v>-4.44</v>
      </c>
      <c r="T6" t="n">
        <v>1.25</v>
      </c>
      <c r="U6" t="n">
        <v>1.94</v>
      </c>
      <c r="V6" t="n">
        <v>1.28</v>
      </c>
      <c r="W6" t="n">
        <v>2.17</v>
      </c>
      <c r="X6" t="n">
        <v>0.71</v>
      </c>
      <c r="Y6" t="n">
        <v>0.6</v>
      </c>
      <c r="Z6" t="n">
        <v>6.91</v>
      </c>
      <c r="AA6" t="n">
        <v>2.17</v>
      </c>
      <c r="AB6" t="n">
        <v>3.3</v>
      </c>
      <c r="AC6" t="n">
        <v>0.1</v>
      </c>
      <c r="AD6" t="n">
        <v>7.56</v>
      </c>
      <c r="AE6" t="n">
        <v>7.4</v>
      </c>
      <c r="AF6" t="n">
        <v>4.573333333333333</v>
      </c>
      <c r="AG6" t="n">
        <v>13218.10810810811</v>
      </c>
      <c r="AH6" t="n">
        <v>12890.42042042042</v>
      </c>
      <c r="AI6" t="inlineStr">
        <is>
          <t>2.48%</t>
        </is>
      </c>
      <c r="AJ6">
        <f>HYPERLINK("https://finance.naver.com/item/fchart.naver?code=006840", "AK홀딩스 차트보기")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2024-11-16T15:05:02Z</dcterms:created>
  <dcterms:modified xsi:type="dcterms:W3CDTF">2024-11-16T15:05:02Z</dcterms:modified>
</cp:coreProperties>
</file>