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alculators\"/>
    </mc:Choice>
  </mc:AlternateContent>
  <xr:revisionPtr revIDLastSave="0" documentId="8_{6036C037-9515-4BE2-A4D4-955FA132441C}" xr6:coauthVersionLast="31" xr6:coauthVersionMax="31" xr10:uidLastSave="{00000000-0000-0000-0000-000000000000}"/>
  <bookViews>
    <workbookView xWindow="0" yWindow="0" windowWidth="28800" windowHeight="12225" xr2:uid="{CF57B26E-104C-4B31-A615-27DB6D8132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/>
  <c r="I18" i="1" s="1"/>
  <c r="G15" i="1"/>
  <c r="I15" i="1" s="1"/>
  <c r="G16" i="1"/>
  <c r="I17" i="1"/>
  <c r="G13" i="1"/>
  <c r="G14" i="1" s="1"/>
</calcChain>
</file>

<file path=xl/sharedStrings.xml><?xml version="1.0" encoding="utf-8"?>
<sst xmlns="http://schemas.openxmlformats.org/spreadsheetml/2006/main" count="29" uniqueCount="22">
  <si>
    <t>Sheet size</t>
  </si>
  <si>
    <t>width</t>
  </si>
  <si>
    <t>in</t>
  </si>
  <si>
    <t>length</t>
  </si>
  <si>
    <t>Area</t>
  </si>
  <si>
    <t>in^2</t>
  </si>
  <si>
    <t>m^2</t>
  </si>
  <si>
    <t>g</t>
  </si>
  <si>
    <t>inputs</t>
  </si>
  <si>
    <t>Calc</t>
  </si>
  <si>
    <t>Coated Sheet wt</t>
  </si>
  <si>
    <t>Coat weight</t>
  </si>
  <si>
    <t>Saturated Sheet wt</t>
  </si>
  <si>
    <t xml:space="preserve">Pick up </t>
  </si>
  <si>
    <t>%</t>
  </si>
  <si>
    <t>GSM</t>
  </si>
  <si>
    <t>#/ream (1300 ft^2)</t>
  </si>
  <si>
    <t>Units</t>
  </si>
  <si>
    <t>Conditiones Basis Wt</t>
  </si>
  <si>
    <t>BDFW</t>
  </si>
  <si>
    <t>Base Paper weight (BD)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</si>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</sst>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0" fillId="4" borderId="2" xfId="3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3" xfId="3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3" fillId="3" borderId="1" xfId="2" applyNumberFormat="1" applyAlignment="1">
      <alignment horizontal="center"/>
    </xf>
    <xf numFmtId="10" fontId="3" fillId="3" borderId="1" xfId="2" applyNumberFormat="1" applyAlignment="1">
      <alignment horizontal="center"/>
    </xf>
    <xf numFmtId="0" fontId="3" fillId="3" borderId="1" xfId="2"/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DC3-BA65-4CAB-BC09-3C697C4491FC}">
  <dimension ref="D7:J18"/>
  <sheetViews>
    <sheetView tabSelected="1" workbookViewId="0">
      <selection activeCell="D17" sqref="D17"/>
    </sheetView>
  </sheetViews>
  <sheetFormatPr defaultRowHeight="15" x14ac:dyDescent="0.25"/>
  <cols>
    <col min="6" max="6" width="22" bestFit="1" customWidth="1"/>
    <col min="8" max="8" width="17.42578125" bestFit="1" customWidth="1"/>
    <col min="10" max="10" width="17.42578125" bestFit="1" customWidth="1"/>
  </cols>
  <sheetData>
    <row r="7" spans="4:10" x14ac:dyDescent="0.25">
      <c r="F7" s="4" t="s">
        <v>0</v>
      </c>
      <c r="G7" s="4"/>
      <c r="H7" s="5" t="s">
        <v>17</v>
      </c>
      <c r="I7" s="1"/>
      <c r="J7" s="1"/>
    </row>
    <row r="8" spans="4:10" x14ac:dyDescent="0.25">
      <c r="F8" s="5" t="s">
        <v>1</v>
      </c>
      <c r="G8" s="6">
        <v>8.5</v>
      </c>
      <c r="H8" s="5" t="s">
        <v>2</v>
      </c>
      <c r="I8" s="1"/>
    </row>
    <row r="9" spans="4:10" x14ac:dyDescent="0.25">
      <c r="F9" s="5" t="s">
        <v>3</v>
      </c>
      <c r="G9" s="6">
        <v>11</v>
      </c>
      <c r="H9" s="5" t="s">
        <v>2</v>
      </c>
      <c r="I9" s="1"/>
      <c r="J9" s="1"/>
    </row>
    <row r="10" spans="4:10" x14ac:dyDescent="0.25">
      <c r="D10" s="2" t="s">
        <v>8</v>
      </c>
      <c r="F10" s="5" t="s">
        <v>10</v>
      </c>
      <c r="G10" s="6">
        <v>9.01</v>
      </c>
      <c r="H10" s="5" t="s">
        <v>7</v>
      </c>
      <c r="I10" s="1"/>
      <c r="J10" s="1"/>
    </row>
    <row r="11" spans="4:10" x14ac:dyDescent="0.25">
      <c r="F11" s="5" t="s">
        <v>12</v>
      </c>
      <c r="G11" s="6">
        <v>8.1300000000000008</v>
      </c>
      <c r="H11" s="5" t="s">
        <v>7</v>
      </c>
      <c r="I11" s="1"/>
      <c r="J11" s="1"/>
    </row>
    <row r="12" spans="4:10" x14ac:dyDescent="0.25">
      <c r="F12" s="5" t="s">
        <v>20</v>
      </c>
      <c r="G12" s="6">
        <v>6.3</v>
      </c>
      <c r="H12" s="5" t="s">
        <v>7</v>
      </c>
      <c r="I12" s="1"/>
      <c r="J12" s="1"/>
    </row>
    <row r="13" spans="4:10" x14ac:dyDescent="0.25">
      <c r="D13" s="3" t="s">
        <v>9</v>
      </c>
      <c r="F13" s="7" t="s">
        <v>4</v>
      </c>
      <c r="G13" s="8">
        <f>G8*G9</f>
        <v>93.5</v>
      </c>
      <c r="H13" s="5" t="s">
        <v>5</v>
      </c>
      <c r="I13" s="1"/>
    </row>
    <row r="14" spans="4:10" x14ac:dyDescent="0.25">
      <c r="F14" s="7"/>
      <c r="G14" s="8">
        <f>G13*0.00064516</f>
        <v>6.0322460000000001E-2</v>
      </c>
      <c r="H14" s="5" t="s">
        <v>6</v>
      </c>
      <c r="I14" s="1"/>
      <c r="J14" s="1"/>
    </row>
    <row r="15" spans="4:10" x14ac:dyDescent="0.25">
      <c r="F15" s="5" t="s">
        <v>11</v>
      </c>
      <c r="G15" s="11">
        <f>(G10-G11)/G14</f>
        <v>14.588264470646571</v>
      </c>
      <c r="H15" s="5" t="s">
        <v>15</v>
      </c>
      <c r="I15" s="11">
        <f>G15/3.75</f>
        <v>3.8902038588390857</v>
      </c>
      <c r="J15" s="5" t="s">
        <v>16</v>
      </c>
    </row>
    <row r="16" spans="4:10" x14ac:dyDescent="0.25">
      <c r="D16" s="13" t="s">
        <v>21</v>
      </c>
      <c r="F16" s="5" t="s">
        <v>13</v>
      </c>
      <c r="G16" s="12">
        <f>(G11-G12)/G12</f>
        <v>0.29047619047619061</v>
      </c>
      <c r="H16" s="5" t="s">
        <v>14</v>
      </c>
      <c r="I16" s="9"/>
      <c r="J16" s="5"/>
    </row>
    <row r="17" spans="6:10" x14ac:dyDescent="0.25">
      <c r="F17" s="5" t="s">
        <v>19</v>
      </c>
      <c r="G17" s="11">
        <f>G12/G14</f>
        <v>104.43871155121988</v>
      </c>
      <c r="H17" s="5" t="s">
        <v>15</v>
      </c>
      <c r="I17" s="11">
        <f>G17/3.75</f>
        <v>27.850323080325303</v>
      </c>
      <c r="J17" s="5" t="s">
        <v>16</v>
      </c>
    </row>
    <row r="18" spans="6:10" x14ac:dyDescent="0.25">
      <c r="F18" s="10" t="s">
        <v>18</v>
      </c>
      <c r="G18" s="11">
        <f>G10/G14</f>
        <v>149.36393509150653</v>
      </c>
      <c r="H18" s="5" t="s">
        <v>15</v>
      </c>
      <c r="I18" s="11">
        <f>G18/3.75</f>
        <v>39.830382691068408</v>
      </c>
      <c r="J18" s="5" t="s">
        <v>16</v>
      </c>
    </row>
  </sheetData>
  <mergeCells count="2">
    <mergeCell ref="F7:G7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Minix</dc:creator>
  <cp:lastModifiedBy>Brian Minix</cp:lastModifiedBy>
  <dcterms:created xsi:type="dcterms:W3CDTF">2019-04-25T19:44:32Z</dcterms:created>
  <dcterms:modified xsi:type="dcterms:W3CDTF">2019-04-25T20:08:06Z</dcterms:modified>
</cp:coreProperties>
</file>