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10104258\Documents\My Received Files\"/>
    </mc:Choice>
  </mc:AlternateContent>
  <bookViews>
    <workbookView xWindow="0" yWindow="0" windowWidth="28800" windowHeight="14235" activeTab="9"/>
  </bookViews>
  <sheets>
    <sheet name="pink-R" sheetId="3" r:id="rId1"/>
    <sheet name="pink" sheetId="1" r:id="rId2"/>
    <sheet name="zero-R" sheetId="5" r:id="rId3"/>
    <sheet name="zero" sheetId="4" r:id="rId4"/>
    <sheet name="power-check" sheetId="6" r:id="rId5"/>
    <sheet name="Sheet4" sheetId="7" r:id="rId6"/>
    <sheet name="Sheet5" sheetId="8" r:id="rId7"/>
    <sheet name="AmbientVsIlluminated" sheetId="11" r:id="rId8"/>
    <sheet name="Delta" sheetId="12" r:id="rId9"/>
    <sheet name="Sheet6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74" i="9" l="1"/>
  <c r="AD473" i="9"/>
  <c r="AD472" i="9"/>
  <c r="AD471" i="9"/>
  <c r="AD470" i="9"/>
  <c r="AD469" i="9"/>
  <c r="AD468" i="9"/>
  <c r="AD467" i="9"/>
  <c r="AD466" i="9"/>
  <c r="AD465" i="9"/>
  <c r="AD464" i="9"/>
  <c r="AD463" i="9"/>
  <c r="AD462" i="9"/>
  <c r="AD461" i="9"/>
  <c r="AD460" i="9"/>
  <c r="AD459" i="9"/>
  <c r="AD458" i="9"/>
  <c r="AD457" i="9"/>
  <c r="AD456" i="9"/>
  <c r="AD455" i="9"/>
  <c r="AD454" i="9"/>
  <c r="AD453" i="9"/>
  <c r="AD452" i="9"/>
  <c r="AD451" i="9"/>
  <c r="AD450" i="9"/>
  <c r="AD449" i="9"/>
  <c r="AD448" i="9"/>
  <c r="AD447" i="9"/>
  <c r="AD446" i="9"/>
  <c r="AD445" i="9"/>
  <c r="AD444" i="9"/>
  <c r="AD443" i="9"/>
  <c r="AD442" i="9"/>
  <c r="AD441" i="9"/>
  <c r="AD440" i="9"/>
  <c r="AD439" i="9"/>
  <c r="AD438" i="9"/>
  <c r="AD437" i="9"/>
  <c r="AD436" i="9"/>
  <c r="AD435" i="9"/>
  <c r="AD434" i="9"/>
  <c r="AD433" i="9"/>
  <c r="AD432" i="9"/>
  <c r="AD431" i="9"/>
  <c r="AD430" i="9"/>
  <c r="AD429" i="9"/>
  <c r="AD428" i="9"/>
  <c r="AD427" i="9"/>
  <c r="AD426" i="9"/>
  <c r="AD425" i="9"/>
  <c r="AD424" i="9"/>
  <c r="AD423" i="9"/>
  <c r="AD422" i="9"/>
  <c r="AD421" i="9"/>
  <c r="AD420" i="9"/>
  <c r="AD419" i="9"/>
  <c r="AD418" i="9"/>
  <c r="AD417" i="9"/>
  <c r="AD416" i="9"/>
  <c r="AD415" i="9"/>
  <c r="AD414" i="9"/>
  <c r="AD413" i="9"/>
  <c r="AD412" i="9"/>
  <c r="AD411" i="9"/>
  <c r="AD410" i="9"/>
  <c r="AD409" i="9"/>
  <c r="AD408" i="9"/>
  <c r="AD407" i="9"/>
  <c r="AD406" i="9"/>
  <c r="AD405" i="9"/>
  <c r="AD404" i="9"/>
  <c r="AD403" i="9"/>
  <c r="AD402" i="9"/>
  <c r="AD401" i="9"/>
  <c r="AD400" i="9"/>
  <c r="AD399" i="9"/>
  <c r="AD398" i="9"/>
  <c r="AD397" i="9"/>
  <c r="AD396" i="9"/>
  <c r="AD395" i="9"/>
  <c r="AD394" i="9"/>
  <c r="AD393" i="9"/>
  <c r="AD392" i="9"/>
  <c r="AD391" i="9"/>
  <c r="AD390" i="9"/>
  <c r="AD389" i="9"/>
  <c r="AD388" i="9"/>
  <c r="AD387" i="9"/>
  <c r="AD386" i="9"/>
  <c r="AD385" i="9"/>
  <c r="AD384" i="9"/>
  <c r="AD383" i="9"/>
  <c r="AD382" i="9"/>
  <c r="AD381" i="9"/>
  <c r="AD380" i="9"/>
  <c r="AD379" i="9"/>
  <c r="AD378" i="9"/>
  <c r="AD377" i="9"/>
  <c r="AD376" i="9"/>
  <c r="AD375" i="9"/>
  <c r="AD374" i="9"/>
  <c r="AD373" i="9"/>
  <c r="AD372" i="9"/>
  <c r="AD371" i="9"/>
  <c r="AD370" i="9"/>
  <c r="AD369" i="9"/>
  <c r="AD368" i="9"/>
  <c r="AD367" i="9"/>
  <c r="AD366" i="9"/>
  <c r="AD365" i="9"/>
  <c r="AD364" i="9"/>
  <c r="AD363" i="9"/>
  <c r="AD362" i="9"/>
  <c r="AD361" i="9"/>
  <c r="AD360" i="9"/>
  <c r="AD359" i="9"/>
  <c r="AD358" i="9"/>
  <c r="AD357" i="9"/>
  <c r="AD356" i="9"/>
  <c r="AD355" i="9"/>
  <c r="AD354" i="9"/>
  <c r="AD353" i="9"/>
  <c r="AD352" i="9"/>
  <c r="AD351" i="9"/>
  <c r="AD350" i="9"/>
  <c r="AD349" i="9"/>
  <c r="AD348" i="9"/>
  <c r="AD347" i="9"/>
  <c r="AD346" i="9"/>
  <c r="AD345" i="9"/>
  <c r="AD344" i="9"/>
  <c r="AD343" i="9"/>
  <c r="AD342" i="9"/>
  <c r="AD341" i="9"/>
  <c r="AD340" i="9"/>
  <c r="AD339" i="9"/>
  <c r="AD338" i="9"/>
  <c r="AD337" i="9"/>
  <c r="AD336" i="9"/>
  <c r="AD335" i="9"/>
  <c r="AD334" i="9"/>
  <c r="AD333" i="9"/>
  <c r="AD332" i="9"/>
  <c r="AD331" i="9"/>
  <c r="AD330" i="9"/>
  <c r="AD329" i="9"/>
  <c r="AD328" i="9"/>
  <c r="AD327" i="9"/>
  <c r="AD326" i="9"/>
  <c r="AD325" i="9"/>
  <c r="AD324" i="9"/>
  <c r="AD323" i="9"/>
  <c r="AD322" i="9"/>
  <c r="AD321" i="9"/>
  <c r="AD320" i="9"/>
  <c r="AD319" i="9"/>
  <c r="AD318" i="9"/>
  <c r="AD317" i="9"/>
  <c r="AD316" i="9"/>
  <c r="AD315" i="9"/>
  <c r="AD314" i="9"/>
  <c r="AD313" i="9"/>
  <c r="AD312" i="9"/>
  <c r="AD311" i="9"/>
  <c r="AD310" i="9"/>
  <c r="AD309" i="9"/>
  <c r="AD308" i="9"/>
  <c r="AD307" i="9"/>
  <c r="AD306" i="9"/>
  <c r="AD305" i="9"/>
  <c r="AD304" i="9"/>
  <c r="AD303" i="9"/>
  <c r="AD302" i="9"/>
  <c r="AD301" i="9"/>
  <c r="AD300" i="9"/>
  <c r="AD299" i="9"/>
  <c r="AD298" i="9"/>
  <c r="AD297" i="9"/>
  <c r="AD296" i="9"/>
  <c r="AD295" i="9"/>
  <c r="AD294" i="9"/>
  <c r="AD293" i="9"/>
  <c r="AD292" i="9"/>
  <c r="AD291" i="9"/>
  <c r="AD290" i="9"/>
  <c r="AD289" i="9"/>
  <c r="AD288" i="9"/>
  <c r="AD287" i="9"/>
  <c r="AD286" i="9"/>
  <c r="AD285" i="9"/>
  <c r="AD284" i="9"/>
  <c r="AD283" i="9"/>
  <c r="AD282" i="9"/>
  <c r="AD281" i="9"/>
  <c r="AD280" i="9"/>
  <c r="AD279" i="9"/>
  <c r="AD278" i="9"/>
  <c r="AD277" i="9"/>
  <c r="AD276" i="9"/>
  <c r="AD275" i="9"/>
  <c r="AD274" i="9"/>
  <c r="AD273" i="9"/>
  <c r="AD272" i="9"/>
  <c r="AD271" i="9"/>
  <c r="AD270" i="9"/>
  <c r="AD269" i="9"/>
  <c r="AD268" i="9"/>
  <c r="AD267" i="9"/>
  <c r="AD266" i="9"/>
  <c r="AD265" i="9"/>
  <c r="AD264" i="9"/>
  <c r="AD263" i="9"/>
  <c r="AD262" i="9"/>
  <c r="AD261" i="9"/>
  <c r="AD260" i="9"/>
  <c r="AD259" i="9"/>
  <c r="AD258" i="9"/>
  <c r="AD257" i="9"/>
  <c r="AD256" i="9"/>
  <c r="AD255" i="9"/>
  <c r="AD254" i="9"/>
  <c r="AD253" i="9"/>
  <c r="AD252" i="9"/>
  <c r="AD251" i="9"/>
  <c r="AD250" i="9"/>
  <c r="AD249" i="9"/>
  <c r="AD248" i="9"/>
  <c r="AD247" i="9"/>
  <c r="AD246" i="9"/>
  <c r="AD245" i="9"/>
  <c r="AD244" i="9"/>
  <c r="AD243" i="9"/>
  <c r="AD242" i="9"/>
  <c r="AD241" i="9"/>
  <c r="AD240" i="9"/>
  <c r="AD239" i="9"/>
  <c r="AD238" i="9"/>
  <c r="AD237" i="9"/>
  <c r="AD236" i="9"/>
  <c r="AD235" i="9"/>
  <c r="AD234" i="9"/>
  <c r="AD233" i="9"/>
  <c r="AD232" i="9"/>
  <c r="AD231" i="9"/>
  <c r="AD230" i="9"/>
  <c r="AD229" i="9"/>
  <c r="AD228" i="9"/>
  <c r="AD227" i="9"/>
  <c r="AD226" i="9"/>
  <c r="AD225" i="9"/>
  <c r="AD224" i="9"/>
  <c r="AD223" i="9"/>
  <c r="AD222" i="9"/>
  <c r="AD221" i="9"/>
  <c r="AD220" i="9"/>
  <c r="AD219" i="9"/>
  <c r="AD218" i="9"/>
  <c r="AD217" i="9"/>
  <c r="AD216" i="9"/>
  <c r="AD215" i="9"/>
  <c r="AD214" i="9"/>
  <c r="AD213" i="9"/>
  <c r="AD212" i="9"/>
  <c r="AD211" i="9"/>
  <c r="AD210" i="9"/>
  <c r="AD209" i="9"/>
  <c r="AD208" i="9"/>
  <c r="AD207" i="9"/>
  <c r="AD206" i="9"/>
  <c r="AD205" i="9"/>
  <c r="AD204" i="9"/>
  <c r="AD203" i="9"/>
  <c r="AD202" i="9"/>
  <c r="AD201" i="9"/>
  <c r="AD200" i="9"/>
  <c r="AD199" i="9"/>
  <c r="AD198" i="9"/>
  <c r="AD197" i="9"/>
  <c r="AD196" i="9"/>
  <c r="AD195" i="9"/>
  <c r="AD194" i="9"/>
  <c r="AD193" i="9"/>
  <c r="AD192" i="9"/>
  <c r="AD191" i="9"/>
  <c r="AD190" i="9"/>
  <c r="AD189" i="9"/>
  <c r="AD188" i="9"/>
  <c r="AD187" i="9"/>
  <c r="AD186" i="9"/>
  <c r="AD185" i="9"/>
  <c r="AD184" i="9"/>
  <c r="AD183" i="9"/>
  <c r="AD182" i="9"/>
  <c r="AD181" i="9"/>
  <c r="AD180" i="9"/>
  <c r="AD179" i="9"/>
  <c r="AD178" i="9"/>
  <c r="AD177" i="9"/>
  <c r="AD176" i="9"/>
  <c r="AD175" i="9"/>
  <c r="AD174" i="9"/>
  <c r="AD173" i="9"/>
  <c r="AD172" i="9"/>
  <c r="AD171" i="9"/>
  <c r="AD170" i="9"/>
  <c r="AD169" i="9"/>
  <c r="AD168" i="9"/>
  <c r="AD167" i="9"/>
  <c r="AD166" i="9"/>
  <c r="AD165" i="9"/>
  <c r="AD164" i="9"/>
  <c r="AD163" i="9"/>
  <c r="AD162" i="9"/>
  <c r="AD161" i="9"/>
  <c r="AD160" i="9"/>
  <c r="AD159" i="9"/>
  <c r="AD158" i="9"/>
  <c r="AD157" i="9"/>
  <c r="AD156" i="9"/>
  <c r="AD155" i="9"/>
  <c r="AD154" i="9"/>
  <c r="AD153" i="9"/>
  <c r="AD152" i="9"/>
  <c r="AD151" i="9"/>
  <c r="AD150" i="9"/>
  <c r="AD149" i="9"/>
  <c r="AD148" i="9"/>
  <c r="AD147" i="9"/>
  <c r="AD146" i="9"/>
  <c r="AD145" i="9"/>
  <c r="AD144" i="9"/>
  <c r="AD143" i="9"/>
  <c r="AD142" i="9"/>
  <c r="AD141" i="9"/>
  <c r="AD140" i="9"/>
  <c r="AD139" i="9"/>
  <c r="AD138" i="9"/>
  <c r="AD137" i="9"/>
  <c r="AD136" i="9"/>
  <c r="AD135" i="9"/>
  <c r="AD134" i="9"/>
  <c r="AD133" i="9"/>
  <c r="AD132" i="9"/>
  <c r="AD131" i="9"/>
  <c r="AD130" i="9"/>
  <c r="AD129" i="9"/>
  <c r="AD128" i="9"/>
  <c r="AD127" i="9"/>
  <c r="AD126" i="9"/>
  <c r="AD125" i="9"/>
  <c r="AD124" i="9"/>
  <c r="AD123" i="9"/>
  <c r="AD122" i="9"/>
  <c r="AD121" i="9"/>
  <c r="AD120" i="9"/>
  <c r="AD119" i="9"/>
  <c r="AD118" i="9"/>
  <c r="AD117" i="9"/>
  <c r="AD116" i="9"/>
  <c r="AD115" i="9"/>
  <c r="AD114" i="9"/>
  <c r="AD113" i="9"/>
  <c r="AD112" i="9"/>
  <c r="AD111" i="9"/>
  <c r="AD110" i="9"/>
  <c r="AD109" i="9"/>
  <c r="AD108" i="9"/>
  <c r="AD107" i="9"/>
  <c r="AD106" i="9"/>
  <c r="AD105" i="9"/>
  <c r="AD104" i="9"/>
  <c r="AD103" i="9"/>
  <c r="AD102" i="9"/>
  <c r="AD101" i="9"/>
  <c r="AD100" i="9"/>
  <c r="AD99" i="9"/>
  <c r="AD98" i="9"/>
  <c r="AD97" i="9"/>
  <c r="AD96" i="9"/>
  <c r="AD95" i="9"/>
  <c r="AD94" i="9"/>
  <c r="AD93" i="9"/>
  <c r="AD92" i="9"/>
  <c r="AD91" i="9"/>
  <c r="AD90" i="9"/>
  <c r="AD89" i="9"/>
  <c r="AD88" i="9"/>
  <c r="AD87" i="9"/>
  <c r="AD86" i="9"/>
  <c r="AD85" i="9"/>
  <c r="AD84" i="9"/>
  <c r="AD83" i="9"/>
  <c r="AD82" i="9"/>
  <c r="AD81" i="9"/>
  <c r="AD80" i="9"/>
  <c r="AD79" i="9"/>
  <c r="AD78" i="9"/>
  <c r="AD77" i="9"/>
  <c r="AD76" i="9"/>
  <c r="AD75" i="9"/>
  <c r="AD74" i="9"/>
  <c r="AD73" i="9"/>
  <c r="AD72" i="9"/>
  <c r="AD71" i="9"/>
  <c r="AD70" i="9"/>
  <c r="AD69" i="9"/>
  <c r="AD68" i="9"/>
  <c r="AD67" i="9"/>
  <c r="AD66" i="9"/>
  <c r="AD65" i="9"/>
  <c r="AD64" i="9"/>
  <c r="AD63" i="9"/>
  <c r="AD62" i="9"/>
  <c r="AD61" i="9"/>
  <c r="AD60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AD3" i="9"/>
  <c r="AD2" i="9"/>
  <c r="T474" i="9"/>
  <c r="T473" i="9"/>
  <c r="T472" i="9"/>
  <c r="T471" i="9"/>
  <c r="T470" i="9"/>
  <c r="T469" i="9"/>
  <c r="T468" i="9"/>
  <c r="T467" i="9"/>
  <c r="T466" i="9"/>
  <c r="T465" i="9"/>
  <c r="T464" i="9"/>
  <c r="T463" i="9"/>
  <c r="T462" i="9"/>
  <c r="T461" i="9"/>
  <c r="T460" i="9"/>
  <c r="T459" i="9"/>
  <c r="T458" i="9"/>
  <c r="T457" i="9"/>
  <c r="T456" i="9"/>
  <c r="T455" i="9"/>
  <c r="T454" i="9"/>
  <c r="T453" i="9"/>
  <c r="T452" i="9"/>
  <c r="T451" i="9"/>
  <c r="T450" i="9"/>
  <c r="T449" i="9"/>
  <c r="T448" i="9"/>
  <c r="T447" i="9"/>
  <c r="T446" i="9"/>
  <c r="T445" i="9"/>
  <c r="T444" i="9"/>
  <c r="T443" i="9"/>
  <c r="T442" i="9"/>
  <c r="T441" i="9"/>
  <c r="T440" i="9"/>
  <c r="T439" i="9"/>
  <c r="T438" i="9"/>
  <c r="T437" i="9"/>
  <c r="T436" i="9"/>
  <c r="T435" i="9"/>
  <c r="T434" i="9"/>
  <c r="T433" i="9"/>
  <c r="T432" i="9"/>
  <c r="T431" i="9"/>
  <c r="T430" i="9"/>
  <c r="T429" i="9"/>
  <c r="T428" i="9"/>
  <c r="T427" i="9"/>
  <c r="T426" i="9"/>
  <c r="T425" i="9"/>
  <c r="T424" i="9"/>
  <c r="T423" i="9"/>
  <c r="T422" i="9"/>
  <c r="T421" i="9"/>
  <c r="T420" i="9"/>
  <c r="T419" i="9"/>
  <c r="T418" i="9"/>
  <c r="T417" i="9"/>
  <c r="T416" i="9"/>
  <c r="T415" i="9"/>
  <c r="T414" i="9"/>
  <c r="T413" i="9"/>
  <c r="T412" i="9"/>
  <c r="T411" i="9"/>
  <c r="T410" i="9"/>
  <c r="T409" i="9"/>
  <c r="T408" i="9"/>
  <c r="T407" i="9"/>
  <c r="T406" i="9"/>
  <c r="T405" i="9"/>
  <c r="T404" i="9"/>
  <c r="T403" i="9"/>
  <c r="T402" i="9"/>
  <c r="T401" i="9"/>
  <c r="T400" i="9"/>
  <c r="T399" i="9"/>
  <c r="T398" i="9"/>
  <c r="T397" i="9"/>
  <c r="T396" i="9"/>
  <c r="T395" i="9"/>
  <c r="T394" i="9"/>
  <c r="T393" i="9"/>
  <c r="T392" i="9"/>
  <c r="T391" i="9"/>
  <c r="T390" i="9"/>
  <c r="T389" i="9"/>
  <c r="T388" i="9"/>
  <c r="T387" i="9"/>
  <c r="T386" i="9"/>
  <c r="T385" i="9"/>
  <c r="T384" i="9"/>
  <c r="T383" i="9"/>
  <c r="T382" i="9"/>
  <c r="T381" i="9"/>
  <c r="T380" i="9"/>
  <c r="T379" i="9"/>
  <c r="T378" i="9"/>
  <c r="T377" i="9"/>
  <c r="T376" i="9"/>
  <c r="T375" i="9"/>
  <c r="T374" i="9"/>
  <c r="T373" i="9"/>
  <c r="T372" i="9"/>
  <c r="T371" i="9"/>
  <c r="T370" i="9"/>
  <c r="T369" i="9"/>
  <c r="T368" i="9"/>
  <c r="T367" i="9"/>
  <c r="T366" i="9"/>
  <c r="T365" i="9"/>
  <c r="T364" i="9"/>
  <c r="T363" i="9"/>
  <c r="T362" i="9"/>
  <c r="T361" i="9"/>
  <c r="T360" i="9"/>
  <c r="T359" i="9"/>
  <c r="T358" i="9"/>
  <c r="T357" i="9"/>
  <c r="T356" i="9"/>
  <c r="T355" i="9"/>
  <c r="T354" i="9"/>
  <c r="T353" i="9"/>
  <c r="T352" i="9"/>
  <c r="T351" i="9"/>
  <c r="T350" i="9"/>
  <c r="T349" i="9"/>
  <c r="T348" i="9"/>
  <c r="T347" i="9"/>
  <c r="T346" i="9"/>
  <c r="T345" i="9"/>
  <c r="T344" i="9"/>
  <c r="T343" i="9"/>
  <c r="T342" i="9"/>
  <c r="T341" i="9"/>
  <c r="T340" i="9"/>
  <c r="T339" i="9"/>
  <c r="T338" i="9"/>
  <c r="T337" i="9"/>
  <c r="T336" i="9"/>
  <c r="T335" i="9"/>
  <c r="T334" i="9"/>
  <c r="T333" i="9"/>
  <c r="T332" i="9"/>
  <c r="T331" i="9"/>
  <c r="T330" i="9"/>
  <c r="T329" i="9"/>
  <c r="T328" i="9"/>
  <c r="T327" i="9"/>
  <c r="T326" i="9"/>
  <c r="T325" i="9"/>
  <c r="T324" i="9"/>
  <c r="T323" i="9"/>
  <c r="T322" i="9"/>
  <c r="T321" i="9"/>
  <c r="T320" i="9"/>
  <c r="T319" i="9"/>
  <c r="T318" i="9"/>
  <c r="T317" i="9"/>
  <c r="T316" i="9"/>
  <c r="T315" i="9"/>
  <c r="T314" i="9"/>
  <c r="T313" i="9"/>
  <c r="T312" i="9"/>
  <c r="T311" i="9"/>
  <c r="T310" i="9"/>
  <c r="T309" i="9"/>
  <c r="T308" i="9"/>
  <c r="T307" i="9"/>
  <c r="T306" i="9"/>
  <c r="T305" i="9"/>
  <c r="T304" i="9"/>
  <c r="T303" i="9"/>
  <c r="T302" i="9"/>
  <c r="T301" i="9"/>
  <c r="T300" i="9"/>
  <c r="T299" i="9"/>
  <c r="T298" i="9"/>
  <c r="T297" i="9"/>
  <c r="T296" i="9"/>
  <c r="T295" i="9"/>
  <c r="T294" i="9"/>
  <c r="T293" i="9"/>
  <c r="T292" i="9"/>
  <c r="T291" i="9"/>
  <c r="T290" i="9"/>
  <c r="T289" i="9"/>
  <c r="T288" i="9"/>
  <c r="T287" i="9"/>
  <c r="T286" i="9"/>
  <c r="T285" i="9"/>
  <c r="T284" i="9"/>
  <c r="T283" i="9"/>
  <c r="T282" i="9"/>
  <c r="T281" i="9"/>
  <c r="T280" i="9"/>
  <c r="T279" i="9"/>
  <c r="T278" i="9"/>
  <c r="T277" i="9"/>
  <c r="T276" i="9"/>
  <c r="T275" i="9"/>
  <c r="T274" i="9"/>
  <c r="T273" i="9"/>
  <c r="T272" i="9"/>
  <c r="T271" i="9"/>
  <c r="T270" i="9"/>
  <c r="T269" i="9"/>
  <c r="T268" i="9"/>
  <c r="T267" i="9"/>
  <c r="T266" i="9"/>
  <c r="T265" i="9"/>
  <c r="T264" i="9"/>
  <c r="T263" i="9"/>
  <c r="T262" i="9"/>
  <c r="T261" i="9"/>
  <c r="T260" i="9"/>
  <c r="T259" i="9"/>
  <c r="T258" i="9"/>
  <c r="T257" i="9"/>
  <c r="T256" i="9"/>
  <c r="T255" i="9"/>
  <c r="T254" i="9"/>
  <c r="T253" i="9"/>
  <c r="T252" i="9"/>
  <c r="T251" i="9"/>
  <c r="T250" i="9"/>
  <c r="T249" i="9"/>
  <c r="T248" i="9"/>
  <c r="T247" i="9"/>
  <c r="T246" i="9"/>
  <c r="T245" i="9"/>
  <c r="T244" i="9"/>
  <c r="T243" i="9"/>
  <c r="T242" i="9"/>
  <c r="T241" i="9"/>
  <c r="T240" i="9"/>
  <c r="T239" i="9"/>
  <c r="T238" i="9"/>
  <c r="T237" i="9"/>
  <c r="T236" i="9"/>
  <c r="T235" i="9"/>
  <c r="T234" i="9"/>
  <c r="T233" i="9"/>
  <c r="T232" i="9"/>
  <c r="T231" i="9"/>
  <c r="T230" i="9"/>
  <c r="T229" i="9"/>
  <c r="T228" i="9"/>
  <c r="T227" i="9"/>
  <c r="T226" i="9"/>
  <c r="T225" i="9"/>
  <c r="T224" i="9"/>
  <c r="T223" i="9"/>
  <c r="T222" i="9"/>
  <c r="T221" i="9"/>
  <c r="T220" i="9"/>
  <c r="T219" i="9"/>
  <c r="T218" i="9"/>
  <c r="T217" i="9"/>
  <c r="T216" i="9"/>
  <c r="T215" i="9"/>
  <c r="T214" i="9"/>
  <c r="T213" i="9"/>
  <c r="T212" i="9"/>
  <c r="T211" i="9"/>
  <c r="T210" i="9"/>
  <c r="T209" i="9"/>
  <c r="T208" i="9"/>
  <c r="T207" i="9"/>
  <c r="T206" i="9"/>
  <c r="T205" i="9"/>
  <c r="T204" i="9"/>
  <c r="T203" i="9"/>
  <c r="T202" i="9"/>
  <c r="T201" i="9"/>
  <c r="T200" i="9"/>
  <c r="T199" i="9"/>
  <c r="T198" i="9"/>
  <c r="T197" i="9"/>
  <c r="T196" i="9"/>
  <c r="T195" i="9"/>
  <c r="T194" i="9"/>
  <c r="T193" i="9"/>
  <c r="T192" i="9"/>
  <c r="T191" i="9"/>
  <c r="T190" i="9"/>
  <c r="T189" i="9"/>
  <c r="T188" i="9"/>
  <c r="T187" i="9"/>
  <c r="T186" i="9"/>
  <c r="T185" i="9"/>
  <c r="T184" i="9"/>
  <c r="T183" i="9"/>
  <c r="T182" i="9"/>
  <c r="T181" i="9"/>
  <c r="T180" i="9"/>
  <c r="T179" i="9"/>
  <c r="T178" i="9"/>
  <c r="T177" i="9"/>
  <c r="T176" i="9"/>
  <c r="T175" i="9"/>
  <c r="T174" i="9"/>
  <c r="T173" i="9"/>
  <c r="T172" i="9"/>
  <c r="T171" i="9"/>
  <c r="T170" i="9"/>
  <c r="T169" i="9"/>
  <c r="T168" i="9"/>
  <c r="T167" i="9"/>
  <c r="T166" i="9"/>
  <c r="T165" i="9"/>
  <c r="T164" i="9"/>
  <c r="T163" i="9"/>
  <c r="T162" i="9"/>
  <c r="T161" i="9"/>
  <c r="T160" i="9"/>
  <c r="T159" i="9"/>
  <c r="T158" i="9"/>
  <c r="T157" i="9"/>
  <c r="T156" i="9"/>
  <c r="T155" i="9"/>
  <c r="T154" i="9"/>
  <c r="T153" i="9"/>
  <c r="T152" i="9"/>
  <c r="T151" i="9"/>
  <c r="T150" i="9"/>
  <c r="T149" i="9"/>
  <c r="T148" i="9"/>
  <c r="T147" i="9"/>
  <c r="T146" i="9"/>
  <c r="T145" i="9"/>
  <c r="T144" i="9"/>
  <c r="T143" i="9"/>
  <c r="T142" i="9"/>
  <c r="T141" i="9"/>
  <c r="T140" i="9"/>
  <c r="T139" i="9"/>
  <c r="T138" i="9"/>
  <c r="T137" i="9"/>
  <c r="T136" i="9"/>
  <c r="T135" i="9"/>
  <c r="T134" i="9"/>
  <c r="T133" i="9"/>
  <c r="T132" i="9"/>
  <c r="T131" i="9"/>
  <c r="T130" i="9"/>
  <c r="T129" i="9"/>
  <c r="T128" i="9"/>
  <c r="T127" i="9"/>
  <c r="T126" i="9"/>
  <c r="T125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T107" i="9"/>
  <c r="T106" i="9"/>
  <c r="T105" i="9"/>
  <c r="T104" i="9"/>
  <c r="T103" i="9"/>
  <c r="T102" i="9"/>
  <c r="T101" i="9"/>
  <c r="T100" i="9"/>
  <c r="T99" i="9"/>
  <c r="T98" i="9"/>
  <c r="T97" i="9"/>
  <c r="T96" i="9"/>
  <c r="T95" i="9"/>
  <c r="T94" i="9"/>
  <c r="T93" i="9"/>
  <c r="T92" i="9"/>
  <c r="T91" i="9"/>
  <c r="T90" i="9"/>
  <c r="T89" i="9"/>
  <c r="T88" i="9"/>
  <c r="T87" i="9"/>
  <c r="T86" i="9"/>
  <c r="T85" i="9"/>
  <c r="T84" i="9"/>
  <c r="T83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T2" i="9"/>
  <c r="J474" i="9"/>
  <c r="J473" i="9"/>
  <c r="J472" i="9"/>
  <c r="J471" i="9"/>
  <c r="J470" i="9"/>
  <c r="J469" i="9"/>
  <c r="J468" i="9"/>
  <c r="J467" i="9"/>
  <c r="J466" i="9"/>
  <c r="J465" i="9"/>
  <c r="J464" i="9"/>
  <c r="J463" i="9"/>
  <c r="J462" i="9"/>
  <c r="J461" i="9"/>
  <c r="J460" i="9"/>
  <c r="J459" i="9"/>
  <c r="J458" i="9"/>
  <c r="J457" i="9"/>
  <c r="J456" i="9"/>
  <c r="J455" i="9"/>
  <c r="J454" i="9"/>
  <c r="J453" i="9"/>
  <c r="J452" i="9"/>
  <c r="J451" i="9"/>
  <c r="J450" i="9"/>
  <c r="J449" i="9"/>
  <c r="J448" i="9"/>
  <c r="J447" i="9"/>
  <c r="J446" i="9"/>
  <c r="J445" i="9"/>
  <c r="J444" i="9"/>
  <c r="J443" i="9"/>
  <c r="J442" i="9"/>
  <c r="J441" i="9"/>
  <c r="J440" i="9"/>
  <c r="J439" i="9"/>
  <c r="J438" i="9"/>
  <c r="J437" i="9"/>
  <c r="J436" i="9"/>
  <c r="J435" i="9"/>
  <c r="J434" i="9"/>
  <c r="J433" i="9"/>
  <c r="J432" i="9"/>
  <c r="J431" i="9"/>
  <c r="J430" i="9"/>
  <c r="J429" i="9"/>
  <c r="J428" i="9"/>
  <c r="J427" i="9"/>
  <c r="J426" i="9"/>
  <c r="J425" i="9"/>
  <c r="J424" i="9"/>
  <c r="J423" i="9"/>
  <c r="J422" i="9"/>
  <c r="J421" i="9"/>
  <c r="J420" i="9"/>
  <c r="J419" i="9"/>
  <c r="J418" i="9"/>
  <c r="J417" i="9"/>
  <c r="J416" i="9"/>
  <c r="J415" i="9"/>
  <c r="J414" i="9"/>
  <c r="J413" i="9"/>
  <c r="J412" i="9"/>
  <c r="J411" i="9"/>
  <c r="J410" i="9"/>
  <c r="J409" i="9"/>
  <c r="J408" i="9"/>
  <c r="J407" i="9"/>
  <c r="J406" i="9"/>
  <c r="J405" i="9"/>
  <c r="J404" i="9"/>
  <c r="J403" i="9"/>
  <c r="J402" i="9"/>
  <c r="J401" i="9"/>
  <c r="J400" i="9"/>
  <c r="J399" i="9"/>
  <c r="J398" i="9"/>
  <c r="J397" i="9"/>
  <c r="J396" i="9"/>
  <c r="J395" i="9"/>
  <c r="J394" i="9"/>
  <c r="J393" i="9"/>
  <c r="J392" i="9"/>
  <c r="J391" i="9"/>
  <c r="J390" i="9"/>
  <c r="J389" i="9"/>
  <c r="J388" i="9"/>
  <c r="J387" i="9"/>
  <c r="J386" i="9"/>
  <c r="J385" i="9"/>
  <c r="J384" i="9"/>
  <c r="J383" i="9"/>
  <c r="J382" i="9"/>
  <c r="J381" i="9"/>
  <c r="J380" i="9"/>
  <c r="J379" i="9"/>
  <c r="J378" i="9"/>
  <c r="J377" i="9"/>
  <c r="J376" i="9"/>
  <c r="J375" i="9"/>
  <c r="J374" i="9"/>
  <c r="J373" i="9"/>
  <c r="J372" i="9"/>
  <c r="J371" i="9"/>
  <c r="J370" i="9"/>
  <c r="J369" i="9"/>
  <c r="J368" i="9"/>
  <c r="J367" i="9"/>
  <c r="J366" i="9"/>
  <c r="J365" i="9"/>
  <c r="J364" i="9"/>
  <c r="J363" i="9"/>
  <c r="J362" i="9"/>
  <c r="J361" i="9"/>
  <c r="J360" i="9"/>
  <c r="J359" i="9"/>
  <c r="J358" i="9"/>
  <c r="J357" i="9"/>
  <c r="J356" i="9"/>
  <c r="J355" i="9"/>
  <c r="J354" i="9"/>
  <c r="J353" i="9"/>
  <c r="J352" i="9"/>
  <c r="J351" i="9"/>
  <c r="J350" i="9"/>
  <c r="J349" i="9"/>
  <c r="J348" i="9"/>
  <c r="J347" i="9"/>
  <c r="J346" i="9"/>
  <c r="J345" i="9"/>
  <c r="J344" i="9"/>
  <c r="J343" i="9"/>
  <c r="J342" i="9"/>
  <c r="J341" i="9"/>
  <c r="J340" i="9"/>
  <c r="J339" i="9"/>
  <c r="J338" i="9"/>
  <c r="J337" i="9"/>
  <c r="J336" i="9"/>
  <c r="J335" i="9"/>
  <c r="J334" i="9"/>
  <c r="J333" i="9"/>
  <c r="J332" i="9"/>
  <c r="J331" i="9"/>
  <c r="J330" i="9"/>
  <c r="J329" i="9"/>
  <c r="J328" i="9"/>
  <c r="J327" i="9"/>
  <c r="J326" i="9"/>
  <c r="J325" i="9"/>
  <c r="J324" i="9"/>
  <c r="J323" i="9"/>
  <c r="J322" i="9"/>
  <c r="J321" i="9"/>
  <c r="J320" i="9"/>
  <c r="J319" i="9"/>
  <c r="J318" i="9"/>
  <c r="J317" i="9"/>
  <c r="J316" i="9"/>
  <c r="J315" i="9"/>
  <c r="J314" i="9"/>
  <c r="J313" i="9"/>
  <c r="J312" i="9"/>
  <c r="J311" i="9"/>
  <c r="J310" i="9"/>
  <c r="J309" i="9"/>
  <c r="J308" i="9"/>
  <c r="J307" i="9"/>
  <c r="J306" i="9"/>
  <c r="J305" i="9"/>
  <c r="J304" i="9"/>
  <c r="J303" i="9"/>
  <c r="J302" i="9"/>
  <c r="J301" i="9"/>
  <c r="J300" i="9"/>
  <c r="J299" i="9"/>
  <c r="J298" i="9"/>
  <c r="J297" i="9"/>
  <c r="J296" i="9"/>
  <c r="J295" i="9"/>
  <c r="J294" i="9"/>
  <c r="J293" i="9"/>
  <c r="J292" i="9"/>
  <c r="J291" i="9"/>
  <c r="J290" i="9"/>
  <c r="J289" i="9"/>
  <c r="J288" i="9"/>
  <c r="J287" i="9"/>
  <c r="J286" i="9"/>
  <c r="J285" i="9"/>
  <c r="J284" i="9"/>
  <c r="J283" i="9"/>
  <c r="J282" i="9"/>
  <c r="J281" i="9"/>
  <c r="J280" i="9"/>
  <c r="J279" i="9"/>
  <c r="J278" i="9"/>
  <c r="J277" i="9"/>
  <c r="J276" i="9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50" i="9"/>
  <c r="J249" i="9"/>
  <c r="J248" i="9"/>
  <c r="J247" i="9"/>
  <c r="J246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AA474" i="9"/>
  <c r="Z474" i="9"/>
  <c r="Y474" i="9"/>
  <c r="X474" i="9"/>
  <c r="AB474" i="9" s="1"/>
  <c r="AB473" i="9"/>
  <c r="AE473" i="9" s="1"/>
  <c r="AA473" i="9"/>
  <c r="Z473" i="9"/>
  <c r="Y473" i="9"/>
  <c r="AC473" i="9" s="1"/>
  <c r="X473" i="9"/>
  <c r="AB472" i="9"/>
  <c r="AA472" i="9"/>
  <c r="Z472" i="9"/>
  <c r="Y472" i="9"/>
  <c r="X472" i="9"/>
  <c r="AA471" i="9"/>
  <c r="Z471" i="9"/>
  <c r="Y471" i="9"/>
  <c r="X471" i="9"/>
  <c r="AA470" i="9"/>
  <c r="Z470" i="9"/>
  <c r="Y470" i="9"/>
  <c r="X470" i="9"/>
  <c r="AB469" i="9"/>
  <c r="AE469" i="9" s="1"/>
  <c r="AA469" i="9"/>
  <c r="Z469" i="9"/>
  <c r="Y469" i="9"/>
  <c r="AC469" i="9" s="1"/>
  <c r="X469" i="9"/>
  <c r="AB468" i="9"/>
  <c r="AA468" i="9"/>
  <c r="Z468" i="9"/>
  <c r="Y468" i="9"/>
  <c r="X468" i="9"/>
  <c r="AA467" i="9"/>
  <c r="Z467" i="9"/>
  <c r="AB467" i="9" s="1"/>
  <c r="Y467" i="9"/>
  <c r="X467" i="9"/>
  <c r="AA466" i="9"/>
  <c r="Z466" i="9"/>
  <c r="Y466" i="9"/>
  <c r="X466" i="9"/>
  <c r="AA465" i="9"/>
  <c r="Z465" i="9"/>
  <c r="Y465" i="9"/>
  <c r="AC465" i="9" s="1"/>
  <c r="X465" i="9"/>
  <c r="AB465" i="9" s="1"/>
  <c r="AE465" i="9" s="1"/>
  <c r="AA464" i="9"/>
  <c r="Z464" i="9"/>
  <c r="AB464" i="9" s="1"/>
  <c r="Y464" i="9"/>
  <c r="X464" i="9"/>
  <c r="AA463" i="9"/>
  <c r="Z463" i="9"/>
  <c r="Y463" i="9"/>
  <c r="AC463" i="9" s="1"/>
  <c r="X463" i="9"/>
  <c r="AB463" i="9" s="1"/>
  <c r="AE463" i="9" s="1"/>
  <c r="AA462" i="9"/>
  <c r="Z462" i="9"/>
  <c r="Y462" i="9"/>
  <c r="X462" i="9"/>
  <c r="AB462" i="9" s="1"/>
  <c r="AA461" i="9"/>
  <c r="Z461" i="9"/>
  <c r="Y461" i="9"/>
  <c r="AC461" i="9" s="1"/>
  <c r="X461" i="9"/>
  <c r="AB461" i="9" s="1"/>
  <c r="AE461" i="9" s="1"/>
  <c r="AA460" i="9"/>
  <c r="Z460" i="9"/>
  <c r="AB460" i="9" s="1"/>
  <c r="Y460" i="9"/>
  <c r="X460" i="9"/>
  <c r="AB459" i="9"/>
  <c r="AA459" i="9"/>
  <c r="Z459" i="9"/>
  <c r="Y459" i="9"/>
  <c r="AC459" i="9" s="1"/>
  <c r="X459" i="9"/>
  <c r="AA458" i="9"/>
  <c r="Z458" i="9"/>
  <c r="Y458" i="9"/>
  <c r="X458" i="9"/>
  <c r="AB458" i="9" s="1"/>
  <c r="AA457" i="9"/>
  <c r="Z457" i="9"/>
  <c r="Y457" i="9"/>
  <c r="AC457" i="9" s="1"/>
  <c r="X457" i="9"/>
  <c r="AB457" i="9" s="1"/>
  <c r="AB456" i="9"/>
  <c r="AA456" i="9"/>
  <c r="Z456" i="9"/>
  <c r="Y456" i="9"/>
  <c r="X456" i="9"/>
  <c r="AA455" i="9"/>
  <c r="Z455" i="9"/>
  <c r="Y455" i="9"/>
  <c r="X455" i="9"/>
  <c r="AA454" i="9"/>
  <c r="Z454" i="9"/>
  <c r="Y454" i="9"/>
  <c r="X454" i="9"/>
  <c r="AA453" i="9"/>
  <c r="Z453" i="9"/>
  <c r="Y453" i="9"/>
  <c r="AC453" i="9" s="1"/>
  <c r="X453" i="9"/>
  <c r="AB453" i="9" s="1"/>
  <c r="AE453" i="9" s="1"/>
  <c r="AA452" i="9"/>
  <c r="Z452" i="9"/>
  <c r="AB452" i="9" s="1"/>
  <c r="Y452" i="9"/>
  <c r="X452" i="9"/>
  <c r="AA451" i="9"/>
  <c r="Z451" i="9"/>
  <c r="Y451" i="9"/>
  <c r="X451" i="9"/>
  <c r="AA450" i="9"/>
  <c r="Z450" i="9"/>
  <c r="Y450" i="9"/>
  <c r="X450" i="9"/>
  <c r="AA449" i="9"/>
  <c r="Z449" i="9"/>
  <c r="Y449" i="9"/>
  <c r="AC449" i="9" s="1"/>
  <c r="X449" i="9"/>
  <c r="AB449" i="9" s="1"/>
  <c r="AA448" i="9"/>
  <c r="Z448" i="9"/>
  <c r="AB448" i="9" s="1"/>
  <c r="Y448" i="9"/>
  <c r="X448" i="9"/>
  <c r="AB447" i="9"/>
  <c r="AE447" i="9" s="1"/>
  <c r="AA447" i="9"/>
  <c r="Z447" i="9"/>
  <c r="Y447" i="9"/>
  <c r="AC447" i="9" s="1"/>
  <c r="X447" i="9"/>
  <c r="AA446" i="9"/>
  <c r="Z446" i="9"/>
  <c r="Y446" i="9"/>
  <c r="X446" i="9"/>
  <c r="AB446" i="9" s="1"/>
  <c r="AA445" i="9"/>
  <c r="Z445" i="9"/>
  <c r="Y445" i="9"/>
  <c r="X445" i="9"/>
  <c r="AB444" i="9"/>
  <c r="AA444" i="9"/>
  <c r="Z444" i="9"/>
  <c r="Y444" i="9"/>
  <c r="X444" i="9"/>
  <c r="AA443" i="9"/>
  <c r="Z443" i="9"/>
  <c r="Y443" i="9"/>
  <c r="AC443" i="9" s="1"/>
  <c r="X443" i="9"/>
  <c r="AA442" i="9"/>
  <c r="Z442" i="9"/>
  <c r="Y442" i="9"/>
  <c r="X442" i="9"/>
  <c r="AB442" i="9" s="1"/>
  <c r="AB441" i="9"/>
  <c r="AE441" i="9" s="1"/>
  <c r="AA441" i="9"/>
  <c r="Z441" i="9"/>
  <c r="Y441" i="9"/>
  <c r="AC441" i="9" s="1"/>
  <c r="X441" i="9"/>
  <c r="AB440" i="9"/>
  <c r="AA440" i="9"/>
  <c r="Z440" i="9"/>
  <c r="Y440" i="9"/>
  <c r="X440" i="9"/>
  <c r="AA439" i="9"/>
  <c r="Z439" i="9"/>
  <c r="Y439" i="9"/>
  <c r="X439" i="9"/>
  <c r="AA438" i="9"/>
  <c r="Z438" i="9"/>
  <c r="Y438" i="9"/>
  <c r="X438" i="9"/>
  <c r="AA437" i="9"/>
  <c r="Z437" i="9"/>
  <c r="Y437" i="9"/>
  <c r="X437" i="9"/>
  <c r="AB436" i="9"/>
  <c r="AA436" i="9"/>
  <c r="Z436" i="9"/>
  <c r="Y436" i="9"/>
  <c r="X436" i="9"/>
  <c r="AB435" i="9"/>
  <c r="AA435" i="9"/>
  <c r="Z435" i="9"/>
  <c r="Y435" i="9"/>
  <c r="X435" i="9"/>
  <c r="AA434" i="9"/>
  <c r="Z434" i="9"/>
  <c r="Y434" i="9"/>
  <c r="X434" i="9"/>
  <c r="AB434" i="9" s="1"/>
  <c r="AA433" i="9"/>
  <c r="Z433" i="9"/>
  <c r="Y433" i="9"/>
  <c r="AC433" i="9" s="1"/>
  <c r="X433" i="9"/>
  <c r="AA432" i="9"/>
  <c r="Z432" i="9"/>
  <c r="AB432" i="9" s="1"/>
  <c r="Y432" i="9"/>
  <c r="X432" i="9"/>
  <c r="AB431" i="9"/>
  <c r="AE431" i="9" s="1"/>
  <c r="AA431" i="9"/>
  <c r="Z431" i="9"/>
  <c r="Y431" i="9"/>
  <c r="AC431" i="9" s="1"/>
  <c r="X431" i="9"/>
  <c r="AA430" i="9"/>
  <c r="Z430" i="9"/>
  <c r="Y430" i="9"/>
  <c r="X430" i="9"/>
  <c r="AB430" i="9" s="1"/>
  <c r="AA429" i="9"/>
  <c r="Z429" i="9"/>
  <c r="Y429" i="9"/>
  <c r="AC429" i="9" s="1"/>
  <c r="X429" i="9"/>
  <c r="AB429" i="9" s="1"/>
  <c r="AE429" i="9" s="1"/>
  <c r="AA428" i="9"/>
  <c r="Z428" i="9"/>
  <c r="AB428" i="9" s="1"/>
  <c r="Y428" i="9"/>
  <c r="X428" i="9"/>
  <c r="AA427" i="9"/>
  <c r="Z427" i="9"/>
  <c r="Y427" i="9"/>
  <c r="X427" i="9"/>
  <c r="AA426" i="9"/>
  <c r="Z426" i="9"/>
  <c r="Y426" i="9"/>
  <c r="X426" i="9"/>
  <c r="AA425" i="9"/>
  <c r="Z425" i="9"/>
  <c r="Y425" i="9"/>
  <c r="AC425" i="9" s="1"/>
  <c r="X425" i="9"/>
  <c r="AB425" i="9" s="1"/>
  <c r="AB424" i="9"/>
  <c r="AA424" i="9"/>
  <c r="Z424" i="9"/>
  <c r="Y424" i="9"/>
  <c r="X424" i="9"/>
  <c r="AA423" i="9"/>
  <c r="Z423" i="9"/>
  <c r="Y423" i="9"/>
  <c r="AC423" i="9" s="1"/>
  <c r="X423" i="9"/>
  <c r="AB423" i="9" s="1"/>
  <c r="AE423" i="9" s="1"/>
  <c r="AA422" i="9"/>
  <c r="Z422" i="9"/>
  <c r="Y422" i="9"/>
  <c r="X422" i="9"/>
  <c r="AA421" i="9"/>
  <c r="Z421" i="9"/>
  <c r="Y421" i="9"/>
  <c r="AC421" i="9" s="1"/>
  <c r="X421" i="9"/>
  <c r="AB421" i="9" s="1"/>
  <c r="AA420" i="9"/>
  <c r="Z420" i="9"/>
  <c r="AB420" i="9" s="1"/>
  <c r="Y420" i="9"/>
  <c r="X420" i="9"/>
  <c r="AA419" i="9"/>
  <c r="Z419" i="9"/>
  <c r="Y419" i="9"/>
  <c r="X419" i="9"/>
  <c r="AA418" i="9"/>
  <c r="Z418" i="9"/>
  <c r="Y418" i="9"/>
  <c r="X418" i="9"/>
  <c r="AA417" i="9"/>
  <c r="Z417" i="9"/>
  <c r="Y417" i="9"/>
  <c r="X417" i="9"/>
  <c r="AA416" i="9"/>
  <c r="Z416" i="9"/>
  <c r="AB416" i="9" s="1"/>
  <c r="Y416" i="9"/>
  <c r="X416" i="9"/>
  <c r="AA415" i="9"/>
  <c r="Z415" i="9"/>
  <c r="Y415" i="9"/>
  <c r="X415" i="9"/>
  <c r="AB415" i="9" s="1"/>
  <c r="AA414" i="9"/>
  <c r="Z414" i="9"/>
  <c r="Y414" i="9"/>
  <c r="X414" i="9"/>
  <c r="AB414" i="9" s="1"/>
  <c r="AA413" i="9"/>
  <c r="Z413" i="9"/>
  <c r="Y413" i="9"/>
  <c r="X413" i="9"/>
  <c r="AB412" i="9"/>
  <c r="AA412" i="9"/>
  <c r="Z412" i="9"/>
  <c r="Y412" i="9"/>
  <c r="X412" i="9"/>
  <c r="AB411" i="9"/>
  <c r="AA411" i="9"/>
  <c r="Z411" i="9"/>
  <c r="Y411" i="9"/>
  <c r="X411" i="9"/>
  <c r="AA410" i="9"/>
  <c r="Z410" i="9"/>
  <c r="Y410" i="9"/>
  <c r="X410" i="9"/>
  <c r="AB410" i="9" s="1"/>
  <c r="AB409" i="9"/>
  <c r="AE409" i="9" s="1"/>
  <c r="AA409" i="9"/>
  <c r="Z409" i="9"/>
  <c r="Y409" i="9"/>
  <c r="AC409" i="9" s="1"/>
  <c r="X409" i="9"/>
  <c r="AB408" i="9"/>
  <c r="AA408" i="9"/>
  <c r="Z408" i="9"/>
  <c r="Y408" i="9"/>
  <c r="X408" i="9"/>
  <c r="AA407" i="9"/>
  <c r="Z407" i="9"/>
  <c r="Y407" i="9"/>
  <c r="X407" i="9"/>
  <c r="AA406" i="9"/>
  <c r="Z406" i="9"/>
  <c r="Y406" i="9"/>
  <c r="X406" i="9"/>
  <c r="AA405" i="9"/>
  <c r="Z405" i="9"/>
  <c r="Y405" i="9"/>
  <c r="AC405" i="9" s="1"/>
  <c r="X405" i="9"/>
  <c r="AB405" i="9" s="1"/>
  <c r="AE405" i="9" s="1"/>
  <c r="AB404" i="9"/>
  <c r="AA404" i="9"/>
  <c r="Z404" i="9"/>
  <c r="Y404" i="9"/>
  <c r="X404" i="9"/>
  <c r="AB403" i="9"/>
  <c r="AA403" i="9"/>
  <c r="Z403" i="9"/>
  <c r="Y403" i="9"/>
  <c r="X403" i="9"/>
  <c r="AA402" i="9"/>
  <c r="Z402" i="9"/>
  <c r="Y402" i="9"/>
  <c r="X402" i="9"/>
  <c r="AB402" i="9" s="1"/>
  <c r="AB401" i="9"/>
  <c r="AE401" i="9" s="1"/>
  <c r="AA401" i="9"/>
  <c r="Z401" i="9"/>
  <c r="Y401" i="9"/>
  <c r="AC401" i="9" s="1"/>
  <c r="X401" i="9"/>
  <c r="AA400" i="9"/>
  <c r="Z400" i="9"/>
  <c r="AB400" i="9" s="1"/>
  <c r="Y400" i="9"/>
  <c r="X400" i="9"/>
  <c r="AB399" i="9"/>
  <c r="AE399" i="9" s="1"/>
  <c r="AA399" i="9"/>
  <c r="Z399" i="9"/>
  <c r="Y399" i="9"/>
  <c r="AC399" i="9" s="1"/>
  <c r="X399" i="9"/>
  <c r="AA398" i="9"/>
  <c r="Z398" i="9"/>
  <c r="Y398" i="9"/>
  <c r="X398" i="9"/>
  <c r="AB398" i="9" s="1"/>
  <c r="AA397" i="9"/>
  <c r="Z397" i="9"/>
  <c r="Y397" i="9"/>
  <c r="AC397" i="9" s="1"/>
  <c r="X397" i="9"/>
  <c r="AA396" i="9"/>
  <c r="Z396" i="9"/>
  <c r="AB396" i="9" s="1"/>
  <c r="Y396" i="9"/>
  <c r="X396" i="9"/>
  <c r="AA395" i="9"/>
  <c r="Z395" i="9"/>
  <c r="Y395" i="9"/>
  <c r="AC395" i="9" s="1"/>
  <c r="X395" i="9"/>
  <c r="AB395" i="9" s="1"/>
  <c r="AA394" i="9"/>
  <c r="Z394" i="9"/>
  <c r="Y394" i="9"/>
  <c r="X394" i="9"/>
  <c r="AA393" i="9"/>
  <c r="Z393" i="9"/>
  <c r="Y393" i="9"/>
  <c r="AC393" i="9" s="1"/>
  <c r="X393" i="9"/>
  <c r="AB393" i="9" s="1"/>
  <c r="AB392" i="9"/>
  <c r="AA392" i="9"/>
  <c r="Z392" i="9"/>
  <c r="Y392" i="9"/>
  <c r="X392" i="9"/>
  <c r="AA391" i="9"/>
  <c r="Z391" i="9"/>
  <c r="Y391" i="9"/>
  <c r="AC391" i="9" s="1"/>
  <c r="X391" i="9"/>
  <c r="AB391" i="9" s="1"/>
  <c r="AE391" i="9" s="1"/>
  <c r="AA390" i="9"/>
  <c r="Z390" i="9"/>
  <c r="Y390" i="9"/>
  <c r="X390" i="9"/>
  <c r="AA389" i="9"/>
  <c r="Z389" i="9"/>
  <c r="AC389" i="9" s="1"/>
  <c r="Y389" i="9"/>
  <c r="X389" i="9"/>
  <c r="AB389" i="9" s="1"/>
  <c r="AE389" i="9" s="1"/>
  <c r="AA388" i="9"/>
  <c r="Z388" i="9"/>
  <c r="AC388" i="9" s="1"/>
  <c r="Y388" i="9"/>
  <c r="X388" i="9"/>
  <c r="AA387" i="9"/>
  <c r="Z387" i="9"/>
  <c r="AC387" i="9" s="1"/>
  <c r="Y387" i="9"/>
  <c r="X387" i="9"/>
  <c r="AB387" i="9" s="1"/>
  <c r="AA386" i="9"/>
  <c r="Z386" i="9"/>
  <c r="AC386" i="9" s="1"/>
  <c r="Y386" i="9"/>
  <c r="X386" i="9"/>
  <c r="AA385" i="9"/>
  <c r="Z385" i="9"/>
  <c r="AC385" i="9" s="1"/>
  <c r="Y385" i="9"/>
  <c r="X385" i="9"/>
  <c r="AB385" i="9" s="1"/>
  <c r="AE385" i="9" s="1"/>
  <c r="AA384" i="9"/>
  <c r="Z384" i="9"/>
  <c r="AC384" i="9" s="1"/>
  <c r="Y384" i="9"/>
  <c r="X384" i="9"/>
  <c r="AA383" i="9"/>
  <c r="Z383" i="9"/>
  <c r="AC383" i="9" s="1"/>
  <c r="Y383" i="9"/>
  <c r="X383" i="9"/>
  <c r="AB383" i="9" s="1"/>
  <c r="AE383" i="9" s="1"/>
  <c r="AA382" i="9"/>
  <c r="Z382" i="9"/>
  <c r="AC382" i="9" s="1"/>
  <c r="Y382" i="9"/>
  <c r="X382" i="9"/>
  <c r="AE381" i="9"/>
  <c r="AA381" i="9"/>
  <c r="Z381" i="9"/>
  <c r="AC381" i="9" s="1"/>
  <c r="Y381" i="9"/>
  <c r="X381" i="9"/>
  <c r="AB381" i="9" s="1"/>
  <c r="AA380" i="9"/>
  <c r="Z380" i="9"/>
  <c r="AC380" i="9" s="1"/>
  <c r="Y380" i="9"/>
  <c r="X380" i="9"/>
  <c r="AA379" i="9"/>
  <c r="Z379" i="9"/>
  <c r="AC379" i="9" s="1"/>
  <c r="Y379" i="9"/>
  <c r="X379" i="9"/>
  <c r="AB379" i="9" s="1"/>
  <c r="AA378" i="9"/>
  <c r="Z378" i="9"/>
  <c r="AC378" i="9" s="1"/>
  <c r="Y378" i="9"/>
  <c r="X378" i="9"/>
  <c r="AE377" i="9"/>
  <c r="AA377" i="9"/>
  <c r="Z377" i="9"/>
  <c r="AC377" i="9" s="1"/>
  <c r="Y377" i="9"/>
  <c r="X377" i="9"/>
  <c r="AB377" i="9" s="1"/>
  <c r="AA376" i="9"/>
  <c r="Z376" i="9"/>
  <c r="AC376" i="9" s="1"/>
  <c r="Y376" i="9"/>
  <c r="X376" i="9"/>
  <c r="AA375" i="9"/>
  <c r="Z375" i="9"/>
  <c r="AC375" i="9" s="1"/>
  <c r="Y375" i="9"/>
  <c r="X375" i="9"/>
  <c r="AB375" i="9" s="1"/>
  <c r="AA374" i="9"/>
  <c r="Z374" i="9"/>
  <c r="AC374" i="9" s="1"/>
  <c r="Y374" i="9"/>
  <c r="X374" i="9"/>
  <c r="AA373" i="9"/>
  <c r="Z373" i="9"/>
  <c r="AC373" i="9" s="1"/>
  <c r="Y373" i="9"/>
  <c r="X373" i="9"/>
  <c r="AB373" i="9" s="1"/>
  <c r="AA372" i="9"/>
  <c r="Z372" i="9"/>
  <c r="AC372" i="9" s="1"/>
  <c r="Y372" i="9"/>
  <c r="X372" i="9"/>
  <c r="AA371" i="9"/>
  <c r="Z371" i="9"/>
  <c r="AC371" i="9" s="1"/>
  <c r="Y371" i="9"/>
  <c r="X371" i="9"/>
  <c r="AB371" i="9" s="1"/>
  <c r="AA370" i="9"/>
  <c r="Z370" i="9"/>
  <c r="AC370" i="9" s="1"/>
  <c r="Y370" i="9"/>
  <c r="X370" i="9"/>
  <c r="AA369" i="9"/>
  <c r="Z369" i="9"/>
  <c r="AC369" i="9" s="1"/>
  <c r="Y369" i="9"/>
  <c r="X369" i="9"/>
  <c r="AB369" i="9" s="1"/>
  <c r="AE369" i="9" s="1"/>
  <c r="AA368" i="9"/>
  <c r="Z368" i="9"/>
  <c r="AC368" i="9" s="1"/>
  <c r="Y368" i="9"/>
  <c r="X368" i="9"/>
  <c r="AA367" i="9"/>
  <c r="Z367" i="9"/>
  <c r="AC367" i="9" s="1"/>
  <c r="Y367" i="9"/>
  <c r="X367" i="9"/>
  <c r="AB367" i="9" s="1"/>
  <c r="AE367" i="9" s="1"/>
  <c r="AA366" i="9"/>
  <c r="Z366" i="9"/>
  <c r="AC366" i="9" s="1"/>
  <c r="Y366" i="9"/>
  <c r="X366" i="9"/>
  <c r="AE365" i="9"/>
  <c r="AA365" i="9"/>
  <c r="Z365" i="9"/>
  <c r="AC365" i="9" s="1"/>
  <c r="Y365" i="9"/>
  <c r="X365" i="9"/>
  <c r="AB365" i="9" s="1"/>
  <c r="AA364" i="9"/>
  <c r="Z364" i="9"/>
  <c r="AC364" i="9" s="1"/>
  <c r="Y364" i="9"/>
  <c r="X364" i="9"/>
  <c r="AA363" i="9"/>
  <c r="Z363" i="9"/>
  <c r="AC363" i="9" s="1"/>
  <c r="Y363" i="9"/>
  <c r="X363" i="9"/>
  <c r="AB363" i="9" s="1"/>
  <c r="AE363" i="9" s="1"/>
  <c r="AA362" i="9"/>
  <c r="Z362" i="9"/>
  <c r="AC362" i="9" s="1"/>
  <c r="Y362" i="9"/>
  <c r="X362" i="9"/>
  <c r="AE361" i="9"/>
  <c r="AA361" i="9"/>
  <c r="Z361" i="9"/>
  <c r="AC361" i="9" s="1"/>
  <c r="Y361" i="9"/>
  <c r="X361" i="9"/>
  <c r="AB361" i="9" s="1"/>
  <c r="AA360" i="9"/>
  <c r="Z360" i="9"/>
  <c r="AC360" i="9" s="1"/>
  <c r="Y360" i="9"/>
  <c r="X360" i="9"/>
  <c r="AA359" i="9"/>
  <c r="Z359" i="9"/>
  <c r="AC359" i="9" s="1"/>
  <c r="Y359" i="9"/>
  <c r="X359" i="9"/>
  <c r="AB359" i="9" s="1"/>
  <c r="AA358" i="9"/>
  <c r="Z358" i="9"/>
  <c r="AC358" i="9" s="1"/>
  <c r="Y358" i="9"/>
  <c r="X358" i="9"/>
  <c r="AA357" i="9"/>
  <c r="Z357" i="9"/>
  <c r="AC357" i="9" s="1"/>
  <c r="Y357" i="9"/>
  <c r="X357" i="9"/>
  <c r="AB357" i="9" s="1"/>
  <c r="AE357" i="9" s="1"/>
  <c r="AA356" i="9"/>
  <c r="Z356" i="9"/>
  <c r="AC356" i="9" s="1"/>
  <c r="Y356" i="9"/>
  <c r="X356" i="9"/>
  <c r="AA355" i="9"/>
  <c r="Z355" i="9"/>
  <c r="AC355" i="9" s="1"/>
  <c r="Y355" i="9"/>
  <c r="X355" i="9"/>
  <c r="AB355" i="9" s="1"/>
  <c r="AE355" i="9" s="1"/>
  <c r="AA354" i="9"/>
  <c r="Z354" i="9"/>
  <c r="AC354" i="9" s="1"/>
  <c r="Y354" i="9"/>
  <c r="X354" i="9"/>
  <c r="AA353" i="9"/>
  <c r="Z353" i="9"/>
  <c r="AC353" i="9" s="1"/>
  <c r="Y353" i="9"/>
  <c r="X353" i="9"/>
  <c r="AB353" i="9" s="1"/>
  <c r="AA352" i="9"/>
  <c r="Z352" i="9"/>
  <c r="AC352" i="9" s="1"/>
  <c r="Y352" i="9"/>
  <c r="X352" i="9"/>
  <c r="AA351" i="9"/>
  <c r="Z351" i="9"/>
  <c r="AC351" i="9" s="1"/>
  <c r="Y351" i="9"/>
  <c r="X351" i="9"/>
  <c r="AB351" i="9" s="1"/>
  <c r="AE351" i="9" s="1"/>
  <c r="AA350" i="9"/>
  <c r="Z350" i="9"/>
  <c r="AC350" i="9" s="1"/>
  <c r="Y350" i="9"/>
  <c r="X350" i="9"/>
  <c r="AE349" i="9"/>
  <c r="AA349" i="9"/>
  <c r="Z349" i="9"/>
  <c r="AC349" i="9" s="1"/>
  <c r="Y349" i="9"/>
  <c r="X349" i="9"/>
  <c r="AB349" i="9" s="1"/>
  <c r="AA348" i="9"/>
  <c r="Z348" i="9"/>
  <c r="AC348" i="9" s="1"/>
  <c r="Y348" i="9"/>
  <c r="X348" i="9"/>
  <c r="AA347" i="9"/>
  <c r="Z347" i="9"/>
  <c r="AC347" i="9" s="1"/>
  <c r="Y347" i="9"/>
  <c r="X347" i="9"/>
  <c r="AB347" i="9" s="1"/>
  <c r="AA346" i="9"/>
  <c r="Z346" i="9"/>
  <c r="AC346" i="9" s="1"/>
  <c r="Y346" i="9"/>
  <c r="X346" i="9"/>
  <c r="AE345" i="9"/>
  <c r="AA345" i="9"/>
  <c r="Z345" i="9"/>
  <c r="AC345" i="9" s="1"/>
  <c r="Y345" i="9"/>
  <c r="X345" i="9"/>
  <c r="AB345" i="9" s="1"/>
  <c r="AA344" i="9"/>
  <c r="Z344" i="9"/>
  <c r="AC344" i="9" s="1"/>
  <c r="Y344" i="9"/>
  <c r="X344" i="9"/>
  <c r="AA343" i="9"/>
  <c r="Z343" i="9"/>
  <c r="AC343" i="9" s="1"/>
  <c r="Y343" i="9"/>
  <c r="X343" i="9"/>
  <c r="AB343" i="9" s="1"/>
  <c r="AE343" i="9" s="1"/>
  <c r="AA342" i="9"/>
  <c r="Z342" i="9"/>
  <c r="AC342" i="9" s="1"/>
  <c r="Y342" i="9"/>
  <c r="X342" i="9"/>
  <c r="AA341" i="9"/>
  <c r="Z341" i="9"/>
  <c r="AC341" i="9" s="1"/>
  <c r="Y341" i="9"/>
  <c r="X341" i="9"/>
  <c r="AB341" i="9" s="1"/>
  <c r="AA340" i="9"/>
  <c r="Z340" i="9"/>
  <c r="AC340" i="9" s="1"/>
  <c r="Y340" i="9"/>
  <c r="X340" i="9"/>
  <c r="AA339" i="9"/>
  <c r="Z339" i="9"/>
  <c r="AC339" i="9" s="1"/>
  <c r="Y339" i="9"/>
  <c r="X339" i="9"/>
  <c r="AB339" i="9" s="1"/>
  <c r="AA338" i="9"/>
  <c r="Z338" i="9"/>
  <c r="AC338" i="9" s="1"/>
  <c r="Y338" i="9"/>
  <c r="X338" i="9"/>
  <c r="AA337" i="9"/>
  <c r="Z337" i="9"/>
  <c r="AC337" i="9" s="1"/>
  <c r="Y337" i="9"/>
  <c r="X337" i="9"/>
  <c r="AB337" i="9" s="1"/>
  <c r="AA336" i="9"/>
  <c r="Z336" i="9"/>
  <c r="AC336" i="9" s="1"/>
  <c r="Y336" i="9"/>
  <c r="X336" i="9"/>
  <c r="AA335" i="9"/>
  <c r="Z335" i="9"/>
  <c r="AC335" i="9" s="1"/>
  <c r="Y335" i="9"/>
  <c r="X335" i="9"/>
  <c r="AB335" i="9" s="1"/>
  <c r="AE335" i="9" s="1"/>
  <c r="AA334" i="9"/>
  <c r="Z334" i="9"/>
  <c r="AC334" i="9" s="1"/>
  <c r="Y334" i="9"/>
  <c r="X334" i="9"/>
  <c r="AE333" i="9"/>
  <c r="AA333" i="9"/>
  <c r="Z333" i="9"/>
  <c r="AC333" i="9" s="1"/>
  <c r="Y333" i="9"/>
  <c r="X333" i="9"/>
  <c r="AB333" i="9" s="1"/>
  <c r="AA332" i="9"/>
  <c r="Z332" i="9"/>
  <c r="AC332" i="9" s="1"/>
  <c r="Y332" i="9"/>
  <c r="X332" i="9"/>
  <c r="AA331" i="9"/>
  <c r="Z331" i="9"/>
  <c r="AC331" i="9" s="1"/>
  <c r="Y331" i="9"/>
  <c r="X331" i="9"/>
  <c r="AB331" i="9" s="1"/>
  <c r="AE331" i="9" s="1"/>
  <c r="AA330" i="9"/>
  <c r="Z330" i="9"/>
  <c r="AC330" i="9" s="1"/>
  <c r="Y330" i="9"/>
  <c r="X330" i="9"/>
  <c r="AE329" i="9"/>
  <c r="AA329" i="9"/>
  <c r="Z329" i="9"/>
  <c r="AC329" i="9" s="1"/>
  <c r="Y329" i="9"/>
  <c r="X329" i="9"/>
  <c r="AB329" i="9" s="1"/>
  <c r="AA328" i="9"/>
  <c r="Z328" i="9"/>
  <c r="AC328" i="9" s="1"/>
  <c r="Y328" i="9"/>
  <c r="X328" i="9"/>
  <c r="AA327" i="9"/>
  <c r="Z327" i="9"/>
  <c r="AC327" i="9" s="1"/>
  <c r="Y327" i="9"/>
  <c r="X327" i="9"/>
  <c r="AB327" i="9" s="1"/>
  <c r="AA326" i="9"/>
  <c r="Z326" i="9"/>
  <c r="AC326" i="9" s="1"/>
  <c r="Y326" i="9"/>
  <c r="X326" i="9"/>
  <c r="AA325" i="9"/>
  <c r="Z325" i="9"/>
  <c r="Y325" i="9"/>
  <c r="X325" i="9"/>
  <c r="AA324" i="9"/>
  <c r="Z324" i="9"/>
  <c r="AC324" i="9" s="1"/>
  <c r="Y324" i="9"/>
  <c r="X324" i="9"/>
  <c r="AB324" i="9" s="1"/>
  <c r="AB323" i="9"/>
  <c r="AA323" i="9"/>
  <c r="Z323" i="9"/>
  <c r="AC323" i="9" s="1"/>
  <c r="Y323" i="9"/>
  <c r="X323" i="9"/>
  <c r="AA322" i="9"/>
  <c r="Z322" i="9"/>
  <c r="Y322" i="9"/>
  <c r="X322" i="9"/>
  <c r="AE321" i="9"/>
  <c r="AA321" i="9"/>
  <c r="Z321" i="9"/>
  <c r="AC321" i="9" s="1"/>
  <c r="Y321" i="9"/>
  <c r="X321" i="9"/>
  <c r="AB321" i="9" s="1"/>
  <c r="AA320" i="9"/>
  <c r="Z320" i="9"/>
  <c r="AC320" i="9" s="1"/>
  <c r="Y320" i="9"/>
  <c r="X320" i="9"/>
  <c r="AC319" i="9"/>
  <c r="AA319" i="9"/>
  <c r="Z319" i="9"/>
  <c r="Y319" i="9"/>
  <c r="X319" i="9"/>
  <c r="AB319" i="9" s="1"/>
  <c r="AE319" i="9" s="1"/>
  <c r="AC318" i="9"/>
  <c r="AA318" i="9"/>
  <c r="Z318" i="9"/>
  <c r="AB318" i="9" s="1"/>
  <c r="Y318" i="9"/>
  <c r="X318" i="9"/>
  <c r="AC317" i="9"/>
  <c r="AB317" i="9"/>
  <c r="AE317" i="9" s="1"/>
  <c r="AA317" i="9"/>
  <c r="Z317" i="9"/>
  <c r="Y317" i="9"/>
  <c r="X317" i="9"/>
  <c r="AA316" i="9"/>
  <c r="Z316" i="9"/>
  <c r="AC316" i="9" s="1"/>
  <c r="Y316" i="9"/>
  <c r="X316" i="9"/>
  <c r="AB316" i="9" s="1"/>
  <c r="AE316" i="9" s="1"/>
  <c r="AC315" i="9"/>
  <c r="AA315" i="9"/>
  <c r="Z315" i="9"/>
  <c r="Y315" i="9"/>
  <c r="X315" i="9"/>
  <c r="AB315" i="9" s="1"/>
  <c r="AE315" i="9" s="1"/>
  <c r="AC314" i="9"/>
  <c r="AA314" i="9"/>
  <c r="Z314" i="9"/>
  <c r="AB314" i="9" s="1"/>
  <c r="Y314" i="9"/>
  <c r="X314" i="9"/>
  <c r="AC313" i="9"/>
  <c r="AA313" i="9"/>
  <c r="Z313" i="9"/>
  <c r="Y313" i="9"/>
  <c r="X313" i="9"/>
  <c r="AB313" i="9" s="1"/>
  <c r="AE313" i="9" s="1"/>
  <c r="AC312" i="9"/>
  <c r="AA312" i="9"/>
  <c r="Z312" i="9"/>
  <c r="Y312" i="9"/>
  <c r="X312" i="9"/>
  <c r="AB312" i="9" s="1"/>
  <c r="AE312" i="9" s="1"/>
  <c r="AC311" i="9"/>
  <c r="AB311" i="9"/>
  <c r="AE311" i="9" s="1"/>
  <c r="AA311" i="9"/>
  <c r="Z311" i="9"/>
  <c r="Y311" i="9"/>
  <c r="X311" i="9"/>
  <c r="AA310" i="9"/>
  <c r="Z310" i="9"/>
  <c r="Y310" i="9"/>
  <c r="X310" i="9"/>
  <c r="AC309" i="9"/>
  <c r="AA309" i="9"/>
  <c r="Z309" i="9"/>
  <c r="Y309" i="9"/>
  <c r="X309" i="9"/>
  <c r="AB309" i="9" s="1"/>
  <c r="AA308" i="9"/>
  <c r="Z308" i="9"/>
  <c r="AC308" i="9" s="1"/>
  <c r="Y308" i="9"/>
  <c r="X308" i="9"/>
  <c r="AC307" i="9"/>
  <c r="AA307" i="9"/>
  <c r="Z307" i="9"/>
  <c r="Y307" i="9"/>
  <c r="X307" i="9"/>
  <c r="AB307" i="9" s="1"/>
  <c r="AE307" i="9" s="1"/>
  <c r="AA306" i="9"/>
  <c r="Z306" i="9"/>
  <c r="Y306" i="9"/>
  <c r="X306" i="9"/>
  <c r="AC305" i="9"/>
  <c r="AA305" i="9"/>
  <c r="Z305" i="9"/>
  <c r="Y305" i="9"/>
  <c r="X305" i="9"/>
  <c r="AB305" i="9" s="1"/>
  <c r="AE305" i="9" s="1"/>
  <c r="AC304" i="9"/>
  <c r="AA304" i="9"/>
  <c r="Z304" i="9"/>
  <c r="Y304" i="9"/>
  <c r="X304" i="9"/>
  <c r="AC303" i="9"/>
  <c r="AA303" i="9"/>
  <c r="Z303" i="9"/>
  <c r="Y303" i="9"/>
  <c r="X303" i="9"/>
  <c r="AB303" i="9" s="1"/>
  <c r="AE303" i="9" s="1"/>
  <c r="AC302" i="9"/>
  <c r="AB302" i="9"/>
  <c r="AA302" i="9"/>
  <c r="Z302" i="9"/>
  <c r="Y302" i="9"/>
  <c r="X302" i="9"/>
  <c r="AC301" i="9"/>
  <c r="AB301" i="9"/>
  <c r="AA301" i="9"/>
  <c r="Z301" i="9"/>
  <c r="Y301" i="9"/>
  <c r="X301" i="9"/>
  <c r="AA300" i="9"/>
  <c r="Z300" i="9"/>
  <c r="AC300" i="9" s="1"/>
  <c r="Y300" i="9"/>
  <c r="X300" i="9"/>
  <c r="AC299" i="9"/>
  <c r="AA299" i="9"/>
  <c r="Z299" i="9"/>
  <c r="Y299" i="9"/>
  <c r="X299" i="9"/>
  <c r="AB299" i="9" s="1"/>
  <c r="AE299" i="9" s="1"/>
  <c r="AC298" i="9"/>
  <c r="AB298" i="9"/>
  <c r="AA298" i="9"/>
  <c r="Z298" i="9"/>
  <c r="Y298" i="9"/>
  <c r="X298" i="9"/>
  <c r="AC297" i="9"/>
  <c r="AB297" i="9"/>
  <c r="AA297" i="9"/>
  <c r="Z297" i="9"/>
  <c r="Y297" i="9"/>
  <c r="X297" i="9"/>
  <c r="AA296" i="9"/>
  <c r="Z296" i="9"/>
  <c r="AC296" i="9" s="1"/>
  <c r="Y296" i="9"/>
  <c r="X296" i="9"/>
  <c r="AB296" i="9" s="1"/>
  <c r="AE296" i="9" s="1"/>
  <c r="AC295" i="9"/>
  <c r="AB295" i="9"/>
  <c r="AA295" i="9"/>
  <c r="Z295" i="9"/>
  <c r="Y295" i="9"/>
  <c r="X295" i="9"/>
  <c r="AC294" i="9"/>
  <c r="AB294" i="9"/>
  <c r="AA294" i="9"/>
  <c r="Z294" i="9"/>
  <c r="Y294" i="9"/>
  <c r="X294" i="9"/>
  <c r="AA293" i="9"/>
  <c r="Z293" i="9"/>
  <c r="AC293" i="9" s="1"/>
  <c r="Y293" i="9"/>
  <c r="X293" i="9"/>
  <c r="AB293" i="9" s="1"/>
  <c r="AE293" i="9" s="1"/>
  <c r="AC292" i="9"/>
  <c r="AA292" i="9"/>
  <c r="Z292" i="9"/>
  <c r="Y292" i="9"/>
  <c r="X292" i="9"/>
  <c r="AB292" i="9" s="1"/>
  <c r="AC291" i="9"/>
  <c r="AB291" i="9"/>
  <c r="AE291" i="9" s="1"/>
  <c r="AA291" i="9"/>
  <c r="Z291" i="9"/>
  <c r="Y291" i="9"/>
  <c r="X291" i="9"/>
  <c r="AA290" i="9"/>
  <c r="Z290" i="9"/>
  <c r="AC290" i="9" s="1"/>
  <c r="Y290" i="9"/>
  <c r="X290" i="9"/>
  <c r="AA289" i="9"/>
  <c r="Z289" i="9"/>
  <c r="AC289" i="9" s="1"/>
  <c r="Y289" i="9"/>
  <c r="X289" i="9"/>
  <c r="AB289" i="9" s="1"/>
  <c r="AE289" i="9" s="1"/>
  <c r="AC288" i="9"/>
  <c r="AA288" i="9"/>
  <c r="Z288" i="9"/>
  <c r="Y288" i="9"/>
  <c r="X288" i="9"/>
  <c r="AB288" i="9" s="1"/>
  <c r="AC287" i="9"/>
  <c r="AB287" i="9"/>
  <c r="AE287" i="9" s="1"/>
  <c r="AA287" i="9"/>
  <c r="Z287" i="9"/>
  <c r="Y287" i="9"/>
  <c r="X287" i="9"/>
  <c r="AA286" i="9"/>
  <c r="Z286" i="9"/>
  <c r="Y286" i="9"/>
  <c r="X286" i="9"/>
  <c r="AC285" i="9"/>
  <c r="AA285" i="9"/>
  <c r="Z285" i="9"/>
  <c r="Y285" i="9"/>
  <c r="X285" i="9"/>
  <c r="AC284" i="9"/>
  <c r="AA284" i="9"/>
  <c r="Z284" i="9"/>
  <c r="Y284" i="9"/>
  <c r="X284" i="9"/>
  <c r="AA283" i="9"/>
  <c r="Z283" i="9"/>
  <c r="Y283" i="9"/>
  <c r="AC283" i="9" s="1"/>
  <c r="X283" i="9"/>
  <c r="AB282" i="9"/>
  <c r="AE282" i="9" s="1"/>
  <c r="AA282" i="9"/>
  <c r="Z282" i="9"/>
  <c r="Y282" i="9"/>
  <c r="AC282" i="9" s="1"/>
  <c r="X282" i="9"/>
  <c r="AC281" i="9"/>
  <c r="AB281" i="9"/>
  <c r="AE281" i="9" s="1"/>
  <c r="AA281" i="9"/>
  <c r="Z281" i="9"/>
  <c r="Y281" i="9"/>
  <c r="X281" i="9"/>
  <c r="AA280" i="9"/>
  <c r="Z280" i="9"/>
  <c r="Y280" i="9"/>
  <c r="AC280" i="9" s="1"/>
  <c r="X280" i="9"/>
  <c r="AC279" i="9"/>
  <c r="AB279" i="9"/>
  <c r="AE279" i="9" s="1"/>
  <c r="AA279" i="9"/>
  <c r="Z279" i="9"/>
  <c r="Y279" i="9"/>
  <c r="X279" i="9"/>
  <c r="AC278" i="9"/>
  <c r="AA278" i="9"/>
  <c r="Z278" i="9"/>
  <c r="Y278" i="9"/>
  <c r="AB278" i="9" s="1"/>
  <c r="X278" i="9"/>
  <c r="AA277" i="9"/>
  <c r="Z277" i="9"/>
  <c r="Y277" i="9"/>
  <c r="AC277" i="9" s="1"/>
  <c r="X277" i="9"/>
  <c r="AB277" i="9" s="1"/>
  <c r="AE277" i="9" s="1"/>
  <c r="AC276" i="9"/>
  <c r="AA276" i="9"/>
  <c r="Z276" i="9"/>
  <c r="Y276" i="9"/>
  <c r="X276" i="9"/>
  <c r="AB276" i="9" s="1"/>
  <c r="AA275" i="9"/>
  <c r="Z275" i="9"/>
  <c r="Y275" i="9"/>
  <c r="X275" i="9"/>
  <c r="AA274" i="9"/>
  <c r="Z274" i="9"/>
  <c r="Y274" i="9"/>
  <c r="X274" i="9"/>
  <c r="AC273" i="9"/>
  <c r="AA273" i="9"/>
  <c r="Z273" i="9"/>
  <c r="Y273" i="9"/>
  <c r="X273" i="9"/>
  <c r="AB273" i="9" s="1"/>
  <c r="AE273" i="9" s="1"/>
  <c r="AC272" i="9"/>
  <c r="AA272" i="9"/>
  <c r="Z272" i="9"/>
  <c r="Y272" i="9"/>
  <c r="X272" i="9"/>
  <c r="AA271" i="9"/>
  <c r="Z271" i="9"/>
  <c r="Y271" i="9"/>
  <c r="AC271" i="9" s="1"/>
  <c r="X271" i="9"/>
  <c r="AA270" i="9"/>
  <c r="Z270" i="9"/>
  <c r="Y270" i="9"/>
  <c r="X270" i="9"/>
  <c r="AC269" i="9"/>
  <c r="AB269" i="9"/>
  <c r="AE269" i="9" s="1"/>
  <c r="AA269" i="9"/>
  <c r="Z269" i="9"/>
  <c r="Y269" i="9"/>
  <c r="X269" i="9"/>
  <c r="AA268" i="9"/>
  <c r="Z268" i="9"/>
  <c r="Y268" i="9"/>
  <c r="AC268" i="9" s="1"/>
  <c r="X268" i="9"/>
  <c r="AA267" i="9"/>
  <c r="Z267" i="9"/>
  <c r="Y267" i="9"/>
  <c r="AC267" i="9" s="1"/>
  <c r="X267" i="9"/>
  <c r="AB267" i="9" s="1"/>
  <c r="AE267" i="9" s="1"/>
  <c r="AC266" i="9"/>
  <c r="AB266" i="9"/>
  <c r="AE266" i="9" s="1"/>
  <c r="AA266" i="9"/>
  <c r="Z266" i="9"/>
  <c r="Y266" i="9"/>
  <c r="X266" i="9"/>
  <c r="AA265" i="9"/>
  <c r="Z265" i="9"/>
  <c r="AC265" i="9" s="1"/>
  <c r="Y265" i="9"/>
  <c r="X265" i="9"/>
  <c r="AA264" i="9"/>
  <c r="Z264" i="9"/>
  <c r="Y264" i="9"/>
  <c r="AC264" i="9" s="1"/>
  <c r="X264" i="9"/>
  <c r="AB264" i="9" s="1"/>
  <c r="AE264" i="9" s="1"/>
  <c r="AC263" i="9"/>
  <c r="AB263" i="9"/>
  <c r="AE263" i="9" s="1"/>
  <c r="AA263" i="9"/>
  <c r="Z263" i="9"/>
  <c r="Y263" i="9"/>
  <c r="X263" i="9"/>
  <c r="AA262" i="9"/>
  <c r="Z262" i="9"/>
  <c r="AC262" i="9" s="1"/>
  <c r="Y262" i="9"/>
  <c r="X262" i="9"/>
  <c r="AA261" i="9"/>
  <c r="Z261" i="9"/>
  <c r="Y261" i="9"/>
  <c r="AC261" i="9" s="1"/>
  <c r="X261" i="9"/>
  <c r="AA260" i="9"/>
  <c r="Z260" i="9"/>
  <c r="Y260" i="9"/>
  <c r="AC260" i="9" s="1"/>
  <c r="X260" i="9"/>
  <c r="AB260" i="9" s="1"/>
  <c r="AE260" i="9" s="1"/>
  <c r="AC259" i="9"/>
  <c r="AB259" i="9"/>
  <c r="AE259" i="9" s="1"/>
  <c r="AA259" i="9"/>
  <c r="Z259" i="9"/>
  <c r="Y259" i="9"/>
  <c r="X259" i="9"/>
  <c r="AA258" i="9"/>
  <c r="Z258" i="9"/>
  <c r="Y258" i="9"/>
  <c r="X258" i="9"/>
  <c r="AA257" i="9"/>
  <c r="Z257" i="9"/>
  <c r="Y257" i="9"/>
  <c r="X257" i="9"/>
  <c r="AC256" i="9"/>
  <c r="AA256" i="9"/>
  <c r="Z256" i="9"/>
  <c r="Y256" i="9"/>
  <c r="X256" i="9"/>
  <c r="AC255" i="9"/>
  <c r="AA255" i="9"/>
  <c r="Z255" i="9"/>
  <c r="Y255" i="9"/>
  <c r="AB255" i="9" s="1"/>
  <c r="AE255" i="9" s="1"/>
  <c r="X255" i="9"/>
  <c r="AA254" i="9"/>
  <c r="Z254" i="9"/>
  <c r="Y254" i="9"/>
  <c r="X254" i="9"/>
  <c r="AC253" i="9"/>
  <c r="AA253" i="9"/>
  <c r="Z253" i="9"/>
  <c r="Y253" i="9"/>
  <c r="X253" i="9"/>
  <c r="AB253" i="9" s="1"/>
  <c r="AE253" i="9" s="1"/>
  <c r="AC252" i="9"/>
  <c r="AA252" i="9"/>
  <c r="Z252" i="9"/>
  <c r="Y252" i="9"/>
  <c r="X252" i="9"/>
  <c r="AA251" i="9"/>
  <c r="Z251" i="9"/>
  <c r="Y251" i="9"/>
  <c r="AC251" i="9" s="1"/>
  <c r="X251" i="9"/>
  <c r="AB250" i="9"/>
  <c r="AA250" i="9"/>
  <c r="Z250" i="9"/>
  <c r="Y250" i="9"/>
  <c r="X250" i="9"/>
  <c r="AC249" i="9"/>
  <c r="AB249" i="9"/>
  <c r="AE249" i="9" s="1"/>
  <c r="AA249" i="9"/>
  <c r="Z249" i="9"/>
  <c r="Y249" i="9"/>
  <c r="X249" i="9"/>
  <c r="AA248" i="9"/>
  <c r="Z248" i="9"/>
  <c r="Y248" i="9"/>
  <c r="AC248" i="9" s="1"/>
  <c r="X248" i="9"/>
  <c r="AC247" i="9"/>
  <c r="AA247" i="9"/>
  <c r="Z247" i="9"/>
  <c r="Y247" i="9"/>
  <c r="X247" i="9"/>
  <c r="AA246" i="9"/>
  <c r="Z246" i="9"/>
  <c r="AC246" i="9" s="1"/>
  <c r="Y246" i="9"/>
  <c r="X246" i="9"/>
  <c r="AA245" i="9"/>
  <c r="Z245" i="9"/>
  <c r="Y245" i="9"/>
  <c r="AC245" i="9" s="1"/>
  <c r="X245" i="9"/>
  <c r="AB245" i="9" s="1"/>
  <c r="AE245" i="9" s="1"/>
  <c r="AA244" i="9"/>
  <c r="Z244" i="9"/>
  <c r="Y244" i="9"/>
  <c r="AC244" i="9" s="1"/>
  <c r="X244" i="9"/>
  <c r="AB243" i="9"/>
  <c r="AE243" i="9" s="1"/>
  <c r="AA243" i="9"/>
  <c r="Z243" i="9"/>
  <c r="Y243" i="9"/>
  <c r="AC243" i="9" s="1"/>
  <c r="X243" i="9"/>
  <c r="AB242" i="9"/>
  <c r="AE242" i="9" s="1"/>
  <c r="AA242" i="9"/>
  <c r="Z242" i="9"/>
  <c r="Y242" i="9"/>
  <c r="AC242" i="9" s="1"/>
  <c r="X242" i="9"/>
  <c r="AA241" i="9"/>
  <c r="Z241" i="9"/>
  <c r="AC241" i="9" s="1"/>
  <c r="Y241" i="9"/>
  <c r="X241" i="9"/>
  <c r="AB241" i="9" s="1"/>
  <c r="AE241" i="9" s="1"/>
  <c r="AC240" i="9"/>
  <c r="AA240" i="9"/>
  <c r="Z240" i="9"/>
  <c r="Y240" i="9"/>
  <c r="X240" i="9"/>
  <c r="AA239" i="9"/>
  <c r="Z239" i="9"/>
  <c r="Y239" i="9"/>
  <c r="AC239" i="9" s="1"/>
  <c r="X239" i="9"/>
  <c r="AA238" i="9"/>
  <c r="Z238" i="9"/>
  <c r="Y238" i="9"/>
  <c r="X238" i="9"/>
  <c r="AC237" i="9"/>
  <c r="AB237" i="9"/>
  <c r="AE237" i="9" s="1"/>
  <c r="AA237" i="9"/>
  <c r="Z237" i="9"/>
  <c r="Y237" i="9"/>
  <c r="X237" i="9"/>
  <c r="AA236" i="9"/>
  <c r="Z236" i="9"/>
  <c r="Y236" i="9"/>
  <c r="AC236" i="9" s="1"/>
  <c r="X236" i="9"/>
  <c r="AA235" i="9"/>
  <c r="Z235" i="9"/>
  <c r="Y235" i="9"/>
  <c r="AC235" i="9" s="1"/>
  <c r="X235" i="9"/>
  <c r="AB235" i="9" s="1"/>
  <c r="AE235" i="9" s="1"/>
  <c r="AC234" i="9"/>
  <c r="AB234" i="9"/>
  <c r="AA234" i="9"/>
  <c r="Z234" i="9"/>
  <c r="Y234" i="9"/>
  <c r="X234" i="9"/>
  <c r="AC233" i="9"/>
  <c r="AB233" i="9"/>
  <c r="AE233" i="9" s="1"/>
  <c r="AA233" i="9"/>
  <c r="Z233" i="9"/>
  <c r="Y233" i="9"/>
  <c r="X233" i="9"/>
  <c r="AA232" i="9"/>
  <c r="Z232" i="9"/>
  <c r="Y232" i="9"/>
  <c r="X232" i="9"/>
  <c r="AB232" i="9" s="1"/>
  <c r="AA231" i="9"/>
  <c r="Z231" i="9"/>
  <c r="Y231" i="9"/>
  <c r="AC231" i="9" s="1"/>
  <c r="X231" i="9"/>
  <c r="AC230" i="9"/>
  <c r="AB230" i="9"/>
  <c r="AA230" i="9"/>
  <c r="Z230" i="9"/>
  <c r="Y230" i="9"/>
  <c r="X230" i="9"/>
  <c r="AC229" i="9"/>
  <c r="AA229" i="9"/>
  <c r="Z229" i="9"/>
  <c r="Y229" i="9"/>
  <c r="AB229" i="9" s="1"/>
  <c r="X229" i="9"/>
  <c r="AA228" i="9"/>
  <c r="Z228" i="9"/>
  <c r="Y228" i="9"/>
  <c r="AC228" i="9" s="1"/>
  <c r="X228" i="9"/>
  <c r="AC227" i="9"/>
  <c r="AA227" i="9"/>
  <c r="Z227" i="9"/>
  <c r="Y227" i="9"/>
  <c r="X227" i="9"/>
  <c r="AB227" i="9" s="1"/>
  <c r="AE227" i="9" s="1"/>
  <c r="AC226" i="9"/>
  <c r="AB226" i="9"/>
  <c r="AA226" i="9"/>
  <c r="Z226" i="9"/>
  <c r="Y226" i="9"/>
  <c r="X226" i="9"/>
  <c r="AA225" i="9"/>
  <c r="Z225" i="9"/>
  <c r="Y225" i="9"/>
  <c r="AC225" i="9" s="1"/>
  <c r="X225" i="9"/>
  <c r="AC224" i="9"/>
  <c r="AA224" i="9"/>
  <c r="Z224" i="9"/>
  <c r="Y224" i="9"/>
  <c r="X224" i="9"/>
  <c r="AB224" i="9" s="1"/>
  <c r="AE224" i="9" s="1"/>
  <c r="AC223" i="9"/>
  <c r="AB223" i="9"/>
  <c r="AE223" i="9" s="1"/>
  <c r="AA223" i="9"/>
  <c r="Z223" i="9"/>
  <c r="Y223" i="9"/>
  <c r="X223" i="9"/>
  <c r="AA222" i="9"/>
  <c r="Z222" i="9"/>
  <c r="Y222" i="9"/>
  <c r="AC222" i="9" s="1"/>
  <c r="X222" i="9"/>
  <c r="AA221" i="9"/>
  <c r="Z221" i="9"/>
  <c r="Y221" i="9"/>
  <c r="AC221" i="9" s="1"/>
  <c r="X221" i="9"/>
  <c r="AB221" i="9" s="1"/>
  <c r="AE221" i="9" s="1"/>
  <c r="AA220" i="9"/>
  <c r="Z220" i="9"/>
  <c r="AC220" i="9" s="1"/>
  <c r="Y220" i="9"/>
  <c r="X220" i="9"/>
  <c r="AA219" i="9"/>
  <c r="Z219" i="9"/>
  <c r="Y219" i="9"/>
  <c r="AC219" i="9" s="1"/>
  <c r="X219" i="9"/>
  <c r="AA218" i="9"/>
  <c r="Z218" i="9"/>
  <c r="Y218" i="9"/>
  <c r="X218" i="9"/>
  <c r="AC217" i="9"/>
  <c r="AB217" i="9"/>
  <c r="AE217" i="9" s="1"/>
  <c r="AA217" i="9"/>
  <c r="Z217" i="9"/>
  <c r="Y217" i="9"/>
  <c r="X217" i="9"/>
  <c r="AA216" i="9"/>
  <c r="Z216" i="9"/>
  <c r="Y216" i="9"/>
  <c r="AC216" i="9" s="1"/>
  <c r="X216" i="9"/>
  <c r="AA215" i="9"/>
  <c r="Z215" i="9"/>
  <c r="Y215" i="9"/>
  <c r="X215" i="9"/>
  <c r="AA214" i="9"/>
  <c r="Z214" i="9"/>
  <c r="Y214" i="9"/>
  <c r="AC214" i="9" s="1"/>
  <c r="X214" i="9"/>
  <c r="AE213" i="9"/>
  <c r="AB213" i="9"/>
  <c r="AA213" i="9"/>
  <c r="Z213" i="9"/>
  <c r="AC213" i="9" s="1"/>
  <c r="Y213" i="9"/>
  <c r="X213" i="9"/>
  <c r="AE212" i="9"/>
  <c r="AC212" i="9"/>
  <c r="AA212" i="9"/>
  <c r="Z212" i="9"/>
  <c r="Y212" i="9"/>
  <c r="AB212" i="9" s="1"/>
  <c r="X212" i="9"/>
  <c r="AA211" i="9"/>
  <c r="Z211" i="9"/>
  <c r="Y211" i="9"/>
  <c r="AC211" i="9" s="1"/>
  <c r="X211" i="9"/>
  <c r="AA210" i="9"/>
  <c r="Z210" i="9"/>
  <c r="AC210" i="9" s="1"/>
  <c r="Y210" i="9"/>
  <c r="X210" i="9"/>
  <c r="AB210" i="9" s="1"/>
  <c r="AE210" i="9" s="1"/>
  <c r="AB209" i="9"/>
  <c r="AA209" i="9"/>
  <c r="Z209" i="9"/>
  <c r="Y209" i="9"/>
  <c r="X209" i="9"/>
  <c r="AA208" i="9"/>
  <c r="Z208" i="9"/>
  <c r="Y208" i="9"/>
  <c r="AC208" i="9" s="1"/>
  <c r="X208" i="9"/>
  <c r="AA207" i="9"/>
  <c r="Z207" i="9"/>
  <c r="Y207" i="9"/>
  <c r="AC207" i="9" s="1"/>
  <c r="X207" i="9"/>
  <c r="AA206" i="9"/>
  <c r="Z206" i="9"/>
  <c r="Y206" i="9"/>
  <c r="AC206" i="9" s="1"/>
  <c r="X206" i="9"/>
  <c r="AB206" i="9" s="1"/>
  <c r="AE206" i="9" s="1"/>
  <c r="AC205" i="9"/>
  <c r="AA205" i="9"/>
  <c r="Z205" i="9"/>
  <c r="Y205" i="9"/>
  <c r="X205" i="9"/>
  <c r="AB205" i="9" s="1"/>
  <c r="AE205" i="9" s="1"/>
  <c r="AC204" i="9"/>
  <c r="AB204" i="9"/>
  <c r="AA204" i="9"/>
  <c r="Z204" i="9"/>
  <c r="Y204" i="9"/>
  <c r="X204" i="9"/>
  <c r="AC203" i="9"/>
  <c r="AB203" i="9"/>
  <c r="AE203" i="9" s="1"/>
  <c r="AA203" i="9"/>
  <c r="Z203" i="9"/>
  <c r="Y203" i="9"/>
  <c r="X203" i="9"/>
  <c r="AA202" i="9"/>
  <c r="Z202" i="9"/>
  <c r="AC202" i="9" s="1"/>
  <c r="Y202" i="9"/>
  <c r="X202" i="9"/>
  <c r="AA201" i="9"/>
  <c r="Z201" i="9"/>
  <c r="Y201" i="9"/>
  <c r="AC201" i="9" s="1"/>
  <c r="X201" i="9"/>
  <c r="AB201" i="9" s="1"/>
  <c r="AE201" i="9" s="1"/>
  <c r="AC200" i="9"/>
  <c r="AA200" i="9"/>
  <c r="Z200" i="9"/>
  <c r="Y200" i="9"/>
  <c r="X200" i="9"/>
  <c r="AB200" i="9" s="1"/>
  <c r="AC199" i="9"/>
  <c r="AB199" i="9"/>
  <c r="AE199" i="9" s="1"/>
  <c r="AA199" i="9"/>
  <c r="Z199" i="9"/>
  <c r="Y199" i="9"/>
  <c r="X199" i="9"/>
  <c r="AC198" i="9"/>
  <c r="AB198" i="9"/>
  <c r="AA198" i="9"/>
  <c r="Z198" i="9"/>
  <c r="Y198" i="9"/>
  <c r="X198" i="9"/>
  <c r="AA197" i="9"/>
  <c r="Z197" i="9"/>
  <c r="Y197" i="9"/>
  <c r="X197" i="9"/>
  <c r="AA196" i="9"/>
  <c r="Z196" i="9"/>
  <c r="Y196" i="9"/>
  <c r="X196" i="9"/>
  <c r="AA195" i="9"/>
  <c r="Z195" i="9"/>
  <c r="Y195" i="9"/>
  <c r="AC195" i="9" s="1"/>
  <c r="X195" i="9"/>
  <c r="AC194" i="9"/>
  <c r="AB194" i="9"/>
  <c r="AA194" i="9"/>
  <c r="Z194" i="9"/>
  <c r="Y194" i="9"/>
  <c r="X194" i="9"/>
  <c r="AB193" i="9"/>
  <c r="AA193" i="9"/>
  <c r="Z193" i="9"/>
  <c r="Y193" i="9"/>
  <c r="X193" i="9"/>
  <c r="AA192" i="9"/>
  <c r="Z192" i="9"/>
  <c r="Y192" i="9"/>
  <c r="X192" i="9"/>
  <c r="AA191" i="9"/>
  <c r="Z191" i="9"/>
  <c r="Y191" i="9"/>
  <c r="AC191" i="9" s="1"/>
  <c r="X191" i="9"/>
  <c r="AB191" i="9" s="1"/>
  <c r="AE191" i="9" s="1"/>
  <c r="AB190" i="9"/>
  <c r="AE190" i="9" s="1"/>
  <c r="AA190" i="9"/>
  <c r="Z190" i="9"/>
  <c r="Y190" i="9"/>
  <c r="AC190" i="9" s="1"/>
  <c r="X190" i="9"/>
  <c r="AC189" i="9"/>
  <c r="AA189" i="9"/>
  <c r="Z189" i="9"/>
  <c r="Y189" i="9"/>
  <c r="X189" i="9"/>
  <c r="AA188" i="9"/>
  <c r="Z188" i="9"/>
  <c r="Y188" i="9"/>
  <c r="X188" i="9"/>
  <c r="AA187" i="9"/>
  <c r="Z187" i="9"/>
  <c r="Y187" i="9"/>
  <c r="AC187" i="9" s="1"/>
  <c r="X187" i="9"/>
  <c r="AA186" i="9"/>
  <c r="Z186" i="9"/>
  <c r="Y186" i="9"/>
  <c r="X186" i="9"/>
  <c r="AB185" i="9"/>
  <c r="AE185" i="9" s="1"/>
  <c r="AA185" i="9"/>
  <c r="Z185" i="9"/>
  <c r="Y185" i="9"/>
  <c r="AC185" i="9" s="1"/>
  <c r="X185" i="9"/>
  <c r="AB184" i="9"/>
  <c r="AA184" i="9"/>
  <c r="Z184" i="9"/>
  <c r="Y184" i="9"/>
  <c r="X184" i="9"/>
  <c r="AA183" i="9"/>
  <c r="Z183" i="9"/>
  <c r="Y183" i="9"/>
  <c r="AC183" i="9" s="1"/>
  <c r="X183" i="9"/>
  <c r="AB183" i="9" s="1"/>
  <c r="AE183" i="9" s="1"/>
  <c r="AA182" i="9"/>
  <c r="Z182" i="9"/>
  <c r="Y182" i="9"/>
  <c r="AC182" i="9" s="1"/>
  <c r="X182" i="9"/>
  <c r="AB182" i="9" s="1"/>
  <c r="AE182" i="9" s="1"/>
  <c r="AA181" i="9"/>
  <c r="Z181" i="9"/>
  <c r="Y181" i="9"/>
  <c r="AC181" i="9" s="1"/>
  <c r="X181" i="9"/>
  <c r="AB180" i="9"/>
  <c r="AA180" i="9"/>
  <c r="Z180" i="9"/>
  <c r="Y180" i="9"/>
  <c r="X180" i="9"/>
  <c r="AB179" i="9"/>
  <c r="AA179" i="9"/>
  <c r="Z179" i="9"/>
  <c r="Y179" i="9"/>
  <c r="AC179" i="9" s="1"/>
  <c r="X179" i="9"/>
  <c r="AA178" i="9"/>
  <c r="Z178" i="9"/>
  <c r="AB178" i="9" s="1"/>
  <c r="Y178" i="9"/>
  <c r="X178" i="9"/>
  <c r="AA177" i="9"/>
  <c r="Z177" i="9"/>
  <c r="Y177" i="9"/>
  <c r="AC177" i="9" s="1"/>
  <c r="X177" i="9"/>
  <c r="AB177" i="9" s="1"/>
  <c r="AE177" i="9" s="1"/>
  <c r="AA176" i="9"/>
  <c r="Z176" i="9"/>
  <c r="Y176" i="9"/>
  <c r="AC176" i="9" s="1"/>
  <c r="X176" i="9"/>
  <c r="AA175" i="9"/>
  <c r="Z175" i="9"/>
  <c r="Y175" i="9"/>
  <c r="X175" i="9"/>
  <c r="AB175" i="9" s="1"/>
  <c r="AE174" i="9"/>
  <c r="AB174" i="9"/>
  <c r="AA174" i="9"/>
  <c r="Z174" i="9"/>
  <c r="Y174" i="9"/>
  <c r="AC174" i="9" s="1"/>
  <c r="X174" i="9"/>
  <c r="AE173" i="9"/>
  <c r="AB173" i="9"/>
  <c r="AA173" i="9"/>
  <c r="Z173" i="9"/>
  <c r="Y173" i="9"/>
  <c r="AC173" i="9" s="1"/>
  <c r="X173" i="9"/>
  <c r="AB172" i="9"/>
  <c r="AA172" i="9"/>
  <c r="Z172" i="9"/>
  <c r="Y172" i="9"/>
  <c r="X172" i="9"/>
  <c r="AA171" i="9"/>
  <c r="Z171" i="9"/>
  <c r="Y171" i="9"/>
  <c r="X171" i="9"/>
  <c r="AA170" i="9"/>
  <c r="Z170" i="9"/>
  <c r="Y170" i="9"/>
  <c r="X170" i="9"/>
  <c r="AB170" i="9" s="1"/>
  <c r="AA169" i="9"/>
  <c r="Z169" i="9"/>
  <c r="Y169" i="9"/>
  <c r="AC169" i="9" s="1"/>
  <c r="X169" i="9"/>
  <c r="AC168" i="9"/>
  <c r="AA168" i="9"/>
  <c r="Z168" i="9"/>
  <c r="Y168" i="9"/>
  <c r="X168" i="9"/>
  <c r="AB168" i="9" s="1"/>
  <c r="AE168" i="9" s="1"/>
  <c r="AC167" i="9"/>
  <c r="AB167" i="9"/>
  <c r="AA167" i="9"/>
  <c r="Z167" i="9"/>
  <c r="Y167" i="9"/>
  <c r="X167" i="9"/>
  <c r="AA166" i="9"/>
  <c r="Z166" i="9"/>
  <c r="AC166" i="9" s="1"/>
  <c r="Y166" i="9"/>
  <c r="X166" i="9"/>
  <c r="AC165" i="9"/>
  <c r="AB165" i="9"/>
  <c r="AE165" i="9" s="1"/>
  <c r="AA165" i="9"/>
  <c r="Z165" i="9"/>
  <c r="Y165" i="9"/>
  <c r="X165" i="9"/>
  <c r="AA164" i="9"/>
  <c r="Z164" i="9"/>
  <c r="Y164" i="9"/>
  <c r="AC164" i="9" s="1"/>
  <c r="X164" i="9"/>
  <c r="AA163" i="9"/>
  <c r="Z163" i="9"/>
  <c r="Y163" i="9"/>
  <c r="AC163" i="9" s="1"/>
  <c r="X163" i="9"/>
  <c r="AB163" i="9" s="1"/>
  <c r="AE163" i="9" s="1"/>
  <c r="AA162" i="9"/>
  <c r="Z162" i="9"/>
  <c r="Y162" i="9"/>
  <c r="X162" i="9"/>
  <c r="AA161" i="9"/>
  <c r="Z161" i="9"/>
  <c r="Y161" i="9"/>
  <c r="AC161" i="9" s="1"/>
  <c r="X161" i="9"/>
  <c r="AB161" i="9" s="1"/>
  <c r="AE161" i="9" s="1"/>
  <c r="AC160" i="9"/>
  <c r="AA160" i="9"/>
  <c r="Z160" i="9"/>
  <c r="Y160" i="9"/>
  <c r="X160" i="9"/>
  <c r="AB160" i="9" s="1"/>
  <c r="AE160" i="9" s="1"/>
  <c r="AE159" i="9"/>
  <c r="AC159" i="9"/>
  <c r="AB159" i="9"/>
  <c r="AA159" i="9"/>
  <c r="Z159" i="9"/>
  <c r="Y159" i="9"/>
  <c r="X159" i="9"/>
  <c r="AC158" i="9"/>
  <c r="AB158" i="9"/>
  <c r="AA158" i="9"/>
  <c r="Z158" i="9"/>
  <c r="Y158" i="9"/>
  <c r="X158" i="9"/>
  <c r="AC157" i="9"/>
  <c r="AB157" i="9"/>
  <c r="AA157" i="9"/>
  <c r="Z157" i="9"/>
  <c r="Y157" i="9"/>
  <c r="X157" i="9"/>
  <c r="AA156" i="9"/>
  <c r="Z156" i="9"/>
  <c r="Y156" i="9"/>
  <c r="AC156" i="9" s="1"/>
  <c r="X156" i="9"/>
  <c r="AA155" i="9"/>
  <c r="Z155" i="9"/>
  <c r="Y155" i="9"/>
  <c r="X155" i="9"/>
  <c r="AB155" i="9" s="1"/>
  <c r="AA154" i="9"/>
  <c r="Z154" i="9"/>
  <c r="Y154" i="9"/>
  <c r="X154" i="9"/>
  <c r="AA153" i="9"/>
  <c r="Z153" i="9"/>
  <c r="Y153" i="9"/>
  <c r="AC153" i="9" s="1"/>
  <c r="X153" i="9"/>
  <c r="AB153" i="9" s="1"/>
  <c r="AE153" i="9" s="1"/>
  <c r="AE152" i="9"/>
  <c r="AA152" i="9"/>
  <c r="Z152" i="9"/>
  <c r="Y152" i="9"/>
  <c r="AC152" i="9" s="1"/>
  <c r="X152" i="9"/>
  <c r="AB152" i="9" s="1"/>
  <c r="AA151" i="9"/>
  <c r="Z151" i="9"/>
  <c r="Y151" i="9"/>
  <c r="AC151" i="9" s="1"/>
  <c r="X151" i="9"/>
  <c r="AA150" i="9"/>
  <c r="Z150" i="9"/>
  <c r="Y150" i="9"/>
  <c r="AC150" i="9" s="1"/>
  <c r="X150" i="9"/>
  <c r="AA149" i="9"/>
  <c r="Z149" i="9"/>
  <c r="Y149" i="9"/>
  <c r="X149" i="9"/>
  <c r="AA148" i="9"/>
  <c r="Z148" i="9"/>
  <c r="Y148" i="9"/>
  <c r="AC148" i="9" s="1"/>
  <c r="X148" i="9"/>
  <c r="AB148" i="9" s="1"/>
  <c r="AE148" i="9" s="1"/>
  <c r="AA147" i="9"/>
  <c r="Z147" i="9"/>
  <c r="Y147" i="9"/>
  <c r="AC147" i="9" s="1"/>
  <c r="X147" i="9"/>
  <c r="AA146" i="9"/>
  <c r="Z146" i="9"/>
  <c r="Y146" i="9"/>
  <c r="X146" i="9"/>
  <c r="AA145" i="9"/>
  <c r="Z145" i="9"/>
  <c r="Y145" i="9"/>
  <c r="AC145" i="9" s="1"/>
  <c r="X145" i="9"/>
  <c r="AB145" i="9" s="1"/>
  <c r="AE145" i="9" s="1"/>
  <c r="AE144" i="9"/>
  <c r="AA144" i="9"/>
  <c r="Z144" i="9"/>
  <c r="Y144" i="9"/>
  <c r="AC144" i="9" s="1"/>
  <c r="X144" i="9"/>
  <c r="AB144" i="9" s="1"/>
  <c r="AA143" i="9"/>
  <c r="Z143" i="9"/>
  <c r="Y143" i="9"/>
  <c r="AC143" i="9" s="1"/>
  <c r="X143" i="9"/>
  <c r="AA142" i="9"/>
  <c r="Z142" i="9"/>
  <c r="Y142" i="9"/>
  <c r="AC142" i="9" s="1"/>
  <c r="X142" i="9"/>
  <c r="AA141" i="9"/>
  <c r="Z141" i="9"/>
  <c r="Y141" i="9"/>
  <c r="X141" i="9"/>
  <c r="AA140" i="9"/>
  <c r="Z140" i="9"/>
  <c r="Y140" i="9"/>
  <c r="AC140" i="9" s="1"/>
  <c r="X140" i="9"/>
  <c r="AB140" i="9" s="1"/>
  <c r="AE140" i="9" s="1"/>
  <c r="AA139" i="9"/>
  <c r="Z139" i="9"/>
  <c r="Y139" i="9"/>
  <c r="AC139" i="9" s="1"/>
  <c r="X139" i="9"/>
  <c r="AA138" i="9"/>
  <c r="Z138" i="9"/>
  <c r="Y138" i="9"/>
  <c r="X138" i="9"/>
  <c r="AA137" i="9"/>
  <c r="Z137" i="9"/>
  <c r="Y137" i="9"/>
  <c r="AC137" i="9" s="1"/>
  <c r="X137" i="9"/>
  <c r="AB137" i="9" s="1"/>
  <c r="AE137" i="9" s="1"/>
  <c r="AE136" i="9"/>
  <c r="AA136" i="9"/>
  <c r="Z136" i="9"/>
  <c r="Y136" i="9"/>
  <c r="AC136" i="9" s="1"/>
  <c r="X136" i="9"/>
  <c r="AB136" i="9" s="1"/>
  <c r="AA135" i="9"/>
  <c r="Z135" i="9"/>
  <c r="Y135" i="9"/>
  <c r="AC135" i="9" s="1"/>
  <c r="X135" i="9"/>
  <c r="AA134" i="9"/>
  <c r="Z134" i="9"/>
  <c r="Y134" i="9"/>
  <c r="AC134" i="9" s="1"/>
  <c r="X134" i="9"/>
  <c r="AA133" i="9"/>
  <c r="Z133" i="9"/>
  <c r="Y133" i="9"/>
  <c r="X133" i="9"/>
  <c r="AA132" i="9"/>
  <c r="Z132" i="9"/>
  <c r="Y132" i="9"/>
  <c r="AC132" i="9" s="1"/>
  <c r="X132" i="9"/>
  <c r="AB132" i="9" s="1"/>
  <c r="AE132" i="9" s="1"/>
  <c r="AA131" i="9"/>
  <c r="Z131" i="9"/>
  <c r="Y131" i="9"/>
  <c r="AC131" i="9" s="1"/>
  <c r="X131" i="9"/>
  <c r="AA130" i="9"/>
  <c r="Z130" i="9"/>
  <c r="Y130" i="9"/>
  <c r="X130" i="9"/>
  <c r="AA129" i="9"/>
  <c r="Z129" i="9"/>
  <c r="Y129" i="9"/>
  <c r="AC129" i="9" s="1"/>
  <c r="X129" i="9"/>
  <c r="AB129" i="9" s="1"/>
  <c r="AE129" i="9" s="1"/>
  <c r="AE128" i="9"/>
  <c r="AA128" i="9"/>
  <c r="Z128" i="9"/>
  <c r="Y128" i="9"/>
  <c r="AC128" i="9" s="1"/>
  <c r="X128" i="9"/>
  <c r="AB128" i="9" s="1"/>
  <c r="AA127" i="9"/>
  <c r="Z127" i="9"/>
  <c r="Y127" i="9"/>
  <c r="AC127" i="9" s="1"/>
  <c r="X127" i="9"/>
  <c r="AA126" i="9"/>
  <c r="Z126" i="9"/>
  <c r="Y126" i="9"/>
  <c r="AC126" i="9" s="1"/>
  <c r="X126" i="9"/>
  <c r="AA125" i="9"/>
  <c r="Z125" i="9"/>
  <c r="Y125" i="9"/>
  <c r="X125" i="9"/>
  <c r="AA124" i="9"/>
  <c r="Z124" i="9"/>
  <c r="Y124" i="9"/>
  <c r="AC124" i="9" s="1"/>
  <c r="X124" i="9"/>
  <c r="AB124" i="9" s="1"/>
  <c r="AE124" i="9" s="1"/>
  <c r="AA123" i="9"/>
  <c r="Z123" i="9"/>
  <c r="Y123" i="9"/>
  <c r="AC123" i="9" s="1"/>
  <c r="X123" i="9"/>
  <c r="AA122" i="9"/>
  <c r="Z122" i="9"/>
  <c r="Y122" i="9"/>
  <c r="X122" i="9"/>
  <c r="AA121" i="9"/>
  <c r="Z121" i="9"/>
  <c r="Y121" i="9"/>
  <c r="AC121" i="9" s="1"/>
  <c r="X121" i="9"/>
  <c r="AB121" i="9" s="1"/>
  <c r="AE121" i="9" s="1"/>
  <c r="AE120" i="9"/>
  <c r="AA120" i="9"/>
  <c r="Z120" i="9"/>
  <c r="Y120" i="9"/>
  <c r="AC120" i="9" s="1"/>
  <c r="X120" i="9"/>
  <c r="AB120" i="9" s="1"/>
  <c r="AA119" i="9"/>
  <c r="Z119" i="9"/>
  <c r="Y119" i="9"/>
  <c r="AC119" i="9" s="1"/>
  <c r="X119" i="9"/>
  <c r="AA118" i="9"/>
  <c r="Z118" i="9"/>
  <c r="Y118" i="9"/>
  <c r="AC118" i="9" s="1"/>
  <c r="X118" i="9"/>
  <c r="AA117" i="9"/>
  <c r="Z117" i="9"/>
  <c r="Y117" i="9"/>
  <c r="X117" i="9"/>
  <c r="AA116" i="9"/>
  <c r="Z116" i="9"/>
  <c r="Y116" i="9"/>
  <c r="AC116" i="9" s="1"/>
  <c r="X116" i="9"/>
  <c r="AB116" i="9" s="1"/>
  <c r="AE116" i="9" s="1"/>
  <c r="AA115" i="9"/>
  <c r="Z115" i="9"/>
  <c r="Y115" i="9"/>
  <c r="AC115" i="9" s="1"/>
  <c r="X115" i="9"/>
  <c r="AA114" i="9"/>
  <c r="Z114" i="9"/>
  <c r="Y114" i="9"/>
  <c r="X114" i="9"/>
  <c r="AA113" i="9"/>
  <c r="Z113" i="9"/>
  <c r="Y113" i="9"/>
  <c r="AC113" i="9" s="1"/>
  <c r="X113" i="9"/>
  <c r="AB113" i="9" s="1"/>
  <c r="AE113" i="9" s="1"/>
  <c r="AE112" i="9"/>
  <c r="AA112" i="9"/>
  <c r="Z112" i="9"/>
  <c r="Y112" i="9"/>
  <c r="AC112" i="9" s="1"/>
  <c r="X112" i="9"/>
  <c r="AB112" i="9" s="1"/>
  <c r="AA111" i="9"/>
  <c r="Z111" i="9"/>
  <c r="Y111" i="9"/>
  <c r="AC111" i="9" s="1"/>
  <c r="X111" i="9"/>
  <c r="AA110" i="9"/>
  <c r="Z110" i="9"/>
  <c r="Y110" i="9"/>
  <c r="AC110" i="9" s="1"/>
  <c r="X110" i="9"/>
  <c r="AA109" i="9"/>
  <c r="Z109" i="9"/>
  <c r="Y109" i="9"/>
  <c r="X109" i="9"/>
  <c r="AA108" i="9"/>
  <c r="Z108" i="9"/>
  <c r="Y108" i="9"/>
  <c r="AC108" i="9" s="1"/>
  <c r="X108" i="9"/>
  <c r="AB108" i="9" s="1"/>
  <c r="AE108" i="9" s="1"/>
  <c r="AA107" i="9"/>
  <c r="Z107" i="9"/>
  <c r="Y107" i="9"/>
  <c r="AC107" i="9" s="1"/>
  <c r="X107" i="9"/>
  <c r="AA106" i="9"/>
  <c r="Z106" i="9"/>
  <c r="Y106" i="9"/>
  <c r="X106" i="9"/>
  <c r="AA105" i="9"/>
  <c r="Z105" i="9"/>
  <c r="Y105" i="9"/>
  <c r="AC105" i="9" s="1"/>
  <c r="X105" i="9"/>
  <c r="AB105" i="9" s="1"/>
  <c r="AE105" i="9" s="1"/>
  <c r="AE104" i="9"/>
  <c r="AA104" i="9"/>
  <c r="Z104" i="9"/>
  <c r="Y104" i="9"/>
  <c r="AC104" i="9" s="1"/>
  <c r="X104" i="9"/>
  <c r="AB104" i="9" s="1"/>
  <c r="AA103" i="9"/>
  <c r="Z103" i="9"/>
  <c r="Y103" i="9"/>
  <c r="AC103" i="9" s="1"/>
  <c r="X103" i="9"/>
  <c r="AA102" i="9"/>
  <c r="Z102" i="9"/>
  <c r="Y102" i="9"/>
  <c r="AC102" i="9" s="1"/>
  <c r="X102" i="9"/>
  <c r="AA101" i="9"/>
  <c r="Z101" i="9"/>
  <c r="Y101" i="9"/>
  <c r="X101" i="9"/>
  <c r="AA100" i="9"/>
  <c r="Z100" i="9"/>
  <c r="Y100" i="9"/>
  <c r="AC100" i="9" s="1"/>
  <c r="X100" i="9"/>
  <c r="AB100" i="9" s="1"/>
  <c r="AE100" i="9" s="1"/>
  <c r="AA99" i="9"/>
  <c r="Z99" i="9"/>
  <c r="Y99" i="9"/>
  <c r="AC99" i="9" s="1"/>
  <c r="X99" i="9"/>
  <c r="AA98" i="9"/>
  <c r="Z98" i="9"/>
  <c r="Y98" i="9"/>
  <c r="X98" i="9"/>
  <c r="AA97" i="9"/>
  <c r="Z97" i="9"/>
  <c r="Y97" i="9"/>
  <c r="AC97" i="9" s="1"/>
  <c r="X97" i="9"/>
  <c r="AB97" i="9" s="1"/>
  <c r="AE97" i="9" s="1"/>
  <c r="AE96" i="9"/>
  <c r="AA96" i="9"/>
  <c r="Z96" i="9"/>
  <c r="Y96" i="9"/>
  <c r="AC96" i="9" s="1"/>
  <c r="X96" i="9"/>
  <c r="AB96" i="9" s="1"/>
  <c r="AA95" i="9"/>
  <c r="Z95" i="9"/>
  <c r="Y95" i="9"/>
  <c r="AC95" i="9" s="1"/>
  <c r="X95" i="9"/>
  <c r="AA94" i="9"/>
  <c r="Z94" i="9"/>
  <c r="Y94" i="9"/>
  <c r="AC94" i="9" s="1"/>
  <c r="X94" i="9"/>
  <c r="AA93" i="9"/>
  <c r="Z93" i="9"/>
  <c r="Y93" i="9"/>
  <c r="X93" i="9"/>
  <c r="AA92" i="9"/>
  <c r="Z92" i="9"/>
  <c r="Y92" i="9"/>
  <c r="AC92" i="9" s="1"/>
  <c r="X92" i="9"/>
  <c r="AB92" i="9" s="1"/>
  <c r="AE92" i="9" s="1"/>
  <c r="AA91" i="9"/>
  <c r="Z91" i="9"/>
  <c r="Y91" i="9"/>
  <c r="AC91" i="9" s="1"/>
  <c r="X91" i="9"/>
  <c r="AA90" i="9"/>
  <c r="Z90" i="9"/>
  <c r="Y90" i="9"/>
  <c r="X90" i="9"/>
  <c r="AA89" i="9"/>
  <c r="Z89" i="9"/>
  <c r="Y89" i="9"/>
  <c r="AC89" i="9" s="1"/>
  <c r="X89" i="9"/>
  <c r="AB89" i="9" s="1"/>
  <c r="AE89" i="9" s="1"/>
  <c r="AE88" i="9"/>
  <c r="AA88" i="9"/>
  <c r="Z88" i="9"/>
  <c r="Y88" i="9"/>
  <c r="AC88" i="9" s="1"/>
  <c r="X88" i="9"/>
  <c r="AB88" i="9" s="1"/>
  <c r="AA87" i="9"/>
  <c r="Z87" i="9"/>
  <c r="Y87" i="9"/>
  <c r="AC87" i="9" s="1"/>
  <c r="X87" i="9"/>
  <c r="AA86" i="9"/>
  <c r="Z86" i="9"/>
  <c r="Y86" i="9"/>
  <c r="AC86" i="9" s="1"/>
  <c r="X86" i="9"/>
  <c r="AA85" i="9"/>
  <c r="Z85" i="9"/>
  <c r="Y85" i="9"/>
  <c r="X85" i="9"/>
  <c r="AA84" i="9"/>
  <c r="Z84" i="9"/>
  <c r="Y84" i="9"/>
  <c r="AC84" i="9" s="1"/>
  <c r="X84" i="9"/>
  <c r="AB84" i="9" s="1"/>
  <c r="AE84" i="9" s="1"/>
  <c r="AA83" i="9"/>
  <c r="Z83" i="9"/>
  <c r="Y83" i="9"/>
  <c r="AC83" i="9" s="1"/>
  <c r="X83" i="9"/>
  <c r="AA82" i="9"/>
  <c r="Z82" i="9"/>
  <c r="Y82" i="9"/>
  <c r="X82" i="9"/>
  <c r="AA81" i="9"/>
  <c r="Z81" i="9"/>
  <c r="Y81" i="9"/>
  <c r="AC81" i="9" s="1"/>
  <c r="X81" i="9"/>
  <c r="AB81" i="9" s="1"/>
  <c r="AE81" i="9" s="1"/>
  <c r="AE80" i="9"/>
  <c r="AA80" i="9"/>
  <c r="Z80" i="9"/>
  <c r="Y80" i="9"/>
  <c r="AC80" i="9" s="1"/>
  <c r="X80" i="9"/>
  <c r="AB80" i="9" s="1"/>
  <c r="AA79" i="9"/>
  <c r="Z79" i="9"/>
  <c r="Y79" i="9"/>
  <c r="AC79" i="9" s="1"/>
  <c r="X79" i="9"/>
  <c r="AA78" i="9"/>
  <c r="Z78" i="9"/>
  <c r="Y78" i="9"/>
  <c r="AC78" i="9" s="1"/>
  <c r="X78" i="9"/>
  <c r="AA77" i="9"/>
  <c r="Z77" i="9"/>
  <c r="Y77" i="9"/>
  <c r="X77" i="9"/>
  <c r="AA76" i="9"/>
  <c r="Z76" i="9"/>
  <c r="Y76" i="9"/>
  <c r="AC76" i="9" s="1"/>
  <c r="X76" i="9"/>
  <c r="AB76" i="9" s="1"/>
  <c r="AE76" i="9" s="1"/>
  <c r="AA75" i="9"/>
  <c r="Z75" i="9"/>
  <c r="Y75" i="9"/>
  <c r="AC75" i="9" s="1"/>
  <c r="X75" i="9"/>
  <c r="AA74" i="9"/>
  <c r="Z74" i="9"/>
  <c r="Y74" i="9"/>
  <c r="X74" i="9"/>
  <c r="AA73" i="9"/>
  <c r="Z73" i="9"/>
  <c r="Y73" i="9"/>
  <c r="AC73" i="9" s="1"/>
  <c r="X73" i="9"/>
  <c r="AB73" i="9" s="1"/>
  <c r="AE73" i="9" s="1"/>
  <c r="AE72" i="9"/>
  <c r="AA72" i="9"/>
  <c r="Z72" i="9"/>
  <c r="Y72" i="9"/>
  <c r="AC72" i="9" s="1"/>
  <c r="X72" i="9"/>
  <c r="AB72" i="9" s="1"/>
  <c r="AA71" i="9"/>
  <c r="Z71" i="9"/>
  <c r="Y71" i="9"/>
  <c r="AC71" i="9" s="1"/>
  <c r="X71" i="9"/>
  <c r="AA70" i="9"/>
  <c r="Z70" i="9"/>
  <c r="Y70" i="9"/>
  <c r="AC70" i="9" s="1"/>
  <c r="X70" i="9"/>
  <c r="AA69" i="9"/>
  <c r="Z69" i="9"/>
  <c r="Y69" i="9"/>
  <c r="X69" i="9"/>
  <c r="AA68" i="9"/>
  <c r="Z68" i="9"/>
  <c r="Y68" i="9"/>
  <c r="AC68" i="9" s="1"/>
  <c r="X68" i="9"/>
  <c r="AB68" i="9" s="1"/>
  <c r="AE68" i="9" s="1"/>
  <c r="AA67" i="9"/>
  <c r="Z67" i="9"/>
  <c r="Y67" i="9"/>
  <c r="AC67" i="9" s="1"/>
  <c r="X67" i="9"/>
  <c r="AA66" i="9"/>
  <c r="Z66" i="9"/>
  <c r="Y66" i="9"/>
  <c r="X66" i="9"/>
  <c r="AA65" i="9"/>
  <c r="Z65" i="9"/>
  <c r="Y65" i="9"/>
  <c r="AC65" i="9" s="1"/>
  <c r="X65" i="9"/>
  <c r="AB65" i="9" s="1"/>
  <c r="AE65" i="9" s="1"/>
  <c r="AE64" i="9"/>
  <c r="AA64" i="9"/>
  <c r="Z64" i="9"/>
  <c r="Y64" i="9"/>
  <c r="AC64" i="9" s="1"/>
  <c r="X64" i="9"/>
  <c r="AB64" i="9" s="1"/>
  <c r="AA63" i="9"/>
  <c r="Z63" i="9"/>
  <c r="Y63" i="9"/>
  <c r="AC63" i="9" s="1"/>
  <c r="X63" i="9"/>
  <c r="AA62" i="9"/>
  <c r="Z62" i="9"/>
  <c r="Y62" i="9"/>
  <c r="AC62" i="9" s="1"/>
  <c r="X62" i="9"/>
  <c r="AA61" i="9"/>
  <c r="Z61" i="9"/>
  <c r="Y61" i="9"/>
  <c r="X61" i="9"/>
  <c r="AA60" i="9"/>
  <c r="Z60" i="9"/>
  <c r="Y60" i="9"/>
  <c r="AC60" i="9" s="1"/>
  <c r="X60" i="9"/>
  <c r="AB60" i="9" s="1"/>
  <c r="AE60" i="9" s="1"/>
  <c r="AA59" i="9"/>
  <c r="Z59" i="9"/>
  <c r="Y59" i="9"/>
  <c r="AC59" i="9" s="1"/>
  <c r="X59" i="9"/>
  <c r="AA58" i="9"/>
  <c r="Z58" i="9"/>
  <c r="Y58" i="9"/>
  <c r="X58" i="9"/>
  <c r="AA57" i="9"/>
  <c r="Z57" i="9"/>
  <c r="Y57" i="9"/>
  <c r="AC57" i="9" s="1"/>
  <c r="X57" i="9"/>
  <c r="AB57" i="9" s="1"/>
  <c r="AE57" i="9" s="1"/>
  <c r="AA56" i="9"/>
  <c r="Z56" i="9"/>
  <c r="Y56" i="9"/>
  <c r="X56" i="9"/>
  <c r="AA55" i="9"/>
  <c r="Z55" i="9"/>
  <c r="Y55" i="9"/>
  <c r="AC55" i="9" s="1"/>
  <c r="X55" i="9"/>
  <c r="AB55" i="9" s="1"/>
  <c r="AE55" i="9" s="1"/>
  <c r="AE54" i="9"/>
  <c r="AA54" i="9"/>
  <c r="Z54" i="9"/>
  <c r="Y54" i="9"/>
  <c r="AC54" i="9" s="1"/>
  <c r="X54" i="9"/>
  <c r="AB54" i="9" s="1"/>
  <c r="AB53" i="9"/>
  <c r="AA53" i="9"/>
  <c r="Z53" i="9"/>
  <c r="Y53" i="9"/>
  <c r="X53" i="9"/>
  <c r="AB52" i="9"/>
  <c r="AA52" i="9"/>
  <c r="Z52" i="9"/>
  <c r="Y52" i="9"/>
  <c r="AC52" i="9" s="1"/>
  <c r="X52" i="9"/>
  <c r="AA51" i="9"/>
  <c r="Z51" i="9"/>
  <c r="AB51" i="9" s="1"/>
  <c r="Y51" i="9"/>
  <c r="X51" i="9"/>
  <c r="AA50" i="9"/>
  <c r="Z50" i="9"/>
  <c r="Y50" i="9"/>
  <c r="AC50" i="9" s="1"/>
  <c r="X50" i="9"/>
  <c r="AA49" i="9"/>
  <c r="Z49" i="9"/>
  <c r="Y49" i="9"/>
  <c r="X49" i="9"/>
  <c r="AA48" i="9"/>
  <c r="Z48" i="9"/>
  <c r="Y48" i="9"/>
  <c r="AC48" i="9" s="1"/>
  <c r="X48" i="9"/>
  <c r="AB48" i="9" s="1"/>
  <c r="AE48" i="9" s="1"/>
  <c r="AA47" i="9"/>
  <c r="Z47" i="9"/>
  <c r="Y47" i="9"/>
  <c r="AC47" i="9" s="1"/>
  <c r="X47" i="9"/>
  <c r="AE46" i="9"/>
  <c r="AA46" i="9"/>
  <c r="Z46" i="9"/>
  <c r="Y46" i="9"/>
  <c r="AC46" i="9" s="1"/>
  <c r="X46" i="9"/>
  <c r="AB46" i="9" s="1"/>
  <c r="AB45" i="9"/>
  <c r="AA45" i="9"/>
  <c r="Z45" i="9"/>
  <c r="Y45" i="9"/>
  <c r="X45" i="9"/>
  <c r="AE44" i="9"/>
  <c r="AB44" i="9"/>
  <c r="AA44" i="9"/>
  <c r="Z44" i="9"/>
  <c r="Y44" i="9"/>
  <c r="AC44" i="9" s="1"/>
  <c r="X44" i="9"/>
  <c r="AB43" i="9"/>
  <c r="AA43" i="9"/>
  <c r="Z43" i="9"/>
  <c r="Y43" i="9"/>
  <c r="X43" i="9"/>
  <c r="AA42" i="9"/>
  <c r="Z42" i="9"/>
  <c r="AB42" i="9" s="1"/>
  <c r="Y42" i="9"/>
  <c r="X42" i="9"/>
  <c r="AA41" i="9"/>
  <c r="Z41" i="9"/>
  <c r="Y41" i="9"/>
  <c r="AC41" i="9" s="1"/>
  <c r="X41" i="9"/>
  <c r="AB41" i="9" s="1"/>
  <c r="AE41" i="9" s="1"/>
  <c r="AA40" i="9"/>
  <c r="Z40" i="9"/>
  <c r="Y40" i="9"/>
  <c r="X40" i="9"/>
  <c r="AA39" i="9"/>
  <c r="Z39" i="9"/>
  <c r="Y39" i="9"/>
  <c r="AC39" i="9" s="1"/>
  <c r="X39" i="9"/>
  <c r="AB39" i="9" s="1"/>
  <c r="AE39" i="9" s="1"/>
  <c r="AB38" i="9"/>
  <c r="AE38" i="9" s="1"/>
  <c r="AA38" i="9"/>
  <c r="Z38" i="9"/>
  <c r="Y38" i="9"/>
  <c r="AC38" i="9" s="1"/>
  <c r="X38" i="9"/>
  <c r="AA37" i="9"/>
  <c r="Z37" i="9"/>
  <c r="Y37" i="9"/>
  <c r="AC37" i="9" s="1"/>
  <c r="X37" i="9"/>
  <c r="AB37" i="9" s="1"/>
  <c r="AE37" i="9" s="1"/>
  <c r="AA36" i="9"/>
  <c r="Z36" i="9"/>
  <c r="Y36" i="9"/>
  <c r="AC36" i="9" s="1"/>
  <c r="X36" i="9"/>
  <c r="AB36" i="9" s="1"/>
  <c r="AE36" i="9" s="1"/>
  <c r="AA35" i="9"/>
  <c r="Z35" i="9"/>
  <c r="AB35" i="9" s="1"/>
  <c r="Y35" i="9"/>
  <c r="X35" i="9"/>
  <c r="AA34" i="9"/>
  <c r="Z34" i="9"/>
  <c r="Y34" i="9"/>
  <c r="AC34" i="9" s="1"/>
  <c r="X34" i="9"/>
  <c r="AB34" i="9" s="1"/>
  <c r="AE34" i="9" s="1"/>
  <c r="AB33" i="9"/>
  <c r="AA33" i="9"/>
  <c r="Z33" i="9"/>
  <c r="Y33" i="9"/>
  <c r="X33" i="9"/>
  <c r="AA32" i="9"/>
  <c r="Z32" i="9"/>
  <c r="Y32" i="9"/>
  <c r="AC32" i="9" s="1"/>
  <c r="X32" i="9"/>
  <c r="AA31" i="9"/>
  <c r="Z31" i="9"/>
  <c r="Y31" i="9"/>
  <c r="AC31" i="9" s="1"/>
  <c r="X31" i="9"/>
  <c r="AB31" i="9" s="1"/>
  <c r="AE31" i="9" s="1"/>
  <c r="AB30" i="9"/>
  <c r="AE30" i="9" s="1"/>
  <c r="AA30" i="9"/>
  <c r="Z30" i="9"/>
  <c r="Y30" i="9"/>
  <c r="AC30" i="9" s="1"/>
  <c r="X30" i="9"/>
  <c r="AA29" i="9"/>
  <c r="Z29" i="9"/>
  <c r="Y29" i="9"/>
  <c r="AC29" i="9" s="1"/>
  <c r="X29" i="9"/>
  <c r="AB29" i="9" s="1"/>
  <c r="AE29" i="9" s="1"/>
  <c r="AA28" i="9"/>
  <c r="Z28" i="9"/>
  <c r="Y28" i="9"/>
  <c r="AC28" i="9" s="1"/>
  <c r="X28" i="9"/>
  <c r="AB28" i="9" s="1"/>
  <c r="AE28" i="9" s="1"/>
  <c r="AA27" i="9"/>
  <c r="Z27" i="9"/>
  <c r="AB27" i="9" s="1"/>
  <c r="Y27" i="9"/>
  <c r="X27" i="9"/>
  <c r="AA26" i="9"/>
  <c r="Z26" i="9"/>
  <c r="Y26" i="9"/>
  <c r="AC26" i="9" s="1"/>
  <c r="X26" i="9"/>
  <c r="AB26" i="9" s="1"/>
  <c r="AE26" i="9" s="1"/>
  <c r="AB25" i="9"/>
  <c r="AA25" i="9"/>
  <c r="Z25" i="9"/>
  <c r="Y25" i="9"/>
  <c r="X25" i="9"/>
  <c r="AA24" i="9"/>
  <c r="Z24" i="9"/>
  <c r="Y24" i="9"/>
  <c r="AC24" i="9" s="1"/>
  <c r="X24" i="9"/>
  <c r="AA23" i="9"/>
  <c r="Z23" i="9"/>
  <c r="Y23" i="9"/>
  <c r="AC23" i="9" s="1"/>
  <c r="X23" i="9"/>
  <c r="AB23" i="9" s="1"/>
  <c r="AE23" i="9" s="1"/>
  <c r="AB22" i="9"/>
  <c r="AE22" i="9" s="1"/>
  <c r="AA22" i="9"/>
  <c r="Z22" i="9"/>
  <c r="Y22" i="9"/>
  <c r="AC22" i="9" s="1"/>
  <c r="X22" i="9"/>
  <c r="AA21" i="9"/>
  <c r="Z21" i="9"/>
  <c r="Y21" i="9"/>
  <c r="AC21" i="9" s="1"/>
  <c r="X21" i="9"/>
  <c r="AB21" i="9" s="1"/>
  <c r="AE21" i="9" s="1"/>
  <c r="AA20" i="9"/>
  <c r="Z20" i="9"/>
  <c r="Y20" i="9"/>
  <c r="AC20" i="9" s="1"/>
  <c r="X20" i="9"/>
  <c r="AB20" i="9" s="1"/>
  <c r="AE20" i="9" s="1"/>
  <c r="AA19" i="9"/>
  <c r="Z19" i="9"/>
  <c r="AB19" i="9" s="1"/>
  <c r="Y19" i="9"/>
  <c r="X19" i="9"/>
  <c r="AA18" i="9"/>
  <c r="Z18" i="9"/>
  <c r="Y18" i="9"/>
  <c r="AC18" i="9" s="1"/>
  <c r="X18" i="9"/>
  <c r="AB18" i="9" s="1"/>
  <c r="AE18" i="9" s="1"/>
  <c r="AB17" i="9"/>
  <c r="AA17" i="9"/>
  <c r="Z17" i="9"/>
  <c r="Y17" i="9"/>
  <c r="X17" i="9"/>
  <c r="AA16" i="9"/>
  <c r="Z16" i="9"/>
  <c r="Y16" i="9"/>
  <c r="AC16" i="9" s="1"/>
  <c r="X16" i="9"/>
  <c r="AA15" i="9"/>
  <c r="Z15" i="9"/>
  <c r="Y15" i="9"/>
  <c r="AC15" i="9" s="1"/>
  <c r="X15" i="9"/>
  <c r="AB15" i="9" s="1"/>
  <c r="AE15" i="9" s="1"/>
  <c r="AB14" i="9"/>
  <c r="AE14" i="9" s="1"/>
  <c r="AA14" i="9"/>
  <c r="Z14" i="9"/>
  <c r="Y14" i="9"/>
  <c r="AC14" i="9" s="1"/>
  <c r="X14" i="9"/>
  <c r="AA13" i="9"/>
  <c r="Z13" i="9"/>
  <c r="Y13" i="9"/>
  <c r="AC13" i="9" s="1"/>
  <c r="X13" i="9"/>
  <c r="AB13" i="9" s="1"/>
  <c r="AE13" i="9" s="1"/>
  <c r="AA12" i="9"/>
  <c r="Z12" i="9"/>
  <c r="Y12" i="9"/>
  <c r="AC12" i="9" s="1"/>
  <c r="X12" i="9"/>
  <c r="AB12" i="9" s="1"/>
  <c r="AE12" i="9" s="1"/>
  <c r="AA11" i="9"/>
  <c r="Z11" i="9"/>
  <c r="AB11" i="9" s="1"/>
  <c r="Y11" i="9"/>
  <c r="X11" i="9"/>
  <c r="AA10" i="9"/>
  <c r="Z10" i="9"/>
  <c r="Y10" i="9"/>
  <c r="AC10" i="9" s="1"/>
  <c r="X10" i="9"/>
  <c r="AB10" i="9" s="1"/>
  <c r="AE10" i="9" s="1"/>
  <c r="AB9" i="9"/>
  <c r="AA9" i="9"/>
  <c r="Z9" i="9"/>
  <c r="Y9" i="9"/>
  <c r="X9" i="9"/>
  <c r="AA8" i="9"/>
  <c r="Z8" i="9"/>
  <c r="Y8" i="9"/>
  <c r="AC8" i="9" s="1"/>
  <c r="X8" i="9"/>
  <c r="AA7" i="9"/>
  <c r="Z7" i="9"/>
  <c r="Y7" i="9"/>
  <c r="AC7" i="9" s="1"/>
  <c r="X7" i="9"/>
  <c r="AB7" i="9" s="1"/>
  <c r="AE7" i="9" s="1"/>
  <c r="AB6" i="9"/>
  <c r="AE6" i="9" s="1"/>
  <c r="AA6" i="9"/>
  <c r="Z6" i="9"/>
  <c r="Y6" i="9"/>
  <c r="AC6" i="9" s="1"/>
  <c r="X6" i="9"/>
  <c r="AA5" i="9"/>
  <c r="Z5" i="9"/>
  <c r="Y5" i="9"/>
  <c r="AC5" i="9" s="1"/>
  <c r="X5" i="9"/>
  <c r="AB5" i="9" s="1"/>
  <c r="AE5" i="9" s="1"/>
  <c r="AA4" i="9"/>
  <c r="Z4" i="9"/>
  <c r="Y4" i="9"/>
  <c r="AC4" i="9" s="1"/>
  <c r="X4" i="9"/>
  <c r="AB4" i="9" s="1"/>
  <c r="AE4" i="9" s="1"/>
  <c r="AA3" i="9"/>
  <c r="Z3" i="9"/>
  <c r="AB3" i="9" s="1"/>
  <c r="Y3" i="9"/>
  <c r="X3" i="9"/>
  <c r="AC2" i="9"/>
  <c r="AB2" i="9"/>
  <c r="AA2" i="9"/>
  <c r="Z2" i="9"/>
  <c r="Y2" i="9"/>
  <c r="X2" i="9"/>
  <c r="S474" i="9"/>
  <c r="R474" i="9"/>
  <c r="U474" i="9" s="1"/>
  <c r="S473" i="9"/>
  <c r="R473" i="9"/>
  <c r="U473" i="9" s="1"/>
  <c r="S472" i="9"/>
  <c r="R472" i="9"/>
  <c r="U472" i="9" s="1"/>
  <c r="S471" i="9"/>
  <c r="R471" i="9"/>
  <c r="U471" i="9" s="1"/>
  <c r="S470" i="9"/>
  <c r="R470" i="9"/>
  <c r="U469" i="9"/>
  <c r="S469" i="9"/>
  <c r="R469" i="9"/>
  <c r="S468" i="9"/>
  <c r="R468" i="9"/>
  <c r="U468" i="9" s="1"/>
  <c r="S467" i="9"/>
  <c r="U467" i="9" s="1"/>
  <c r="R467" i="9"/>
  <c r="S466" i="9"/>
  <c r="R466" i="9"/>
  <c r="U466" i="9" s="1"/>
  <c r="S465" i="9"/>
  <c r="R465" i="9"/>
  <c r="U465" i="9" s="1"/>
  <c r="S464" i="9"/>
  <c r="R464" i="9"/>
  <c r="U463" i="9"/>
  <c r="S463" i="9"/>
  <c r="R463" i="9"/>
  <c r="S462" i="9"/>
  <c r="R462" i="9"/>
  <c r="U462" i="9" s="1"/>
  <c r="U461" i="9"/>
  <c r="S461" i="9"/>
  <c r="R461" i="9"/>
  <c r="S460" i="9"/>
  <c r="R460" i="9"/>
  <c r="U459" i="9"/>
  <c r="S459" i="9"/>
  <c r="R459" i="9"/>
  <c r="S458" i="9"/>
  <c r="R458" i="9"/>
  <c r="S457" i="9"/>
  <c r="R457" i="9"/>
  <c r="U457" i="9" s="1"/>
  <c r="S456" i="9"/>
  <c r="R456" i="9"/>
  <c r="U456" i="9" s="1"/>
  <c r="U455" i="9"/>
  <c r="S455" i="9"/>
  <c r="R455" i="9"/>
  <c r="S454" i="9"/>
  <c r="R454" i="9"/>
  <c r="U453" i="9"/>
  <c r="S453" i="9"/>
  <c r="R453" i="9"/>
  <c r="S452" i="9"/>
  <c r="R452" i="9"/>
  <c r="U452" i="9" s="1"/>
  <c r="S451" i="9"/>
  <c r="U451" i="9" s="1"/>
  <c r="R451" i="9"/>
  <c r="S450" i="9"/>
  <c r="R450" i="9"/>
  <c r="U450" i="9" s="1"/>
  <c r="S449" i="9"/>
  <c r="R449" i="9"/>
  <c r="U449" i="9" s="1"/>
  <c r="S448" i="9"/>
  <c r="R448" i="9"/>
  <c r="U448" i="9" s="1"/>
  <c r="U447" i="9"/>
  <c r="S447" i="9"/>
  <c r="R447" i="9"/>
  <c r="S446" i="9"/>
  <c r="R446" i="9"/>
  <c r="U446" i="9" s="1"/>
  <c r="U445" i="9"/>
  <c r="S445" i="9"/>
  <c r="R445" i="9"/>
  <c r="S444" i="9"/>
  <c r="R444" i="9"/>
  <c r="S443" i="9"/>
  <c r="R443" i="9"/>
  <c r="S442" i="9"/>
  <c r="R442" i="9"/>
  <c r="U442" i="9" s="1"/>
  <c r="S441" i="9"/>
  <c r="R441" i="9"/>
  <c r="S440" i="9"/>
  <c r="R440" i="9"/>
  <c r="U440" i="9" s="1"/>
  <c r="S439" i="9"/>
  <c r="R439" i="9"/>
  <c r="U439" i="9" s="1"/>
  <c r="S438" i="9"/>
  <c r="R438" i="9"/>
  <c r="U437" i="9"/>
  <c r="S437" i="9"/>
  <c r="R437" i="9"/>
  <c r="S436" i="9"/>
  <c r="R436" i="9"/>
  <c r="S435" i="9"/>
  <c r="R435" i="9"/>
  <c r="S434" i="9"/>
  <c r="R434" i="9"/>
  <c r="U434" i="9" s="1"/>
  <c r="U433" i="9"/>
  <c r="S433" i="9"/>
  <c r="R433" i="9"/>
  <c r="S432" i="9"/>
  <c r="R432" i="9"/>
  <c r="S431" i="9"/>
  <c r="R431" i="9"/>
  <c r="S430" i="9"/>
  <c r="R430" i="9"/>
  <c r="U430" i="9" s="1"/>
  <c r="S429" i="9"/>
  <c r="R429" i="9"/>
  <c r="S428" i="9"/>
  <c r="R428" i="9"/>
  <c r="S427" i="9"/>
  <c r="R427" i="9"/>
  <c r="U427" i="9" s="1"/>
  <c r="S426" i="9"/>
  <c r="R426" i="9"/>
  <c r="U426" i="9" s="1"/>
  <c r="S425" i="9"/>
  <c r="R425" i="9"/>
  <c r="U425" i="9" s="1"/>
  <c r="S424" i="9"/>
  <c r="R424" i="9"/>
  <c r="U424" i="9" s="1"/>
  <c r="U423" i="9"/>
  <c r="S423" i="9"/>
  <c r="R423" i="9"/>
  <c r="S422" i="9"/>
  <c r="R422" i="9"/>
  <c r="S421" i="9"/>
  <c r="R421" i="9"/>
  <c r="U421" i="9" s="1"/>
  <c r="S420" i="9"/>
  <c r="R420" i="9"/>
  <c r="U420" i="9" s="1"/>
  <c r="S419" i="9"/>
  <c r="U419" i="9" s="1"/>
  <c r="R419" i="9"/>
  <c r="S418" i="9"/>
  <c r="R418" i="9"/>
  <c r="S417" i="9"/>
  <c r="R417" i="9"/>
  <c r="S416" i="9"/>
  <c r="R416" i="9"/>
  <c r="U416" i="9" s="1"/>
  <c r="U415" i="9"/>
  <c r="S415" i="9"/>
  <c r="R415" i="9"/>
  <c r="S414" i="9"/>
  <c r="R414" i="9"/>
  <c r="U414" i="9" s="1"/>
  <c r="S413" i="9"/>
  <c r="R413" i="9"/>
  <c r="S412" i="9"/>
  <c r="R412" i="9"/>
  <c r="S411" i="9"/>
  <c r="R411" i="9"/>
  <c r="U411" i="9" s="1"/>
  <c r="S410" i="9"/>
  <c r="R410" i="9"/>
  <c r="U410" i="9" s="1"/>
  <c r="S409" i="9"/>
  <c r="R409" i="9"/>
  <c r="U409" i="9" s="1"/>
  <c r="S408" i="9"/>
  <c r="R408" i="9"/>
  <c r="U408" i="9" s="1"/>
  <c r="S407" i="9"/>
  <c r="R407" i="9"/>
  <c r="U407" i="9" s="1"/>
  <c r="S406" i="9"/>
  <c r="R406" i="9"/>
  <c r="U405" i="9"/>
  <c r="S405" i="9"/>
  <c r="R405" i="9"/>
  <c r="S404" i="9"/>
  <c r="R404" i="9"/>
  <c r="U404" i="9" s="1"/>
  <c r="S403" i="9"/>
  <c r="U403" i="9" s="1"/>
  <c r="R403" i="9"/>
  <c r="S402" i="9"/>
  <c r="R402" i="9"/>
  <c r="U402" i="9" s="1"/>
  <c r="S401" i="9"/>
  <c r="R401" i="9"/>
  <c r="U401" i="9" s="1"/>
  <c r="S400" i="9"/>
  <c r="R400" i="9"/>
  <c r="U399" i="9"/>
  <c r="S399" i="9"/>
  <c r="R399" i="9"/>
  <c r="S398" i="9"/>
  <c r="R398" i="9"/>
  <c r="U398" i="9" s="1"/>
  <c r="U397" i="9"/>
  <c r="S397" i="9"/>
  <c r="R397" i="9"/>
  <c r="S396" i="9"/>
  <c r="R396" i="9"/>
  <c r="U395" i="9"/>
  <c r="S395" i="9"/>
  <c r="R395" i="9"/>
  <c r="S394" i="9"/>
  <c r="R394" i="9"/>
  <c r="S393" i="9"/>
  <c r="R393" i="9"/>
  <c r="U393" i="9" s="1"/>
  <c r="S392" i="9"/>
  <c r="R392" i="9"/>
  <c r="U392" i="9" s="1"/>
  <c r="U391" i="9"/>
  <c r="S391" i="9"/>
  <c r="R391" i="9"/>
  <c r="S390" i="9"/>
  <c r="R390" i="9"/>
  <c r="U389" i="9"/>
  <c r="S389" i="9"/>
  <c r="R389" i="9"/>
  <c r="S388" i="9"/>
  <c r="R388" i="9"/>
  <c r="S387" i="9"/>
  <c r="U387" i="9" s="1"/>
  <c r="R387" i="9"/>
  <c r="S386" i="9"/>
  <c r="R386" i="9"/>
  <c r="U386" i="9" s="1"/>
  <c r="U385" i="9"/>
  <c r="S385" i="9"/>
  <c r="R385" i="9"/>
  <c r="S384" i="9"/>
  <c r="R384" i="9"/>
  <c r="U384" i="9" s="1"/>
  <c r="U383" i="9"/>
  <c r="S383" i="9"/>
  <c r="R383" i="9"/>
  <c r="S382" i="9"/>
  <c r="R382" i="9"/>
  <c r="U382" i="9" s="1"/>
  <c r="U381" i="9"/>
  <c r="S381" i="9"/>
  <c r="R381" i="9"/>
  <c r="S380" i="9"/>
  <c r="R380" i="9"/>
  <c r="S379" i="9"/>
  <c r="R379" i="9"/>
  <c r="S378" i="9"/>
  <c r="R378" i="9"/>
  <c r="U378" i="9" s="1"/>
  <c r="S377" i="9"/>
  <c r="R377" i="9"/>
  <c r="S376" i="9"/>
  <c r="R376" i="9"/>
  <c r="U376" i="9" s="1"/>
  <c r="S375" i="9"/>
  <c r="R375" i="9"/>
  <c r="U375" i="9" s="1"/>
  <c r="S374" i="9"/>
  <c r="R374" i="9"/>
  <c r="S373" i="9"/>
  <c r="R373" i="9"/>
  <c r="S372" i="9"/>
  <c r="R372" i="9"/>
  <c r="S371" i="9"/>
  <c r="R371" i="9"/>
  <c r="S370" i="9"/>
  <c r="R370" i="9"/>
  <c r="U370" i="9" s="1"/>
  <c r="U369" i="9"/>
  <c r="S369" i="9"/>
  <c r="R369" i="9"/>
  <c r="S368" i="9"/>
  <c r="R368" i="9"/>
  <c r="S367" i="9"/>
  <c r="R367" i="9"/>
  <c r="U367" i="9" s="1"/>
  <c r="S366" i="9"/>
  <c r="R366" i="9"/>
  <c r="U366" i="9" s="1"/>
  <c r="S365" i="9"/>
  <c r="R365" i="9"/>
  <c r="S364" i="9"/>
  <c r="R364" i="9"/>
  <c r="S363" i="9"/>
  <c r="R363" i="9"/>
  <c r="U363" i="9" s="1"/>
  <c r="S362" i="9"/>
  <c r="R362" i="9"/>
  <c r="U362" i="9" s="1"/>
  <c r="S361" i="9"/>
  <c r="R361" i="9"/>
  <c r="U361" i="9" s="1"/>
  <c r="S360" i="9"/>
  <c r="R360" i="9"/>
  <c r="U360" i="9" s="1"/>
  <c r="U359" i="9"/>
  <c r="S359" i="9"/>
  <c r="R359" i="9"/>
  <c r="S358" i="9"/>
  <c r="R358" i="9"/>
  <c r="S357" i="9"/>
  <c r="R357" i="9"/>
  <c r="S356" i="9"/>
  <c r="R356" i="9"/>
  <c r="U356" i="9" s="1"/>
  <c r="S355" i="9"/>
  <c r="U355" i="9" s="1"/>
  <c r="R355" i="9"/>
  <c r="S354" i="9"/>
  <c r="R354" i="9"/>
  <c r="S353" i="9"/>
  <c r="R353" i="9"/>
  <c r="S352" i="9"/>
  <c r="R352" i="9"/>
  <c r="U352" i="9" s="1"/>
  <c r="U351" i="9"/>
  <c r="S351" i="9"/>
  <c r="R351" i="9"/>
  <c r="S350" i="9"/>
  <c r="R350" i="9"/>
  <c r="U350" i="9" s="1"/>
  <c r="U349" i="9"/>
  <c r="S349" i="9"/>
  <c r="R349" i="9"/>
  <c r="S348" i="9"/>
  <c r="R348" i="9"/>
  <c r="S347" i="9"/>
  <c r="R347" i="9"/>
  <c r="U347" i="9" s="1"/>
  <c r="S346" i="9"/>
  <c r="R346" i="9"/>
  <c r="S345" i="9"/>
  <c r="R345" i="9"/>
  <c r="U345" i="9" s="1"/>
  <c r="S344" i="9"/>
  <c r="U344" i="9" s="1"/>
  <c r="R344" i="9"/>
  <c r="S343" i="9"/>
  <c r="R343" i="9"/>
  <c r="U343" i="9" s="1"/>
  <c r="S342" i="9"/>
  <c r="U342" i="9" s="1"/>
  <c r="R342" i="9"/>
  <c r="U341" i="9"/>
  <c r="S341" i="9"/>
  <c r="R341" i="9"/>
  <c r="S340" i="9"/>
  <c r="U340" i="9" s="1"/>
  <c r="R340" i="9"/>
  <c r="S339" i="9"/>
  <c r="R339" i="9"/>
  <c r="S338" i="9"/>
  <c r="U338" i="9" s="1"/>
  <c r="R338" i="9"/>
  <c r="S337" i="9"/>
  <c r="R337" i="9"/>
  <c r="U337" i="9" s="1"/>
  <c r="S336" i="9"/>
  <c r="R336" i="9"/>
  <c r="U335" i="9"/>
  <c r="S335" i="9"/>
  <c r="R335" i="9"/>
  <c r="S334" i="9"/>
  <c r="U334" i="9" s="1"/>
  <c r="R334" i="9"/>
  <c r="U333" i="9"/>
  <c r="S333" i="9"/>
  <c r="R333" i="9"/>
  <c r="S332" i="9"/>
  <c r="U332" i="9" s="1"/>
  <c r="R332" i="9"/>
  <c r="U331" i="9"/>
  <c r="S331" i="9"/>
  <c r="R331" i="9"/>
  <c r="S330" i="9"/>
  <c r="R330" i="9"/>
  <c r="S329" i="9"/>
  <c r="R329" i="9"/>
  <c r="U329" i="9" s="1"/>
  <c r="S328" i="9"/>
  <c r="U328" i="9" s="1"/>
  <c r="R328" i="9"/>
  <c r="U327" i="9"/>
  <c r="S327" i="9"/>
  <c r="R327" i="9"/>
  <c r="S326" i="9"/>
  <c r="U326" i="9" s="1"/>
  <c r="R326" i="9"/>
  <c r="U325" i="9"/>
  <c r="S325" i="9"/>
  <c r="R325" i="9"/>
  <c r="S324" i="9"/>
  <c r="R324" i="9"/>
  <c r="S323" i="9"/>
  <c r="U323" i="9" s="1"/>
  <c r="R323" i="9"/>
  <c r="S322" i="9"/>
  <c r="U322" i="9" s="1"/>
  <c r="R322" i="9"/>
  <c r="U321" i="9"/>
  <c r="S321" i="9"/>
  <c r="R321" i="9"/>
  <c r="S320" i="9"/>
  <c r="R320" i="9"/>
  <c r="S319" i="9"/>
  <c r="R319" i="9"/>
  <c r="S318" i="9"/>
  <c r="U318" i="9" s="1"/>
  <c r="R318" i="9"/>
  <c r="U317" i="9"/>
  <c r="S317" i="9"/>
  <c r="R317" i="9"/>
  <c r="S316" i="9"/>
  <c r="U316" i="9" s="1"/>
  <c r="R316" i="9"/>
  <c r="S315" i="9"/>
  <c r="R315" i="9"/>
  <c r="S314" i="9"/>
  <c r="R314" i="9"/>
  <c r="S313" i="9"/>
  <c r="R313" i="9"/>
  <c r="S312" i="9"/>
  <c r="U312" i="9" s="1"/>
  <c r="R312" i="9"/>
  <c r="S311" i="9"/>
  <c r="R311" i="9"/>
  <c r="U311" i="9" s="1"/>
  <c r="S310" i="9"/>
  <c r="U310" i="9" s="1"/>
  <c r="R310" i="9"/>
  <c r="S309" i="9"/>
  <c r="R309" i="9"/>
  <c r="S308" i="9"/>
  <c r="U308" i="9" s="1"/>
  <c r="R308" i="9"/>
  <c r="S307" i="9"/>
  <c r="R307" i="9"/>
  <c r="S306" i="9"/>
  <c r="R306" i="9"/>
  <c r="U305" i="9"/>
  <c r="S305" i="9"/>
  <c r="R305" i="9"/>
  <c r="S304" i="9"/>
  <c r="U304" i="9" s="1"/>
  <c r="R304" i="9"/>
  <c r="S303" i="9"/>
  <c r="R303" i="9"/>
  <c r="U303" i="9" s="1"/>
  <c r="S302" i="9"/>
  <c r="U302" i="9" s="1"/>
  <c r="R302" i="9"/>
  <c r="S301" i="9"/>
  <c r="R301" i="9"/>
  <c r="U301" i="9" s="1"/>
  <c r="S300" i="9"/>
  <c r="U300" i="9" s="1"/>
  <c r="R300" i="9"/>
  <c r="S299" i="9"/>
  <c r="R299" i="9"/>
  <c r="S298" i="9"/>
  <c r="R298" i="9"/>
  <c r="U297" i="9"/>
  <c r="S297" i="9"/>
  <c r="R297" i="9"/>
  <c r="S296" i="9"/>
  <c r="U296" i="9" s="1"/>
  <c r="R296" i="9"/>
  <c r="S295" i="9"/>
  <c r="R295" i="9"/>
  <c r="U295" i="9" s="1"/>
  <c r="S294" i="9"/>
  <c r="U294" i="9" s="1"/>
  <c r="R294" i="9"/>
  <c r="S293" i="9"/>
  <c r="R293" i="9"/>
  <c r="U293" i="9" s="1"/>
  <c r="S292" i="9"/>
  <c r="U292" i="9" s="1"/>
  <c r="R292" i="9"/>
  <c r="S291" i="9"/>
  <c r="R291" i="9"/>
  <c r="S290" i="9"/>
  <c r="R290" i="9"/>
  <c r="U289" i="9"/>
  <c r="S289" i="9"/>
  <c r="R289" i="9"/>
  <c r="S288" i="9"/>
  <c r="U288" i="9" s="1"/>
  <c r="R288" i="9"/>
  <c r="S287" i="9"/>
  <c r="R287" i="9"/>
  <c r="U287" i="9" s="1"/>
  <c r="S286" i="9"/>
  <c r="U286" i="9" s="1"/>
  <c r="R286" i="9"/>
  <c r="S285" i="9"/>
  <c r="R285" i="9"/>
  <c r="U285" i="9" s="1"/>
  <c r="S284" i="9"/>
  <c r="U284" i="9" s="1"/>
  <c r="R284" i="9"/>
  <c r="S283" i="9"/>
  <c r="R283" i="9"/>
  <c r="S282" i="9"/>
  <c r="R282" i="9"/>
  <c r="U281" i="9"/>
  <c r="S281" i="9"/>
  <c r="R281" i="9"/>
  <c r="S280" i="9"/>
  <c r="U280" i="9" s="1"/>
  <c r="R280" i="9"/>
  <c r="S279" i="9"/>
  <c r="R279" i="9"/>
  <c r="U279" i="9" s="1"/>
  <c r="S278" i="9"/>
  <c r="U278" i="9" s="1"/>
  <c r="R278" i="9"/>
  <c r="S277" i="9"/>
  <c r="R277" i="9"/>
  <c r="U277" i="9" s="1"/>
  <c r="S276" i="9"/>
  <c r="U276" i="9" s="1"/>
  <c r="R276" i="9"/>
  <c r="S275" i="9"/>
  <c r="R275" i="9"/>
  <c r="S274" i="9"/>
  <c r="U274" i="9" s="1"/>
  <c r="R274" i="9"/>
  <c r="S273" i="9"/>
  <c r="R273" i="9"/>
  <c r="U273" i="9" s="1"/>
  <c r="S272" i="9"/>
  <c r="U272" i="9" s="1"/>
  <c r="R272" i="9"/>
  <c r="S271" i="9"/>
  <c r="R271" i="9"/>
  <c r="S270" i="9"/>
  <c r="R270" i="9"/>
  <c r="S269" i="9"/>
  <c r="R269" i="9"/>
  <c r="U269" i="9" s="1"/>
  <c r="S268" i="9"/>
  <c r="U268" i="9" s="1"/>
  <c r="R268" i="9"/>
  <c r="S267" i="9"/>
  <c r="R267" i="9"/>
  <c r="S266" i="9"/>
  <c r="U266" i="9" s="1"/>
  <c r="R266" i="9"/>
  <c r="U265" i="9"/>
  <c r="S265" i="9"/>
  <c r="R265" i="9"/>
  <c r="S264" i="9"/>
  <c r="U264" i="9" s="1"/>
  <c r="R264" i="9"/>
  <c r="U263" i="9"/>
  <c r="S263" i="9"/>
  <c r="R263" i="9"/>
  <c r="S262" i="9"/>
  <c r="R262" i="9"/>
  <c r="S261" i="9"/>
  <c r="R261" i="9"/>
  <c r="U261" i="9" s="1"/>
  <c r="S260" i="9"/>
  <c r="U260" i="9" s="1"/>
  <c r="R260" i="9"/>
  <c r="S259" i="9"/>
  <c r="R259" i="9"/>
  <c r="S258" i="9"/>
  <c r="U258" i="9" s="1"/>
  <c r="R258" i="9"/>
  <c r="U257" i="9"/>
  <c r="S257" i="9"/>
  <c r="R257" i="9"/>
  <c r="S256" i="9"/>
  <c r="U256" i="9" s="1"/>
  <c r="R256" i="9"/>
  <c r="S255" i="9"/>
  <c r="U255" i="9" s="1"/>
  <c r="R255" i="9"/>
  <c r="S254" i="9"/>
  <c r="R254" i="9"/>
  <c r="S253" i="9"/>
  <c r="R253" i="9"/>
  <c r="U253" i="9" s="1"/>
  <c r="S252" i="9"/>
  <c r="R252" i="9"/>
  <c r="S251" i="9"/>
  <c r="R251" i="9"/>
  <c r="U251" i="9" s="1"/>
  <c r="S250" i="9"/>
  <c r="U250" i="9" s="1"/>
  <c r="R250" i="9"/>
  <c r="S249" i="9"/>
  <c r="R249" i="9"/>
  <c r="U249" i="9" s="1"/>
  <c r="S248" i="9"/>
  <c r="U248" i="9" s="1"/>
  <c r="R248" i="9"/>
  <c r="U247" i="9"/>
  <c r="S247" i="9"/>
  <c r="R247" i="9"/>
  <c r="S246" i="9"/>
  <c r="U246" i="9" s="1"/>
  <c r="R246" i="9"/>
  <c r="S245" i="9"/>
  <c r="R245" i="9"/>
  <c r="S244" i="9"/>
  <c r="U244" i="9" s="1"/>
  <c r="R244" i="9"/>
  <c r="S243" i="9"/>
  <c r="R243" i="9"/>
  <c r="U243" i="9" s="1"/>
  <c r="S242" i="9"/>
  <c r="R242" i="9"/>
  <c r="U241" i="9"/>
  <c r="S241" i="9"/>
  <c r="R241" i="9"/>
  <c r="S240" i="9"/>
  <c r="U240" i="9" s="1"/>
  <c r="R240" i="9"/>
  <c r="U239" i="9"/>
  <c r="S239" i="9"/>
  <c r="R239" i="9"/>
  <c r="S238" i="9"/>
  <c r="U238" i="9" s="1"/>
  <c r="R238" i="9"/>
  <c r="U237" i="9"/>
  <c r="S237" i="9"/>
  <c r="R237" i="9"/>
  <c r="S236" i="9"/>
  <c r="R236" i="9"/>
  <c r="S235" i="9"/>
  <c r="R235" i="9"/>
  <c r="U235" i="9" s="1"/>
  <c r="S234" i="9"/>
  <c r="U234" i="9" s="1"/>
  <c r="R234" i="9"/>
  <c r="U233" i="9"/>
  <c r="S233" i="9"/>
  <c r="R233" i="9"/>
  <c r="S232" i="9"/>
  <c r="R232" i="9"/>
  <c r="U231" i="9"/>
  <c r="S231" i="9"/>
  <c r="R231" i="9"/>
  <c r="S230" i="9"/>
  <c r="U230" i="9" s="1"/>
  <c r="R230" i="9"/>
  <c r="S229" i="9"/>
  <c r="U229" i="9" s="1"/>
  <c r="R229" i="9"/>
  <c r="S228" i="9"/>
  <c r="U228" i="9" s="1"/>
  <c r="R228" i="9"/>
  <c r="S227" i="9"/>
  <c r="R227" i="9"/>
  <c r="S226" i="9"/>
  <c r="R226" i="9"/>
  <c r="U225" i="9"/>
  <c r="S225" i="9"/>
  <c r="R225" i="9"/>
  <c r="S224" i="9"/>
  <c r="U224" i="9" s="1"/>
  <c r="R224" i="9"/>
  <c r="U223" i="9"/>
  <c r="S223" i="9"/>
  <c r="R223" i="9"/>
  <c r="S222" i="9"/>
  <c r="R222" i="9"/>
  <c r="S221" i="9"/>
  <c r="R221" i="9"/>
  <c r="S220" i="9"/>
  <c r="R220" i="9"/>
  <c r="S219" i="9"/>
  <c r="R219" i="9"/>
  <c r="S218" i="9"/>
  <c r="U218" i="9" s="1"/>
  <c r="R218" i="9"/>
  <c r="S217" i="9"/>
  <c r="R217" i="9"/>
  <c r="U217" i="9" s="1"/>
  <c r="S216" i="9"/>
  <c r="U216" i="9" s="1"/>
  <c r="R216" i="9"/>
  <c r="U215" i="9"/>
  <c r="S215" i="9"/>
  <c r="R215" i="9"/>
  <c r="S214" i="9"/>
  <c r="U214" i="9" s="1"/>
  <c r="R214" i="9"/>
  <c r="S213" i="9"/>
  <c r="R213" i="9"/>
  <c r="S212" i="9"/>
  <c r="R212" i="9"/>
  <c r="S211" i="9"/>
  <c r="U211" i="9" s="1"/>
  <c r="R211" i="9"/>
  <c r="S210" i="9"/>
  <c r="U210" i="9" s="1"/>
  <c r="R210" i="9"/>
  <c r="S209" i="9"/>
  <c r="U209" i="9" s="1"/>
  <c r="R209" i="9"/>
  <c r="U208" i="9"/>
  <c r="S208" i="9"/>
  <c r="R208" i="9"/>
  <c r="S207" i="9"/>
  <c r="U207" i="9" s="1"/>
  <c r="R207" i="9"/>
  <c r="U206" i="9"/>
  <c r="S206" i="9"/>
  <c r="R206" i="9"/>
  <c r="S205" i="9"/>
  <c r="R205" i="9"/>
  <c r="S204" i="9"/>
  <c r="R204" i="9"/>
  <c r="S203" i="9"/>
  <c r="U203" i="9" s="1"/>
  <c r="R203" i="9"/>
  <c r="U202" i="9"/>
  <c r="S202" i="9"/>
  <c r="R202" i="9"/>
  <c r="S201" i="9"/>
  <c r="U201" i="9" s="1"/>
  <c r="R201" i="9"/>
  <c r="U200" i="9"/>
  <c r="S200" i="9"/>
  <c r="R200" i="9"/>
  <c r="S199" i="9"/>
  <c r="U199" i="9" s="1"/>
  <c r="R199" i="9"/>
  <c r="S198" i="9"/>
  <c r="U198" i="9" s="1"/>
  <c r="R198" i="9"/>
  <c r="S197" i="9"/>
  <c r="R197" i="9"/>
  <c r="S196" i="9"/>
  <c r="R196" i="9"/>
  <c r="S195" i="9"/>
  <c r="U195" i="9" s="1"/>
  <c r="R195" i="9"/>
  <c r="S194" i="9"/>
  <c r="U194" i="9" s="1"/>
  <c r="R194" i="9"/>
  <c r="S193" i="9"/>
  <c r="U193" i="9" s="1"/>
  <c r="R193" i="9"/>
  <c r="U192" i="9"/>
  <c r="S192" i="9"/>
  <c r="R192" i="9"/>
  <c r="S191" i="9"/>
  <c r="U191" i="9" s="1"/>
  <c r="R191" i="9"/>
  <c r="U190" i="9"/>
  <c r="S190" i="9"/>
  <c r="R190" i="9"/>
  <c r="S189" i="9"/>
  <c r="R189" i="9"/>
  <c r="S188" i="9"/>
  <c r="R188" i="9"/>
  <c r="S187" i="9"/>
  <c r="U187" i="9" s="1"/>
  <c r="R187" i="9"/>
  <c r="U186" i="9"/>
  <c r="S186" i="9"/>
  <c r="R186" i="9"/>
  <c r="S185" i="9"/>
  <c r="U185" i="9" s="1"/>
  <c r="R185" i="9"/>
  <c r="U184" i="9"/>
  <c r="S184" i="9"/>
  <c r="R184" i="9"/>
  <c r="S183" i="9"/>
  <c r="U183" i="9" s="1"/>
  <c r="R183" i="9"/>
  <c r="S182" i="9"/>
  <c r="U182" i="9" s="1"/>
  <c r="R182" i="9"/>
  <c r="S181" i="9"/>
  <c r="R181" i="9"/>
  <c r="S180" i="9"/>
  <c r="R180" i="9"/>
  <c r="S179" i="9"/>
  <c r="U179" i="9" s="1"/>
  <c r="R179" i="9"/>
  <c r="S178" i="9"/>
  <c r="U178" i="9" s="1"/>
  <c r="R178" i="9"/>
  <c r="S177" i="9"/>
  <c r="U177" i="9" s="1"/>
  <c r="R177" i="9"/>
  <c r="U176" i="9"/>
  <c r="S176" i="9"/>
  <c r="R176" i="9"/>
  <c r="S175" i="9"/>
  <c r="U175" i="9" s="1"/>
  <c r="R175" i="9"/>
  <c r="U174" i="9"/>
  <c r="S174" i="9"/>
  <c r="R174" i="9"/>
  <c r="S173" i="9"/>
  <c r="R173" i="9"/>
  <c r="S172" i="9"/>
  <c r="R172" i="9"/>
  <c r="S171" i="9"/>
  <c r="U171" i="9" s="1"/>
  <c r="R171" i="9"/>
  <c r="U170" i="9"/>
  <c r="S170" i="9"/>
  <c r="R170" i="9"/>
  <c r="S169" i="9"/>
  <c r="U169" i="9" s="1"/>
  <c r="R169" i="9"/>
  <c r="U168" i="9"/>
  <c r="S168" i="9"/>
  <c r="R168" i="9"/>
  <c r="S167" i="9"/>
  <c r="U167" i="9" s="1"/>
  <c r="R167" i="9"/>
  <c r="S166" i="9"/>
  <c r="U166" i="9" s="1"/>
  <c r="R166" i="9"/>
  <c r="S165" i="9"/>
  <c r="R165" i="9"/>
  <c r="S164" i="9"/>
  <c r="R164" i="9"/>
  <c r="S163" i="9"/>
  <c r="U163" i="9" s="1"/>
  <c r="R163" i="9"/>
  <c r="S162" i="9"/>
  <c r="U162" i="9" s="1"/>
  <c r="R162" i="9"/>
  <c r="S161" i="9"/>
  <c r="U161" i="9" s="1"/>
  <c r="R161" i="9"/>
  <c r="U160" i="9"/>
  <c r="S160" i="9"/>
  <c r="R160" i="9"/>
  <c r="S159" i="9"/>
  <c r="U159" i="9" s="1"/>
  <c r="R159" i="9"/>
  <c r="U158" i="9"/>
  <c r="S158" i="9"/>
  <c r="R158" i="9"/>
  <c r="S157" i="9"/>
  <c r="R157" i="9"/>
  <c r="S156" i="9"/>
  <c r="R156" i="9"/>
  <c r="S155" i="9"/>
  <c r="U155" i="9" s="1"/>
  <c r="R155" i="9"/>
  <c r="U154" i="9"/>
  <c r="S154" i="9"/>
  <c r="R154" i="9"/>
  <c r="S153" i="9"/>
  <c r="U153" i="9" s="1"/>
  <c r="R153" i="9"/>
  <c r="U152" i="9"/>
  <c r="S152" i="9"/>
  <c r="R152" i="9"/>
  <c r="S151" i="9"/>
  <c r="U151" i="9" s="1"/>
  <c r="R151" i="9"/>
  <c r="S150" i="9"/>
  <c r="U150" i="9" s="1"/>
  <c r="R150" i="9"/>
  <c r="S149" i="9"/>
  <c r="R149" i="9"/>
  <c r="S148" i="9"/>
  <c r="R148" i="9"/>
  <c r="S147" i="9"/>
  <c r="U147" i="9" s="1"/>
  <c r="R147" i="9"/>
  <c r="S146" i="9"/>
  <c r="U146" i="9" s="1"/>
  <c r="R146" i="9"/>
  <c r="S145" i="9"/>
  <c r="U145" i="9" s="1"/>
  <c r="R145" i="9"/>
  <c r="U144" i="9"/>
  <c r="S144" i="9"/>
  <c r="R144" i="9"/>
  <c r="S143" i="9"/>
  <c r="U143" i="9" s="1"/>
  <c r="R143" i="9"/>
  <c r="U142" i="9"/>
  <c r="S142" i="9"/>
  <c r="R142" i="9"/>
  <c r="S141" i="9"/>
  <c r="R141" i="9"/>
  <c r="S140" i="9"/>
  <c r="R140" i="9"/>
  <c r="S139" i="9"/>
  <c r="U139" i="9" s="1"/>
  <c r="R139" i="9"/>
  <c r="U138" i="9"/>
  <c r="S138" i="9"/>
  <c r="R138" i="9"/>
  <c r="S137" i="9"/>
  <c r="U137" i="9" s="1"/>
  <c r="R137" i="9"/>
  <c r="U136" i="9"/>
  <c r="S136" i="9"/>
  <c r="R136" i="9"/>
  <c r="S135" i="9"/>
  <c r="U135" i="9" s="1"/>
  <c r="R135" i="9"/>
  <c r="S134" i="9"/>
  <c r="U134" i="9" s="1"/>
  <c r="R134" i="9"/>
  <c r="S133" i="9"/>
  <c r="R133" i="9"/>
  <c r="S132" i="9"/>
  <c r="R132" i="9"/>
  <c r="S131" i="9"/>
  <c r="U131" i="9" s="1"/>
  <c r="R131" i="9"/>
  <c r="S130" i="9"/>
  <c r="U130" i="9" s="1"/>
  <c r="R130" i="9"/>
  <c r="S129" i="9"/>
  <c r="U129" i="9" s="1"/>
  <c r="R129" i="9"/>
  <c r="U128" i="9"/>
  <c r="S128" i="9"/>
  <c r="R128" i="9"/>
  <c r="S127" i="9"/>
  <c r="U127" i="9" s="1"/>
  <c r="R127" i="9"/>
  <c r="U126" i="9"/>
  <c r="S126" i="9"/>
  <c r="R126" i="9"/>
  <c r="S125" i="9"/>
  <c r="R125" i="9"/>
  <c r="S124" i="9"/>
  <c r="R124" i="9"/>
  <c r="S123" i="9"/>
  <c r="U123" i="9" s="1"/>
  <c r="R123" i="9"/>
  <c r="U122" i="9"/>
  <c r="S122" i="9"/>
  <c r="R122" i="9"/>
  <c r="S121" i="9"/>
  <c r="U121" i="9" s="1"/>
  <c r="R121" i="9"/>
  <c r="U120" i="9"/>
  <c r="S120" i="9"/>
  <c r="R120" i="9"/>
  <c r="S119" i="9"/>
  <c r="U119" i="9" s="1"/>
  <c r="R119" i="9"/>
  <c r="S118" i="9"/>
  <c r="U118" i="9" s="1"/>
  <c r="R118" i="9"/>
  <c r="S117" i="9"/>
  <c r="R117" i="9"/>
  <c r="S116" i="9"/>
  <c r="R116" i="9"/>
  <c r="S115" i="9"/>
  <c r="U115" i="9" s="1"/>
  <c r="R115" i="9"/>
  <c r="S114" i="9"/>
  <c r="U114" i="9" s="1"/>
  <c r="R114" i="9"/>
  <c r="S113" i="9"/>
  <c r="U113" i="9" s="1"/>
  <c r="R113" i="9"/>
  <c r="U112" i="9"/>
  <c r="S112" i="9"/>
  <c r="R112" i="9"/>
  <c r="S111" i="9"/>
  <c r="U111" i="9" s="1"/>
  <c r="R111" i="9"/>
  <c r="U110" i="9"/>
  <c r="S110" i="9"/>
  <c r="R110" i="9"/>
  <c r="S109" i="9"/>
  <c r="R109" i="9"/>
  <c r="S108" i="9"/>
  <c r="R108" i="9"/>
  <c r="S107" i="9"/>
  <c r="U107" i="9" s="1"/>
  <c r="R107" i="9"/>
  <c r="U106" i="9"/>
  <c r="S106" i="9"/>
  <c r="R106" i="9"/>
  <c r="S105" i="9"/>
  <c r="U105" i="9" s="1"/>
  <c r="R105" i="9"/>
  <c r="U104" i="9"/>
  <c r="S104" i="9"/>
  <c r="R104" i="9"/>
  <c r="S103" i="9"/>
  <c r="U103" i="9" s="1"/>
  <c r="R103" i="9"/>
  <c r="S102" i="9"/>
  <c r="U102" i="9" s="1"/>
  <c r="R102" i="9"/>
  <c r="S101" i="9"/>
  <c r="R101" i="9"/>
  <c r="S100" i="9"/>
  <c r="R100" i="9"/>
  <c r="S99" i="9"/>
  <c r="U99" i="9" s="1"/>
  <c r="R99" i="9"/>
  <c r="S98" i="9"/>
  <c r="U98" i="9" s="1"/>
  <c r="R98" i="9"/>
  <c r="S97" i="9"/>
  <c r="U97" i="9" s="1"/>
  <c r="R97" i="9"/>
  <c r="U96" i="9"/>
  <c r="S96" i="9"/>
  <c r="R96" i="9"/>
  <c r="S95" i="9"/>
  <c r="U95" i="9" s="1"/>
  <c r="R95" i="9"/>
  <c r="U94" i="9"/>
  <c r="S94" i="9"/>
  <c r="R94" i="9"/>
  <c r="S93" i="9"/>
  <c r="R93" i="9"/>
  <c r="S92" i="9"/>
  <c r="R92" i="9"/>
  <c r="S91" i="9"/>
  <c r="U91" i="9" s="1"/>
  <c r="R91" i="9"/>
  <c r="U90" i="9"/>
  <c r="S90" i="9"/>
  <c r="R90" i="9"/>
  <c r="S89" i="9"/>
  <c r="U89" i="9" s="1"/>
  <c r="R89" i="9"/>
  <c r="U88" i="9"/>
  <c r="S88" i="9"/>
  <c r="R88" i="9"/>
  <c r="S87" i="9"/>
  <c r="U87" i="9" s="1"/>
  <c r="R87" i="9"/>
  <c r="S86" i="9"/>
  <c r="U86" i="9" s="1"/>
  <c r="R86" i="9"/>
  <c r="S85" i="9"/>
  <c r="R85" i="9"/>
  <c r="S84" i="9"/>
  <c r="R84" i="9"/>
  <c r="S83" i="9"/>
  <c r="U83" i="9" s="1"/>
  <c r="R83" i="9"/>
  <c r="S82" i="9"/>
  <c r="U82" i="9" s="1"/>
  <c r="R82" i="9"/>
  <c r="S81" i="9"/>
  <c r="U81" i="9" s="1"/>
  <c r="R81" i="9"/>
  <c r="U80" i="9"/>
  <c r="S80" i="9"/>
  <c r="R80" i="9"/>
  <c r="S79" i="9"/>
  <c r="U79" i="9" s="1"/>
  <c r="R79" i="9"/>
  <c r="U78" i="9"/>
  <c r="S78" i="9"/>
  <c r="R78" i="9"/>
  <c r="S77" i="9"/>
  <c r="R77" i="9"/>
  <c r="S76" i="9"/>
  <c r="R76" i="9"/>
  <c r="S75" i="9"/>
  <c r="U75" i="9" s="1"/>
  <c r="R75" i="9"/>
  <c r="U74" i="9"/>
  <c r="S74" i="9"/>
  <c r="R74" i="9"/>
  <c r="S73" i="9"/>
  <c r="U73" i="9" s="1"/>
  <c r="R73" i="9"/>
  <c r="U72" i="9"/>
  <c r="S72" i="9"/>
  <c r="R72" i="9"/>
  <c r="S71" i="9"/>
  <c r="U71" i="9" s="1"/>
  <c r="R71" i="9"/>
  <c r="S70" i="9"/>
  <c r="U70" i="9" s="1"/>
  <c r="R70" i="9"/>
  <c r="S69" i="9"/>
  <c r="R69" i="9"/>
  <c r="S68" i="9"/>
  <c r="R68" i="9"/>
  <c r="S67" i="9"/>
  <c r="U67" i="9" s="1"/>
  <c r="R67" i="9"/>
  <c r="S66" i="9"/>
  <c r="U66" i="9" s="1"/>
  <c r="R66" i="9"/>
  <c r="S65" i="9"/>
  <c r="U65" i="9" s="1"/>
  <c r="R65" i="9"/>
  <c r="U64" i="9"/>
  <c r="S64" i="9"/>
  <c r="R64" i="9"/>
  <c r="S63" i="9"/>
  <c r="U63" i="9" s="1"/>
  <c r="R63" i="9"/>
  <c r="U62" i="9"/>
  <c r="S62" i="9"/>
  <c r="R62" i="9"/>
  <c r="S61" i="9"/>
  <c r="R61" i="9"/>
  <c r="S60" i="9"/>
  <c r="R60" i="9"/>
  <c r="S59" i="9"/>
  <c r="U59" i="9" s="1"/>
  <c r="R59" i="9"/>
  <c r="U58" i="9"/>
  <c r="S58" i="9"/>
  <c r="R58" i="9"/>
  <c r="S57" i="9"/>
  <c r="U57" i="9" s="1"/>
  <c r="R57" i="9"/>
  <c r="U56" i="9"/>
  <c r="S56" i="9"/>
  <c r="R56" i="9"/>
  <c r="S55" i="9"/>
  <c r="U55" i="9" s="1"/>
  <c r="R55" i="9"/>
  <c r="S54" i="9"/>
  <c r="U54" i="9" s="1"/>
  <c r="R54" i="9"/>
  <c r="S53" i="9"/>
  <c r="R53" i="9"/>
  <c r="S52" i="9"/>
  <c r="R52" i="9"/>
  <c r="S51" i="9"/>
  <c r="U51" i="9" s="1"/>
  <c r="R51" i="9"/>
  <c r="S50" i="9"/>
  <c r="U50" i="9" s="1"/>
  <c r="R50" i="9"/>
  <c r="S49" i="9"/>
  <c r="U49" i="9" s="1"/>
  <c r="R49" i="9"/>
  <c r="U48" i="9"/>
  <c r="S48" i="9"/>
  <c r="R48" i="9"/>
  <c r="S47" i="9"/>
  <c r="U47" i="9" s="1"/>
  <c r="R47" i="9"/>
  <c r="U46" i="9"/>
  <c r="S46" i="9"/>
  <c r="R46" i="9"/>
  <c r="S45" i="9"/>
  <c r="R45" i="9"/>
  <c r="S44" i="9"/>
  <c r="R44" i="9"/>
  <c r="S43" i="9"/>
  <c r="U43" i="9" s="1"/>
  <c r="R43" i="9"/>
  <c r="U42" i="9"/>
  <c r="S42" i="9"/>
  <c r="R42" i="9"/>
  <c r="S41" i="9"/>
  <c r="U41" i="9" s="1"/>
  <c r="R41" i="9"/>
  <c r="U40" i="9"/>
  <c r="S40" i="9"/>
  <c r="R40" i="9"/>
  <c r="S39" i="9"/>
  <c r="U39" i="9" s="1"/>
  <c r="R39" i="9"/>
  <c r="S38" i="9"/>
  <c r="U38" i="9" s="1"/>
  <c r="R38" i="9"/>
  <c r="S37" i="9"/>
  <c r="R37" i="9"/>
  <c r="S36" i="9"/>
  <c r="R36" i="9"/>
  <c r="S35" i="9"/>
  <c r="U35" i="9" s="1"/>
  <c r="R35" i="9"/>
  <c r="S34" i="9"/>
  <c r="U34" i="9" s="1"/>
  <c r="R34" i="9"/>
  <c r="S33" i="9"/>
  <c r="U33" i="9" s="1"/>
  <c r="R33" i="9"/>
  <c r="U32" i="9"/>
  <c r="S32" i="9"/>
  <c r="R32" i="9"/>
  <c r="S31" i="9"/>
  <c r="U31" i="9" s="1"/>
  <c r="R31" i="9"/>
  <c r="U30" i="9"/>
  <c r="S30" i="9"/>
  <c r="R30" i="9"/>
  <c r="S29" i="9"/>
  <c r="R29" i="9"/>
  <c r="S28" i="9"/>
  <c r="R28" i="9"/>
  <c r="S27" i="9"/>
  <c r="U27" i="9" s="1"/>
  <c r="R27" i="9"/>
  <c r="U26" i="9"/>
  <c r="S26" i="9"/>
  <c r="R26" i="9"/>
  <c r="S25" i="9"/>
  <c r="U25" i="9" s="1"/>
  <c r="R25" i="9"/>
  <c r="U24" i="9"/>
  <c r="S24" i="9"/>
  <c r="R24" i="9"/>
  <c r="S23" i="9"/>
  <c r="U23" i="9" s="1"/>
  <c r="R23" i="9"/>
  <c r="S22" i="9"/>
  <c r="U22" i="9" s="1"/>
  <c r="R22" i="9"/>
  <c r="S21" i="9"/>
  <c r="R21" i="9"/>
  <c r="S20" i="9"/>
  <c r="U20" i="9" s="1"/>
  <c r="R20" i="9"/>
  <c r="S19" i="9"/>
  <c r="U19" i="9" s="1"/>
  <c r="R19" i="9"/>
  <c r="S18" i="9"/>
  <c r="R18" i="9"/>
  <c r="S17" i="9"/>
  <c r="U17" i="9" s="1"/>
  <c r="R17" i="9"/>
  <c r="U16" i="9"/>
  <c r="S16" i="9"/>
  <c r="R16" i="9"/>
  <c r="S15" i="9"/>
  <c r="U15" i="9" s="1"/>
  <c r="R15" i="9"/>
  <c r="U14" i="9"/>
  <c r="S14" i="9"/>
  <c r="R14" i="9"/>
  <c r="S13" i="9"/>
  <c r="U13" i="9" s="1"/>
  <c r="R13" i="9"/>
  <c r="S12" i="9"/>
  <c r="R12" i="9"/>
  <c r="S11" i="9"/>
  <c r="R11" i="9"/>
  <c r="U10" i="9"/>
  <c r="S10" i="9"/>
  <c r="R10" i="9"/>
  <c r="S9" i="9"/>
  <c r="U9" i="9" s="1"/>
  <c r="R9" i="9"/>
  <c r="U8" i="9"/>
  <c r="S8" i="9"/>
  <c r="R8" i="9"/>
  <c r="S7" i="9"/>
  <c r="U7" i="9" s="1"/>
  <c r="R7" i="9"/>
  <c r="S6" i="9"/>
  <c r="U6" i="9" s="1"/>
  <c r="R6" i="9"/>
  <c r="S5" i="9"/>
  <c r="R5" i="9"/>
  <c r="S4" i="9"/>
  <c r="R4" i="9"/>
  <c r="U4" i="9" s="1"/>
  <c r="S3" i="9"/>
  <c r="U3" i="9" s="1"/>
  <c r="R3" i="9"/>
  <c r="S2" i="9"/>
  <c r="R2" i="9"/>
  <c r="U2" i="9" s="1"/>
  <c r="I474" i="9"/>
  <c r="H474" i="9"/>
  <c r="K474" i="9" s="1"/>
  <c r="I473" i="9"/>
  <c r="H473" i="9"/>
  <c r="I472" i="9"/>
  <c r="H472" i="9"/>
  <c r="K472" i="9" s="1"/>
  <c r="I471" i="9"/>
  <c r="H471" i="9"/>
  <c r="K471" i="9" s="1"/>
  <c r="I470" i="9"/>
  <c r="H470" i="9"/>
  <c r="K469" i="9"/>
  <c r="I469" i="9"/>
  <c r="H469" i="9"/>
  <c r="I468" i="9"/>
  <c r="H468" i="9"/>
  <c r="K468" i="9" s="1"/>
  <c r="I467" i="9"/>
  <c r="H467" i="9"/>
  <c r="I466" i="9"/>
  <c r="H466" i="9"/>
  <c r="K466" i="9" s="1"/>
  <c r="K465" i="9"/>
  <c r="I465" i="9"/>
  <c r="H465" i="9"/>
  <c r="I464" i="9"/>
  <c r="H464" i="9"/>
  <c r="K464" i="9" s="1"/>
  <c r="I463" i="9"/>
  <c r="H463" i="9"/>
  <c r="K463" i="9" s="1"/>
  <c r="I462" i="9"/>
  <c r="H462" i="9"/>
  <c r="I461" i="9"/>
  <c r="K461" i="9" s="1"/>
  <c r="H461" i="9"/>
  <c r="I460" i="9"/>
  <c r="H460" i="9"/>
  <c r="K460" i="9" s="1"/>
  <c r="I459" i="9"/>
  <c r="H459" i="9"/>
  <c r="K459" i="9" s="1"/>
  <c r="I458" i="9"/>
  <c r="H458" i="9"/>
  <c r="K458" i="9" s="1"/>
  <c r="I457" i="9"/>
  <c r="H457" i="9"/>
  <c r="K457" i="9" s="1"/>
  <c r="I456" i="9"/>
  <c r="H456" i="9"/>
  <c r="K456" i="9" s="1"/>
  <c r="K455" i="9"/>
  <c r="I455" i="9"/>
  <c r="H455" i="9"/>
  <c r="I454" i="9"/>
  <c r="H454" i="9"/>
  <c r="I453" i="9"/>
  <c r="K453" i="9" s="1"/>
  <c r="H453" i="9"/>
  <c r="I452" i="9"/>
  <c r="H452" i="9"/>
  <c r="K452" i="9" s="1"/>
  <c r="I451" i="9"/>
  <c r="H451" i="9"/>
  <c r="K451" i="9" s="1"/>
  <c r="I450" i="9"/>
  <c r="H450" i="9"/>
  <c r="I449" i="9"/>
  <c r="H449" i="9"/>
  <c r="K449" i="9" s="1"/>
  <c r="I448" i="9"/>
  <c r="H448" i="9"/>
  <c r="K448" i="9" s="1"/>
  <c r="K447" i="9"/>
  <c r="I447" i="9"/>
  <c r="H447" i="9"/>
  <c r="I446" i="9"/>
  <c r="H446" i="9"/>
  <c r="K445" i="9"/>
  <c r="I445" i="9"/>
  <c r="H445" i="9"/>
  <c r="I444" i="9"/>
  <c r="H444" i="9"/>
  <c r="I443" i="9"/>
  <c r="H443" i="9"/>
  <c r="K443" i="9" s="1"/>
  <c r="I442" i="9"/>
  <c r="H442" i="9"/>
  <c r="K442" i="9" s="1"/>
  <c r="I441" i="9"/>
  <c r="H441" i="9"/>
  <c r="I440" i="9"/>
  <c r="H440" i="9"/>
  <c r="K440" i="9" s="1"/>
  <c r="I439" i="9"/>
  <c r="H439" i="9"/>
  <c r="K439" i="9" s="1"/>
  <c r="I438" i="9"/>
  <c r="H438" i="9"/>
  <c r="K437" i="9"/>
  <c r="I437" i="9"/>
  <c r="H437" i="9"/>
  <c r="I436" i="9"/>
  <c r="H436" i="9"/>
  <c r="K436" i="9" s="1"/>
  <c r="I435" i="9"/>
  <c r="H435" i="9"/>
  <c r="I434" i="9"/>
  <c r="H434" i="9"/>
  <c r="K434" i="9" s="1"/>
  <c r="K433" i="9"/>
  <c r="I433" i="9"/>
  <c r="H433" i="9"/>
  <c r="I432" i="9"/>
  <c r="H432" i="9"/>
  <c r="K432" i="9" s="1"/>
  <c r="K431" i="9"/>
  <c r="I431" i="9"/>
  <c r="H431" i="9"/>
  <c r="I430" i="9"/>
  <c r="H430" i="9"/>
  <c r="I429" i="9"/>
  <c r="K429" i="9" s="1"/>
  <c r="H429" i="9"/>
  <c r="I428" i="9"/>
  <c r="H428" i="9"/>
  <c r="K428" i="9" s="1"/>
  <c r="I427" i="9"/>
  <c r="H427" i="9"/>
  <c r="K427" i="9" s="1"/>
  <c r="I426" i="9"/>
  <c r="H426" i="9"/>
  <c r="K426" i="9" s="1"/>
  <c r="I425" i="9"/>
  <c r="H425" i="9"/>
  <c r="K425" i="9" s="1"/>
  <c r="I424" i="9"/>
  <c r="H424" i="9"/>
  <c r="K424" i="9" s="1"/>
  <c r="K423" i="9"/>
  <c r="I423" i="9"/>
  <c r="H423" i="9"/>
  <c r="I422" i="9"/>
  <c r="H422" i="9"/>
  <c r="I421" i="9"/>
  <c r="K421" i="9" s="1"/>
  <c r="H421" i="9"/>
  <c r="I420" i="9"/>
  <c r="H420" i="9"/>
  <c r="K420" i="9" s="1"/>
  <c r="I419" i="9"/>
  <c r="H419" i="9"/>
  <c r="K419" i="9" s="1"/>
  <c r="I418" i="9"/>
  <c r="H418" i="9"/>
  <c r="I417" i="9"/>
  <c r="H417" i="9"/>
  <c r="K417" i="9" s="1"/>
  <c r="I416" i="9"/>
  <c r="H416" i="9"/>
  <c r="K416" i="9" s="1"/>
  <c r="K415" i="9"/>
  <c r="I415" i="9"/>
  <c r="H415" i="9"/>
  <c r="I414" i="9"/>
  <c r="H414" i="9"/>
  <c r="K413" i="9"/>
  <c r="I413" i="9"/>
  <c r="H413" i="9"/>
  <c r="I412" i="9"/>
  <c r="H412" i="9"/>
  <c r="I411" i="9"/>
  <c r="H411" i="9"/>
  <c r="K411" i="9" s="1"/>
  <c r="I410" i="9"/>
  <c r="H410" i="9"/>
  <c r="K410" i="9" s="1"/>
  <c r="I409" i="9"/>
  <c r="H409" i="9"/>
  <c r="I408" i="9"/>
  <c r="H408" i="9"/>
  <c r="K408" i="9" s="1"/>
  <c r="I407" i="9"/>
  <c r="H407" i="9"/>
  <c r="K407" i="9" s="1"/>
  <c r="I406" i="9"/>
  <c r="H406" i="9"/>
  <c r="K405" i="9"/>
  <c r="I405" i="9"/>
  <c r="H405" i="9"/>
  <c r="I404" i="9"/>
  <c r="H404" i="9"/>
  <c r="K404" i="9" s="1"/>
  <c r="I403" i="9"/>
  <c r="H403" i="9"/>
  <c r="I402" i="9"/>
  <c r="H402" i="9"/>
  <c r="K402" i="9" s="1"/>
  <c r="K401" i="9"/>
  <c r="I401" i="9"/>
  <c r="H401" i="9"/>
  <c r="I400" i="9"/>
  <c r="H400" i="9"/>
  <c r="K400" i="9" s="1"/>
  <c r="I399" i="9"/>
  <c r="H399" i="9"/>
  <c r="K399" i="9" s="1"/>
  <c r="I398" i="9"/>
  <c r="H398" i="9"/>
  <c r="I397" i="9"/>
  <c r="K397" i="9" s="1"/>
  <c r="H397" i="9"/>
  <c r="I396" i="9"/>
  <c r="H396" i="9"/>
  <c r="K396" i="9" s="1"/>
  <c r="I395" i="9"/>
  <c r="H395" i="9"/>
  <c r="K395" i="9" s="1"/>
  <c r="I394" i="9"/>
  <c r="H394" i="9"/>
  <c r="K394" i="9" s="1"/>
  <c r="I393" i="9"/>
  <c r="H393" i="9"/>
  <c r="K393" i="9" s="1"/>
  <c r="I392" i="9"/>
  <c r="H392" i="9"/>
  <c r="K392" i="9" s="1"/>
  <c r="K391" i="9"/>
  <c r="I391" i="9"/>
  <c r="H391" i="9"/>
  <c r="I390" i="9"/>
  <c r="H390" i="9"/>
  <c r="I389" i="9"/>
  <c r="K389" i="9" s="1"/>
  <c r="H389" i="9"/>
  <c r="I388" i="9"/>
  <c r="H388" i="9"/>
  <c r="K388" i="9" s="1"/>
  <c r="I387" i="9"/>
  <c r="H387" i="9"/>
  <c r="K387" i="9" s="1"/>
  <c r="I386" i="9"/>
  <c r="H386" i="9"/>
  <c r="I385" i="9"/>
  <c r="H385" i="9"/>
  <c r="K385" i="9" s="1"/>
  <c r="I384" i="9"/>
  <c r="H384" i="9"/>
  <c r="K384" i="9" s="1"/>
  <c r="K383" i="9"/>
  <c r="I383" i="9"/>
  <c r="H383" i="9"/>
  <c r="I382" i="9"/>
  <c r="H382" i="9"/>
  <c r="K381" i="9"/>
  <c r="I381" i="9"/>
  <c r="H381" i="9"/>
  <c r="I380" i="9"/>
  <c r="H380" i="9"/>
  <c r="I379" i="9"/>
  <c r="H379" i="9"/>
  <c r="K379" i="9" s="1"/>
  <c r="I378" i="9"/>
  <c r="H378" i="9"/>
  <c r="K378" i="9" s="1"/>
  <c r="I377" i="9"/>
  <c r="H377" i="9"/>
  <c r="I376" i="9"/>
  <c r="H376" i="9"/>
  <c r="K376" i="9" s="1"/>
  <c r="I375" i="9"/>
  <c r="H375" i="9"/>
  <c r="K375" i="9" s="1"/>
  <c r="I374" i="9"/>
  <c r="H374" i="9"/>
  <c r="K373" i="9"/>
  <c r="I373" i="9"/>
  <c r="H373" i="9"/>
  <c r="I372" i="9"/>
  <c r="H372" i="9"/>
  <c r="K372" i="9" s="1"/>
  <c r="I371" i="9"/>
  <c r="H371" i="9"/>
  <c r="I370" i="9"/>
  <c r="H370" i="9"/>
  <c r="K370" i="9" s="1"/>
  <c r="K369" i="9"/>
  <c r="I369" i="9"/>
  <c r="H369" i="9"/>
  <c r="I368" i="9"/>
  <c r="H368" i="9"/>
  <c r="K368" i="9" s="1"/>
  <c r="K367" i="9"/>
  <c r="I367" i="9"/>
  <c r="H367" i="9"/>
  <c r="I366" i="9"/>
  <c r="H366" i="9"/>
  <c r="I365" i="9"/>
  <c r="K365" i="9" s="1"/>
  <c r="H365" i="9"/>
  <c r="I364" i="9"/>
  <c r="H364" i="9"/>
  <c r="K364" i="9" s="1"/>
  <c r="I363" i="9"/>
  <c r="H363" i="9"/>
  <c r="K363" i="9" s="1"/>
  <c r="I362" i="9"/>
  <c r="H362" i="9"/>
  <c r="K362" i="9" s="1"/>
  <c r="I361" i="9"/>
  <c r="H361" i="9"/>
  <c r="K361" i="9" s="1"/>
  <c r="I360" i="9"/>
  <c r="H360" i="9"/>
  <c r="K360" i="9" s="1"/>
  <c r="K359" i="9"/>
  <c r="I359" i="9"/>
  <c r="H359" i="9"/>
  <c r="I358" i="9"/>
  <c r="H358" i="9"/>
  <c r="I357" i="9"/>
  <c r="K357" i="9" s="1"/>
  <c r="H357" i="9"/>
  <c r="I356" i="9"/>
  <c r="H356" i="9"/>
  <c r="K356" i="9" s="1"/>
  <c r="I355" i="9"/>
  <c r="H355" i="9"/>
  <c r="K355" i="9" s="1"/>
  <c r="I354" i="9"/>
  <c r="H354" i="9"/>
  <c r="I353" i="9"/>
  <c r="H353" i="9"/>
  <c r="K353" i="9" s="1"/>
  <c r="I352" i="9"/>
  <c r="H352" i="9"/>
  <c r="K352" i="9" s="1"/>
  <c r="K351" i="9"/>
  <c r="I351" i="9"/>
  <c r="H351" i="9"/>
  <c r="I350" i="9"/>
  <c r="H350" i="9"/>
  <c r="K349" i="9"/>
  <c r="I349" i="9"/>
  <c r="H349" i="9"/>
  <c r="I348" i="9"/>
  <c r="H348" i="9"/>
  <c r="I347" i="9"/>
  <c r="H347" i="9"/>
  <c r="K347" i="9" s="1"/>
  <c r="I346" i="9"/>
  <c r="H346" i="9"/>
  <c r="K346" i="9" s="1"/>
  <c r="I345" i="9"/>
  <c r="H345" i="9"/>
  <c r="I344" i="9"/>
  <c r="H344" i="9"/>
  <c r="K344" i="9" s="1"/>
  <c r="I343" i="9"/>
  <c r="H343" i="9"/>
  <c r="K343" i="9" s="1"/>
  <c r="I342" i="9"/>
  <c r="H342" i="9"/>
  <c r="K341" i="9"/>
  <c r="I341" i="9"/>
  <c r="H341" i="9"/>
  <c r="I340" i="9"/>
  <c r="H340" i="9"/>
  <c r="K340" i="9" s="1"/>
  <c r="I339" i="9"/>
  <c r="H339" i="9"/>
  <c r="I338" i="9"/>
  <c r="H338" i="9"/>
  <c r="K338" i="9" s="1"/>
  <c r="K337" i="9"/>
  <c r="I337" i="9"/>
  <c r="H337" i="9"/>
  <c r="I336" i="9"/>
  <c r="H336" i="9"/>
  <c r="K336" i="9" s="1"/>
  <c r="I335" i="9"/>
  <c r="H335" i="9"/>
  <c r="K335" i="9" s="1"/>
  <c r="I334" i="9"/>
  <c r="H334" i="9"/>
  <c r="I333" i="9"/>
  <c r="K333" i="9" s="1"/>
  <c r="H333" i="9"/>
  <c r="I332" i="9"/>
  <c r="H332" i="9"/>
  <c r="K332" i="9" s="1"/>
  <c r="I331" i="9"/>
  <c r="H331" i="9"/>
  <c r="K331" i="9" s="1"/>
  <c r="I330" i="9"/>
  <c r="H330" i="9"/>
  <c r="K330" i="9" s="1"/>
  <c r="I329" i="9"/>
  <c r="H329" i="9"/>
  <c r="K329" i="9" s="1"/>
  <c r="I328" i="9"/>
  <c r="H328" i="9"/>
  <c r="K328" i="9" s="1"/>
  <c r="K327" i="9"/>
  <c r="I327" i="9"/>
  <c r="H327" i="9"/>
  <c r="I326" i="9"/>
  <c r="H326" i="9"/>
  <c r="I325" i="9"/>
  <c r="K325" i="9" s="1"/>
  <c r="H325" i="9"/>
  <c r="I324" i="9"/>
  <c r="H324" i="9"/>
  <c r="K324" i="9" s="1"/>
  <c r="I323" i="9"/>
  <c r="H323" i="9"/>
  <c r="K323" i="9" s="1"/>
  <c r="I322" i="9"/>
  <c r="H322" i="9"/>
  <c r="I321" i="9"/>
  <c r="H321" i="9"/>
  <c r="K321" i="9" s="1"/>
  <c r="I320" i="9"/>
  <c r="H320" i="9"/>
  <c r="K320" i="9" s="1"/>
  <c r="K319" i="9"/>
  <c r="I319" i="9"/>
  <c r="H319" i="9"/>
  <c r="I318" i="9"/>
  <c r="H318" i="9"/>
  <c r="K317" i="9"/>
  <c r="I317" i="9"/>
  <c r="H317" i="9"/>
  <c r="I316" i="9"/>
  <c r="H316" i="9"/>
  <c r="I315" i="9"/>
  <c r="H315" i="9"/>
  <c r="K315" i="9" s="1"/>
  <c r="I314" i="9"/>
  <c r="H314" i="9"/>
  <c r="K314" i="9" s="1"/>
  <c r="I313" i="9"/>
  <c r="H313" i="9"/>
  <c r="I312" i="9"/>
  <c r="H312" i="9"/>
  <c r="K312" i="9" s="1"/>
  <c r="I311" i="9"/>
  <c r="H311" i="9"/>
  <c r="K311" i="9" s="1"/>
  <c r="I310" i="9"/>
  <c r="H310" i="9"/>
  <c r="K309" i="9"/>
  <c r="I309" i="9"/>
  <c r="H309" i="9"/>
  <c r="I308" i="9"/>
  <c r="H308" i="9"/>
  <c r="K308" i="9" s="1"/>
  <c r="I307" i="9"/>
  <c r="H307" i="9"/>
  <c r="I306" i="9"/>
  <c r="H306" i="9"/>
  <c r="K306" i="9" s="1"/>
  <c r="K305" i="9"/>
  <c r="I305" i="9"/>
  <c r="H305" i="9"/>
  <c r="I304" i="9"/>
  <c r="H304" i="9"/>
  <c r="I303" i="9"/>
  <c r="H303" i="9"/>
  <c r="K303" i="9" s="1"/>
  <c r="I302" i="9"/>
  <c r="H302" i="9"/>
  <c r="K302" i="9" s="1"/>
  <c r="K301" i="9"/>
  <c r="I301" i="9"/>
  <c r="H301" i="9"/>
  <c r="I300" i="9"/>
  <c r="H300" i="9"/>
  <c r="I299" i="9"/>
  <c r="H299" i="9"/>
  <c r="K299" i="9" s="1"/>
  <c r="I298" i="9"/>
  <c r="H298" i="9"/>
  <c r="K298" i="9" s="1"/>
  <c r="K297" i="9"/>
  <c r="I297" i="9"/>
  <c r="H297" i="9"/>
  <c r="I296" i="9"/>
  <c r="H296" i="9"/>
  <c r="I295" i="9"/>
  <c r="H295" i="9"/>
  <c r="K295" i="9" s="1"/>
  <c r="I294" i="9"/>
  <c r="H294" i="9"/>
  <c r="K294" i="9" s="1"/>
  <c r="K293" i="9"/>
  <c r="I293" i="9"/>
  <c r="H293" i="9"/>
  <c r="I292" i="9"/>
  <c r="H292" i="9"/>
  <c r="I291" i="9"/>
  <c r="H291" i="9"/>
  <c r="K291" i="9" s="1"/>
  <c r="I290" i="9"/>
  <c r="H290" i="9"/>
  <c r="K290" i="9" s="1"/>
  <c r="K289" i="9"/>
  <c r="I289" i="9"/>
  <c r="H289" i="9"/>
  <c r="I288" i="9"/>
  <c r="H288" i="9"/>
  <c r="I287" i="9"/>
  <c r="H287" i="9"/>
  <c r="K287" i="9" s="1"/>
  <c r="I286" i="9"/>
  <c r="H286" i="9"/>
  <c r="K286" i="9" s="1"/>
  <c r="K285" i="9"/>
  <c r="I285" i="9"/>
  <c r="H285" i="9"/>
  <c r="I284" i="9"/>
  <c r="H284" i="9"/>
  <c r="I283" i="9"/>
  <c r="H283" i="9"/>
  <c r="K283" i="9" s="1"/>
  <c r="I282" i="9"/>
  <c r="H282" i="9"/>
  <c r="K282" i="9" s="1"/>
  <c r="K281" i="9"/>
  <c r="I281" i="9"/>
  <c r="H281" i="9"/>
  <c r="I280" i="9"/>
  <c r="H280" i="9"/>
  <c r="I279" i="9"/>
  <c r="H279" i="9"/>
  <c r="K279" i="9" s="1"/>
  <c r="I278" i="9"/>
  <c r="H278" i="9"/>
  <c r="K278" i="9" s="1"/>
  <c r="K277" i="9"/>
  <c r="I277" i="9"/>
  <c r="H277" i="9"/>
  <c r="I276" i="9"/>
  <c r="H276" i="9"/>
  <c r="I275" i="9"/>
  <c r="H275" i="9"/>
  <c r="K275" i="9" s="1"/>
  <c r="I274" i="9"/>
  <c r="H274" i="9"/>
  <c r="K274" i="9" s="1"/>
  <c r="K273" i="9"/>
  <c r="I273" i="9"/>
  <c r="H273" i="9"/>
  <c r="I272" i="9"/>
  <c r="H272" i="9"/>
  <c r="I271" i="9"/>
  <c r="H271" i="9"/>
  <c r="K271" i="9" s="1"/>
  <c r="I270" i="9"/>
  <c r="H270" i="9"/>
  <c r="K270" i="9" s="1"/>
  <c r="K269" i="9"/>
  <c r="I269" i="9"/>
  <c r="H269" i="9"/>
  <c r="I268" i="9"/>
  <c r="H268" i="9"/>
  <c r="I267" i="9"/>
  <c r="H267" i="9"/>
  <c r="K267" i="9" s="1"/>
  <c r="I266" i="9"/>
  <c r="H266" i="9"/>
  <c r="K266" i="9" s="1"/>
  <c r="K265" i="9"/>
  <c r="I265" i="9"/>
  <c r="H265" i="9"/>
  <c r="I264" i="9"/>
  <c r="H264" i="9"/>
  <c r="I263" i="9"/>
  <c r="H263" i="9"/>
  <c r="K263" i="9" s="1"/>
  <c r="I262" i="9"/>
  <c r="H262" i="9"/>
  <c r="K262" i="9" s="1"/>
  <c r="K261" i="9"/>
  <c r="I261" i="9"/>
  <c r="H261" i="9"/>
  <c r="I260" i="9"/>
  <c r="H260" i="9"/>
  <c r="I259" i="9"/>
  <c r="H259" i="9"/>
  <c r="K259" i="9" s="1"/>
  <c r="I258" i="9"/>
  <c r="H258" i="9"/>
  <c r="K258" i="9" s="1"/>
  <c r="K257" i="9"/>
  <c r="I257" i="9"/>
  <c r="H257" i="9"/>
  <c r="I256" i="9"/>
  <c r="H256" i="9"/>
  <c r="I255" i="9"/>
  <c r="H255" i="9"/>
  <c r="K255" i="9" s="1"/>
  <c r="I254" i="9"/>
  <c r="H254" i="9"/>
  <c r="K254" i="9" s="1"/>
  <c r="K253" i="9"/>
  <c r="I253" i="9"/>
  <c r="H253" i="9"/>
  <c r="I252" i="9"/>
  <c r="H252" i="9"/>
  <c r="I251" i="9"/>
  <c r="H251" i="9"/>
  <c r="K251" i="9" s="1"/>
  <c r="I250" i="9"/>
  <c r="H250" i="9"/>
  <c r="K250" i="9" s="1"/>
  <c r="K249" i="9"/>
  <c r="I249" i="9"/>
  <c r="H249" i="9"/>
  <c r="I248" i="9"/>
  <c r="H248" i="9"/>
  <c r="I247" i="9"/>
  <c r="H247" i="9"/>
  <c r="K247" i="9" s="1"/>
  <c r="I246" i="9"/>
  <c r="H246" i="9"/>
  <c r="K246" i="9" s="1"/>
  <c r="K245" i="9"/>
  <c r="I245" i="9"/>
  <c r="H245" i="9"/>
  <c r="I244" i="9"/>
  <c r="H244" i="9"/>
  <c r="I243" i="9"/>
  <c r="H243" i="9"/>
  <c r="K243" i="9" s="1"/>
  <c r="I242" i="9"/>
  <c r="H242" i="9"/>
  <c r="K242" i="9" s="1"/>
  <c r="K241" i="9"/>
  <c r="I241" i="9"/>
  <c r="H241" i="9"/>
  <c r="I240" i="9"/>
  <c r="H240" i="9"/>
  <c r="I239" i="9"/>
  <c r="H239" i="9"/>
  <c r="K239" i="9" s="1"/>
  <c r="I238" i="9"/>
  <c r="H238" i="9"/>
  <c r="K238" i="9" s="1"/>
  <c r="K237" i="9"/>
  <c r="I237" i="9"/>
  <c r="H237" i="9"/>
  <c r="I236" i="9"/>
  <c r="H236" i="9"/>
  <c r="I235" i="9"/>
  <c r="H235" i="9"/>
  <c r="K235" i="9" s="1"/>
  <c r="I234" i="9"/>
  <c r="H234" i="9"/>
  <c r="K234" i="9" s="1"/>
  <c r="K233" i="9"/>
  <c r="I233" i="9"/>
  <c r="H233" i="9"/>
  <c r="I232" i="9"/>
  <c r="H232" i="9"/>
  <c r="I231" i="9"/>
  <c r="H231" i="9"/>
  <c r="K231" i="9" s="1"/>
  <c r="I230" i="9"/>
  <c r="H230" i="9"/>
  <c r="K230" i="9" s="1"/>
  <c r="K229" i="9"/>
  <c r="I229" i="9"/>
  <c r="H229" i="9"/>
  <c r="I228" i="9"/>
  <c r="H228" i="9"/>
  <c r="I227" i="9"/>
  <c r="H227" i="9"/>
  <c r="K227" i="9" s="1"/>
  <c r="I226" i="9"/>
  <c r="H226" i="9"/>
  <c r="K226" i="9" s="1"/>
  <c r="K225" i="9"/>
  <c r="I225" i="9"/>
  <c r="H225" i="9"/>
  <c r="I224" i="9"/>
  <c r="H224" i="9"/>
  <c r="I223" i="9"/>
  <c r="H223" i="9"/>
  <c r="K223" i="9" s="1"/>
  <c r="I222" i="9"/>
  <c r="H222" i="9"/>
  <c r="K222" i="9" s="1"/>
  <c r="K221" i="9"/>
  <c r="I221" i="9"/>
  <c r="H221" i="9"/>
  <c r="I220" i="9"/>
  <c r="H220" i="9"/>
  <c r="I219" i="9"/>
  <c r="H219" i="9"/>
  <c r="K219" i="9" s="1"/>
  <c r="I218" i="9"/>
  <c r="H218" i="9"/>
  <c r="K218" i="9" s="1"/>
  <c r="I217" i="9"/>
  <c r="H217" i="9"/>
  <c r="K217" i="9" s="1"/>
  <c r="K216" i="9"/>
  <c r="I216" i="9"/>
  <c r="H216" i="9"/>
  <c r="K215" i="9"/>
  <c r="I215" i="9"/>
  <c r="H215" i="9"/>
  <c r="K214" i="9"/>
  <c r="I214" i="9"/>
  <c r="H214" i="9"/>
  <c r="K213" i="9"/>
  <c r="I213" i="9"/>
  <c r="H213" i="9"/>
  <c r="K212" i="9"/>
  <c r="I212" i="9"/>
  <c r="H212" i="9"/>
  <c r="K211" i="9"/>
  <c r="I211" i="9"/>
  <c r="H211" i="9"/>
  <c r="K210" i="9"/>
  <c r="I210" i="9"/>
  <c r="H210" i="9"/>
  <c r="K209" i="9"/>
  <c r="I209" i="9"/>
  <c r="H209" i="9"/>
  <c r="K208" i="9"/>
  <c r="I208" i="9"/>
  <c r="H208" i="9"/>
  <c r="K207" i="9"/>
  <c r="I207" i="9"/>
  <c r="H207" i="9"/>
  <c r="K206" i="9"/>
  <c r="I206" i="9"/>
  <c r="H206" i="9"/>
  <c r="K205" i="9"/>
  <c r="I205" i="9"/>
  <c r="H205" i="9"/>
  <c r="K204" i="9"/>
  <c r="I204" i="9"/>
  <c r="H204" i="9"/>
  <c r="K203" i="9"/>
  <c r="I203" i="9"/>
  <c r="H203" i="9"/>
  <c r="K202" i="9"/>
  <c r="I202" i="9"/>
  <c r="H202" i="9"/>
  <c r="K201" i="9"/>
  <c r="I201" i="9"/>
  <c r="H201" i="9"/>
  <c r="K200" i="9"/>
  <c r="I200" i="9"/>
  <c r="H200" i="9"/>
  <c r="K199" i="9"/>
  <c r="I199" i="9"/>
  <c r="H199" i="9"/>
  <c r="K198" i="9"/>
  <c r="I198" i="9"/>
  <c r="H198" i="9"/>
  <c r="K197" i="9"/>
  <c r="I197" i="9"/>
  <c r="H197" i="9"/>
  <c r="K196" i="9"/>
  <c r="I196" i="9"/>
  <c r="H196" i="9"/>
  <c r="K195" i="9"/>
  <c r="I195" i="9"/>
  <c r="H195" i="9"/>
  <c r="K194" i="9"/>
  <c r="I194" i="9"/>
  <c r="H194" i="9"/>
  <c r="K193" i="9"/>
  <c r="I193" i="9"/>
  <c r="H193" i="9"/>
  <c r="K192" i="9"/>
  <c r="I192" i="9"/>
  <c r="H192" i="9"/>
  <c r="K191" i="9"/>
  <c r="I191" i="9"/>
  <c r="H191" i="9"/>
  <c r="K190" i="9"/>
  <c r="I190" i="9"/>
  <c r="H190" i="9"/>
  <c r="K189" i="9"/>
  <c r="I189" i="9"/>
  <c r="H189" i="9"/>
  <c r="K188" i="9"/>
  <c r="I188" i="9"/>
  <c r="H188" i="9"/>
  <c r="K187" i="9"/>
  <c r="I187" i="9"/>
  <c r="H187" i="9"/>
  <c r="K186" i="9"/>
  <c r="I186" i="9"/>
  <c r="H186" i="9"/>
  <c r="K185" i="9"/>
  <c r="I185" i="9"/>
  <c r="H185" i="9"/>
  <c r="K184" i="9"/>
  <c r="I184" i="9"/>
  <c r="H184" i="9"/>
  <c r="K183" i="9"/>
  <c r="I183" i="9"/>
  <c r="H183" i="9"/>
  <c r="K182" i="9"/>
  <c r="I182" i="9"/>
  <c r="H182" i="9"/>
  <c r="K181" i="9"/>
  <c r="I181" i="9"/>
  <c r="H181" i="9"/>
  <c r="K180" i="9"/>
  <c r="I180" i="9"/>
  <c r="H180" i="9"/>
  <c r="K179" i="9"/>
  <c r="I179" i="9"/>
  <c r="H179" i="9"/>
  <c r="K178" i="9"/>
  <c r="I178" i="9"/>
  <c r="H178" i="9"/>
  <c r="K177" i="9"/>
  <c r="I177" i="9"/>
  <c r="H177" i="9"/>
  <c r="K176" i="9"/>
  <c r="I176" i="9"/>
  <c r="H176" i="9"/>
  <c r="K175" i="9"/>
  <c r="I175" i="9"/>
  <c r="H175" i="9"/>
  <c r="K174" i="9"/>
  <c r="I174" i="9"/>
  <c r="H174" i="9"/>
  <c r="K173" i="9"/>
  <c r="I173" i="9"/>
  <c r="H173" i="9"/>
  <c r="K172" i="9"/>
  <c r="I172" i="9"/>
  <c r="H172" i="9"/>
  <c r="K171" i="9"/>
  <c r="I171" i="9"/>
  <c r="H171" i="9"/>
  <c r="K170" i="9"/>
  <c r="I170" i="9"/>
  <c r="H170" i="9"/>
  <c r="K169" i="9"/>
  <c r="I169" i="9"/>
  <c r="H169" i="9"/>
  <c r="K168" i="9"/>
  <c r="I168" i="9"/>
  <c r="H168" i="9"/>
  <c r="K167" i="9"/>
  <c r="I167" i="9"/>
  <c r="H167" i="9"/>
  <c r="K166" i="9"/>
  <c r="I166" i="9"/>
  <c r="H166" i="9"/>
  <c r="K165" i="9"/>
  <c r="I165" i="9"/>
  <c r="H165" i="9"/>
  <c r="K164" i="9"/>
  <c r="I164" i="9"/>
  <c r="H164" i="9"/>
  <c r="K163" i="9"/>
  <c r="I163" i="9"/>
  <c r="H163" i="9"/>
  <c r="K162" i="9"/>
  <c r="I162" i="9"/>
  <c r="H162" i="9"/>
  <c r="K161" i="9"/>
  <c r="I161" i="9"/>
  <c r="H161" i="9"/>
  <c r="K160" i="9"/>
  <c r="I160" i="9"/>
  <c r="H160" i="9"/>
  <c r="K159" i="9"/>
  <c r="I159" i="9"/>
  <c r="H159" i="9"/>
  <c r="K158" i="9"/>
  <c r="I158" i="9"/>
  <c r="H158" i="9"/>
  <c r="K157" i="9"/>
  <c r="I157" i="9"/>
  <c r="H157" i="9"/>
  <c r="K156" i="9"/>
  <c r="I156" i="9"/>
  <c r="H156" i="9"/>
  <c r="K155" i="9"/>
  <c r="I155" i="9"/>
  <c r="H155" i="9"/>
  <c r="K154" i="9"/>
  <c r="I154" i="9"/>
  <c r="H154" i="9"/>
  <c r="K153" i="9"/>
  <c r="I153" i="9"/>
  <c r="H153" i="9"/>
  <c r="K152" i="9"/>
  <c r="I152" i="9"/>
  <c r="H152" i="9"/>
  <c r="K151" i="9"/>
  <c r="I151" i="9"/>
  <c r="H151" i="9"/>
  <c r="K150" i="9"/>
  <c r="I150" i="9"/>
  <c r="H150" i="9"/>
  <c r="K149" i="9"/>
  <c r="I149" i="9"/>
  <c r="H149" i="9"/>
  <c r="K148" i="9"/>
  <c r="I148" i="9"/>
  <c r="H148" i="9"/>
  <c r="K147" i="9"/>
  <c r="I147" i="9"/>
  <c r="H147" i="9"/>
  <c r="K146" i="9"/>
  <c r="I146" i="9"/>
  <c r="H146" i="9"/>
  <c r="K145" i="9"/>
  <c r="I145" i="9"/>
  <c r="H145" i="9"/>
  <c r="K144" i="9"/>
  <c r="I144" i="9"/>
  <c r="H144" i="9"/>
  <c r="K143" i="9"/>
  <c r="I143" i="9"/>
  <c r="H143" i="9"/>
  <c r="K142" i="9"/>
  <c r="I142" i="9"/>
  <c r="H142" i="9"/>
  <c r="K141" i="9"/>
  <c r="I141" i="9"/>
  <c r="H141" i="9"/>
  <c r="K140" i="9"/>
  <c r="I140" i="9"/>
  <c r="H140" i="9"/>
  <c r="K139" i="9"/>
  <c r="I139" i="9"/>
  <c r="H139" i="9"/>
  <c r="K138" i="9"/>
  <c r="I138" i="9"/>
  <c r="H138" i="9"/>
  <c r="K137" i="9"/>
  <c r="I137" i="9"/>
  <c r="H137" i="9"/>
  <c r="K136" i="9"/>
  <c r="I136" i="9"/>
  <c r="H136" i="9"/>
  <c r="K135" i="9"/>
  <c r="I135" i="9"/>
  <c r="H135" i="9"/>
  <c r="K134" i="9"/>
  <c r="I134" i="9"/>
  <c r="H134" i="9"/>
  <c r="K133" i="9"/>
  <c r="I133" i="9"/>
  <c r="H133" i="9"/>
  <c r="K132" i="9"/>
  <c r="I132" i="9"/>
  <c r="H132" i="9"/>
  <c r="K131" i="9"/>
  <c r="I131" i="9"/>
  <c r="H131" i="9"/>
  <c r="K130" i="9"/>
  <c r="I130" i="9"/>
  <c r="H130" i="9"/>
  <c r="K129" i="9"/>
  <c r="I129" i="9"/>
  <c r="H129" i="9"/>
  <c r="K128" i="9"/>
  <c r="I128" i="9"/>
  <c r="H128" i="9"/>
  <c r="K127" i="9"/>
  <c r="I127" i="9"/>
  <c r="H127" i="9"/>
  <c r="K126" i="9"/>
  <c r="I126" i="9"/>
  <c r="H126" i="9"/>
  <c r="K125" i="9"/>
  <c r="I125" i="9"/>
  <c r="H125" i="9"/>
  <c r="K124" i="9"/>
  <c r="I124" i="9"/>
  <c r="H124" i="9"/>
  <c r="K123" i="9"/>
  <c r="I123" i="9"/>
  <c r="H123" i="9"/>
  <c r="K122" i="9"/>
  <c r="I122" i="9"/>
  <c r="H122" i="9"/>
  <c r="K121" i="9"/>
  <c r="I121" i="9"/>
  <c r="H121" i="9"/>
  <c r="K120" i="9"/>
  <c r="I120" i="9"/>
  <c r="H120" i="9"/>
  <c r="K119" i="9"/>
  <c r="I119" i="9"/>
  <c r="H119" i="9"/>
  <c r="K118" i="9"/>
  <c r="I118" i="9"/>
  <c r="H118" i="9"/>
  <c r="K117" i="9"/>
  <c r="I117" i="9"/>
  <c r="H117" i="9"/>
  <c r="K116" i="9"/>
  <c r="I116" i="9"/>
  <c r="H116" i="9"/>
  <c r="K115" i="9"/>
  <c r="I115" i="9"/>
  <c r="H115" i="9"/>
  <c r="K114" i="9"/>
  <c r="I114" i="9"/>
  <c r="H114" i="9"/>
  <c r="K113" i="9"/>
  <c r="I113" i="9"/>
  <c r="H113" i="9"/>
  <c r="K112" i="9"/>
  <c r="I112" i="9"/>
  <c r="H112" i="9"/>
  <c r="K111" i="9"/>
  <c r="I111" i="9"/>
  <c r="H111" i="9"/>
  <c r="K110" i="9"/>
  <c r="I110" i="9"/>
  <c r="H110" i="9"/>
  <c r="K109" i="9"/>
  <c r="I109" i="9"/>
  <c r="H109" i="9"/>
  <c r="K108" i="9"/>
  <c r="I108" i="9"/>
  <c r="H108" i="9"/>
  <c r="K107" i="9"/>
  <c r="I107" i="9"/>
  <c r="H107" i="9"/>
  <c r="K106" i="9"/>
  <c r="I106" i="9"/>
  <c r="H106" i="9"/>
  <c r="K105" i="9"/>
  <c r="I105" i="9"/>
  <c r="H105" i="9"/>
  <c r="K104" i="9"/>
  <c r="I104" i="9"/>
  <c r="H104" i="9"/>
  <c r="K103" i="9"/>
  <c r="I103" i="9"/>
  <c r="H103" i="9"/>
  <c r="K102" i="9"/>
  <c r="I102" i="9"/>
  <c r="H102" i="9"/>
  <c r="K101" i="9"/>
  <c r="I101" i="9"/>
  <c r="H101" i="9"/>
  <c r="K100" i="9"/>
  <c r="I100" i="9"/>
  <c r="H100" i="9"/>
  <c r="K99" i="9"/>
  <c r="I99" i="9"/>
  <c r="H99" i="9"/>
  <c r="K98" i="9"/>
  <c r="I98" i="9"/>
  <c r="H98" i="9"/>
  <c r="K97" i="9"/>
  <c r="I97" i="9"/>
  <c r="H97" i="9"/>
  <c r="K96" i="9"/>
  <c r="I96" i="9"/>
  <c r="H96" i="9"/>
  <c r="K95" i="9"/>
  <c r="I95" i="9"/>
  <c r="H95" i="9"/>
  <c r="K94" i="9"/>
  <c r="I94" i="9"/>
  <c r="H94" i="9"/>
  <c r="K93" i="9"/>
  <c r="I93" i="9"/>
  <c r="H93" i="9"/>
  <c r="K92" i="9"/>
  <c r="I92" i="9"/>
  <c r="H92" i="9"/>
  <c r="K91" i="9"/>
  <c r="I91" i="9"/>
  <c r="H91" i="9"/>
  <c r="K90" i="9"/>
  <c r="I90" i="9"/>
  <c r="H90" i="9"/>
  <c r="K89" i="9"/>
  <c r="I89" i="9"/>
  <c r="H89" i="9"/>
  <c r="K88" i="9"/>
  <c r="I88" i="9"/>
  <c r="H88" i="9"/>
  <c r="K87" i="9"/>
  <c r="I87" i="9"/>
  <c r="H87" i="9"/>
  <c r="K86" i="9"/>
  <c r="I86" i="9"/>
  <c r="H86" i="9"/>
  <c r="K85" i="9"/>
  <c r="I85" i="9"/>
  <c r="H85" i="9"/>
  <c r="K84" i="9"/>
  <c r="I84" i="9"/>
  <c r="H84" i="9"/>
  <c r="K83" i="9"/>
  <c r="I83" i="9"/>
  <c r="H83" i="9"/>
  <c r="K82" i="9"/>
  <c r="I82" i="9"/>
  <c r="H82" i="9"/>
  <c r="K81" i="9"/>
  <c r="I81" i="9"/>
  <c r="H81" i="9"/>
  <c r="K80" i="9"/>
  <c r="I80" i="9"/>
  <c r="H80" i="9"/>
  <c r="K79" i="9"/>
  <c r="I79" i="9"/>
  <c r="H79" i="9"/>
  <c r="K78" i="9"/>
  <c r="I78" i="9"/>
  <c r="H78" i="9"/>
  <c r="K77" i="9"/>
  <c r="I77" i="9"/>
  <c r="H77" i="9"/>
  <c r="K76" i="9"/>
  <c r="I76" i="9"/>
  <c r="H76" i="9"/>
  <c r="K75" i="9"/>
  <c r="I75" i="9"/>
  <c r="H75" i="9"/>
  <c r="K74" i="9"/>
  <c r="I74" i="9"/>
  <c r="H74" i="9"/>
  <c r="K73" i="9"/>
  <c r="I73" i="9"/>
  <c r="H73" i="9"/>
  <c r="K72" i="9"/>
  <c r="I72" i="9"/>
  <c r="H72" i="9"/>
  <c r="K71" i="9"/>
  <c r="I71" i="9"/>
  <c r="H71" i="9"/>
  <c r="K70" i="9"/>
  <c r="I70" i="9"/>
  <c r="H70" i="9"/>
  <c r="K69" i="9"/>
  <c r="I69" i="9"/>
  <c r="H69" i="9"/>
  <c r="K68" i="9"/>
  <c r="I68" i="9"/>
  <c r="H68" i="9"/>
  <c r="K67" i="9"/>
  <c r="I67" i="9"/>
  <c r="H67" i="9"/>
  <c r="K66" i="9"/>
  <c r="I66" i="9"/>
  <c r="H66" i="9"/>
  <c r="K65" i="9"/>
  <c r="I65" i="9"/>
  <c r="H65" i="9"/>
  <c r="K64" i="9"/>
  <c r="I64" i="9"/>
  <c r="H64" i="9"/>
  <c r="K63" i="9"/>
  <c r="I63" i="9"/>
  <c r="H63" i="9"/>
  <c r="K62" i="9"/>
  <c r="I62" i="9"/>
  <c r="H62" i="9"/>
  <c r="K61" i="9"/>
  <c r="I61" i="9"/>
  <c r="H61" i="9"/>
  <c r="K60" i="9"/>
  <c r="I60" i="9"/>
  <c r="H60" i="9"/>
  <c r="K59" i="9"/>
  <c r="I59" i="9"/>
  <c r="H59" i="9"/>
  <c r="K58" i="9"/>
  <c r="I58" i="9"/>
  <c r="H58" i="9"/>
  <c r="K57" i="9"/>
  <c r="I57" i="9"/>
  <c r="H57" i="9"/>
  <c r="K56" i="9"/>
  <c r="I56" i="9"/>
  <c r="H56" i="9"/>
  <c r="K55" i="9"/>
  <c r="I55" i="9"/>
  <c r="H55" i="9"/>
  <c r="K54" i="9"/>
  <c r="I54" i="9"/>
  <c r="H54" i="9"/>
  <c r="K53" i="9"/>
  <c r="I53" i="9"/>
  <c r="H53" i="9"/>
  <c r="K52" i="9"/>
  <c r="I52" i="9"/>
  <c r="H52" i="9"/>
  <c r="K51" i="9"/>
  <c r="I51" i="9"/>
  <c r="H51" i="9"/>
  <c r="K50" i="9"/>
  <c r="I50" i="9"/>
  <c r="H50" i="9"/>
  <c r="K49" i="9"/>
  <c r="I49" i="9"/>
  <c r="H49" i="9"/>
  <c r="K48" i="9"/>
  <c r="I48" i="9"/>
  <c r="H48" i="9"/>
  <c r="K47" i="9"/>
  <c r="I47" i="9"/>
  <c r="H47" i="9"/>
  <c r="K46" i="9"/>
  <c r="I46" i="9"/>
  <c r="H46" i="9"/>
  <c r="K45" i="9"/>
  <c r="I45" i="9"/>
  <c r="H45" i="9"/>
  <c r="K44" i="9"/>
  <c r="I44" i="9"/>
  <c r="H44" i="9"/>
  <c r="K43" i="9"/>
  <c r="I43" i="9"/>
  <c r="H43" i="9"/>
  <c r="K42" i="9"/>
  <c r="I42" i="9"/>
  <c r="H42" i="9"/>
  <c r="K41" i="9"/>
  <c r="I41" i="9"/>
  <c r="H41" i="9"/>
  <c r="K40" i="9"/>
  <c r="I40" i="9"/>
  <c r="H40" i="9"/>
  <c r="K39" i="9"/>
  <c r="I39" i="9"/>
  <c r="H39" i="9"/>
  <c r="K38" i="9"/>
  <c r="I38" i="9"/>
  <c r="H38" i="9"/>
  <c r="K37" i="9"/>
  <c r="I37" i="9"/>
  <c r="H37" i="9"/>
  <c r="K36" i="9"/>
  <c r="I36" i="9"/>
  <c r="H36" i="9"/>
  <c r="K35" i="9"/>
  <c r="I35" i="9"/>
  <c r="H35" i="9"/>
  <c r="K34" i="9"/>
  <c r="I34" i="9"/>
  <c r="H34" i="9"/>
  <c r="K33" i="9"/>
  <c r="I33" i="9"/>
  <c r="H33" i="9"/>
  <c r="K32" i="9"/>
  <c r="I32" i="9"/>
  <c r="H32" i="9"/>
  <c r="K31" i="9"/>
  <c r="I31" i="9"/>
  <c r="H31" i="9"/>
  <c r="K30" i="9"/>
  <c r="I30" i="9"/>
  <c r="H30" i="9"/>
  <c r="K29" i="9"/>
  <c r="I29" i="9"/>
  <c r="H29" i="9"/>
  <c r="K28" i="9"/>
  <c r="I28" i="9"/>
  <c r="H28" i="9"/>
  <c r="K27" i="9"/>
  <c r="I27" i="9"/>
  <c r="H27" i="9"/>
  <c r="K26" i="9"/>
  <c r="I26" i="9"/>
  <c r="H26" i="9"/>
  <c r="K25" i="9"/>
  <c r="I25" i="9"/>
  <c r="H25" i="9"/>
  <c r="K24" i="9"/>
  <c r="I24" i="9"/>
  <c r="H24" i="9"/>
  <c r="K23" i="9"/>
  <c r="I23" i="9"/>
  <c r="H23" i="9"/>
  <c r="K22" i="9"/>
  <c r="I22" i="9"/>
  <c r="H22" i="9"/>
  <c r="K21" i="9"/>
  <c r="I21" i="9"/>
  <c r="H21" i="9"/>
  <c r="K20" i="9"/>
  <c r="I20" i="9"/>
  <c r="H20" i="9"/>
  <c r="K19" i="9"/>
  <c r="I19" i="9"/>
  <c r="H19" i="9"/>
  <c r="K18" i="9"/>
  <c r="I18" i="9"/>
  <c r="H18" i="9"/>
  <c r="K17" i="9"/>
  <c r="I17" i="9"/>
  <c r="H17" i="9"/>
  <c r="K16" i="9"/>
  <c r="I16" i="9"/>
  <c r="H16" i="9"/>
  <c r="K15" i="9"/>
  <c r="I15" i="9"/>
  <c r="H15" i="9"/>
  <c r="K14" i="9"/>
  <c r="I14" i="9"/>
  <c r="H14" i="9"/>
  <c r="K13" i="9"/>
  <c r="I13" i="9"/>
  <c r="H13" i="9"/>
  <c r="K12" i="9"/>
  <c r="I12" i="9"/>
  <c r="H12" i="9"/>
  <c r="K11" i="9"/>
  <c r="I11" i="9"/>
  <c r="H11" i="9"/>
  <c r="K10" i="9"/>
  <c r="I10" i="9"/>
  <c r="H10" i="9"/>
  <c r="K9" i="9"/>
  <c r="I9" i="9"/>
  <c r="H9" i="9"/>
  <c r="K8" i="9"/>
  <c r="I8" i="9"/>
  <c r="H8" i="9"/>
  <c r="K7" i="9"/>
  <c r="I7" i="9"/>
  <c r="H7" i="9"/>
  <c r="K6" i="9"/>
  <c r="I6" i="9"/>
  <c r="H6" i="9"/>
  <c r="K5" i="9"/>
  <c r="I5" i="9"/>
  <c r="H5" i="9"/>
  <c r="K4" i="9"/>
  <c r="I4" i="9"/>
  <c r="H4" i="9"/>
  <c r="K3" i="9"/>
  <c r="I3" i="9"/>
  <c r="H3" i="9"/>
  <c r="K2" i="9"/>
  <c r="I2" i="9"/>
  <c r="H2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P3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3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2" i="6"/>
  <c r="C2" i="6" s="1"/>
  <c r="AE45" i="9" l="1"/>
  <c r="AE209" i="9"/>
  <c r="AE51" i="9"/>
  <c r="AE19" i="9"/>
  <c r="AE53" i="9"/>
  <c r="AE17" i="9"/>
  <c r="AE33" i="9"/>
  <c r="AE179" i="9"/>
  <c r="AE339" i="9"/>
  <c r="AB186" i="9"/>
  <c r="AC186" i="9"/>
  <c r="AC275" i="9"/>
  <c r="AB275" i="9"/>
  <c r="AE275" i="9" s="1"/>
  <c r="AB16" i="9"/>
  <c r="AE16" i="9" s="1"/>
  <c r="AB24" i="9"/>
  <c r="AE24" i="9" s="1"/>
  <c r="AB32" i="9"/>
  <c r="AE32" i="9" s="1"/>
  <c r="AE52" i="9"/>
  <c r="AE204" i="9"/>
  <c r="AC437" i="9"/>
  <c r="AB437" i="9"/>
  <c r="AE437" i="9" s="1"/>
  <c r="AB202" i="9"/>
  <c r="AE202" i="9" s="1"/>
  <c r="AB265" i="9"/>
  <c r="AE265" i="9" s="1"/>
  <c r="AC9" i="9"/>
  <c r="AC17" i="9"/>
  <c r="AC25" i="9"/>
  <c r="AC33" i="9"/>
  <c r="AB47" i="9"/>
  <c r="AE47" i="9" s="1"/>
  <c r="AB164" i="9"/>
  <c r="AE164" i="9" s="1"/>
  <c r="AC192" i="9"/>
  <c r="AE198" i="9"/>
  <c r="AB219" i="9"/>
  <c r="AE219" i="9" s="1"/>
  <c r="AB261" i="9"/>
  <c r="AE261" i="9" s="1"/>
  <c r="AB262" i="9"/>
  <c r="AE262" i="9" s="1"/>
  <c r="AE295" i="9"/>
  <c r="AE298" i="9"/>
  <c r="AC306" i="9"/>
  <c r="AB306" i="9"/>
  <c r="AE306" i="9" s="1"/>
  <c r="AE371" i="9"/>
  <c r="AE373" i="9"/>
  <c r="AC417" i="9"/>
  <c r="AB417" i="9"/>
  <c r="AE417" i="9" s="1"/>
  <c r="AE9" i="9"/>
  <c r="AE327" i="9"/>
  <c r="AE337" i="9"/>
  <c r="AC325" i="9"/>
  <c r="AB325" i="9"/>
  <c r="AE178" i="9"/>
  <c r="AE323" i="9"/>
  <c r="AE200" i="9"/>
  <c r="AB270" i="9"/>
  <c r="AC270" i="9"/>
  <c r="AC439" i="9"/>
  <c r="AB439" i="9"/>
  <c r="AE439" i="9" s="1"/>
  <c r="AB40" i="9"/>
  <c r="AB49" i="9"/>
  <c r="AB50" i="9"/>
  <c r="AE50" i="9" s="1"/>
  <c r="AB56" i="9"/>
  <c r="AE56" i="9" s="1"/>
  <c r="AB61" i="9"/>
  <c r="AE61" i="9" s="1"/>
  <c r="AB69" i="9"/>
  <c r="AE69" i="9" s="1"/>
  <c r="AB77" i="9"/>
  <c r="AB85" i="9"/>
  <c r="AB93" i="9"/>
  <c r="AB101" i="9"/>
  <c r="AB109" i="9"/>
  <c r="AB117" i="9"/>
  <c r="AE117" i="9" s="1"/>
  <c r="AB125" i="9"/>
  <c r="AE125" i="9" s="1"/>
  <c r="AB133" i="9"/>
  <c r="AE133" i="9" s="1"/>
  <c r="AB141" i="9"/>
  <c r="AB149" i="9"/>
  <c r="AC171" i="9"/>
  <c r="AB171" i="9"/>
  <c r="AE171" i="9" s="1"/>
  <c r="AB222" i="9"/>
  <c r="AE222" i="9" s="1"/>
  <c r="AE229" i="9"/>
  <c r="AC254" i="9"/>
  <c r="AB254" i="9"/>
  <c r="AE254" i="9" s="1"/>
  <c r="AE278" i="9"/>
  <c r="AE375" i="9"/>
  <c r="AC258" i="9"/>
  <c r="AB258" i="9"/>
  <c r="AE258" i="9" s="1"/>
  <c r="AC188" i="9"/>
  <c r="AB188" i="9"/>
  <c r="AE188" i="9" s="1"/>
  <c r="AB8" i="9"/>
  <c r="AE8" i="9" s="1"/>
  <c r="AE324" i="9"/>
  <c r="AC3" i="9"/>
  <c r="AC11" i="9"/>
  <c r="AC19" i="9"/>
  <c r="AC27" i="9"/>
  <c r="AC35" i="9"/>
  <c r="AC40" i="9"/>
  <c r="AC42" i="9"/>
  <c r="AC49" i="9"/>
  <c r="AC56" i="9"/>
  <c r="AC58" i="9"/>
  <c r="AC61" i="9"/>
  <c r="AC66" i="9"/>
  <c r="AC69" i="9"/>
  <c r="AC74" i="9"/>
  <c r="AC77" i="9"/>
  <c r="AC82" i="9"/>
  <c r="AC85" i="9"/>
  <c r="AC90" i="9"/>
  <c r="AC93" i="9"/>
  <c r="AC98" i="9"/>
  <c r="AC101" i="9"/>
  <c r="AC106" i="9"/>
  <c r="AC109" i="9"/>
  <c r="AC114" i="9"/>
  <c r="AC117" i="9"/>
  <c r="AC122" i="9"/>
  <c r="AC125" i="9"/>
  <c r="AC130" i="9"/>
  <c r="AC133" i="9"/>
  <c r="AC138" i="9"/>
  <c r="AC141" i="9"/>
  <c r="AC146" i="9"/>
  <c r="AC149" i="9"/>
  <c r="AC154" i="9"/>
  <c r="AB156" i="9"/>
  <c r="AE156" i="9" s="1"/>
  <c r="AE157" i="9"/>
  <c r="AE158" i="9"/>
  <c r="AB197" i="9"/>
  <c r="AC197" i="9"/>
  <c r="AB211" i="9"/>
  <c r="AE211" i="9" s="1"/>
  <c r="AB214" i="9"/>
  <c r="AE214" i="9" s="1"/>
  <c r="AB251" i="9"/>
  <c r="AE251" i="9" s="1"/>
  <c r="AB283" i="9"/>
  <c r="AE283" i="9" s="1"/>
  <c r="AC286" i="9"/>
  <c r="AB286" i="9"/>
  <c r="AE294" i="9"/>
  <c r="AE297" i="9"/>
  <c r="AC238" i="9"/>
  <c r="AB238" i="9"/>
  <c r="AE238" i="9" s="1"/>
  <c r="AE404" i="9"/>
  <c r="AE421" i="9"/>
  <c r="AE474" i="9"/>
  <c r="AE2" i="9"/>
  <c r="AC45" i="9"/>
  <c r="AC53" i="9"/>
  <c r="AB59" i="9"/>
  <c r="AB63" i="9"/>
  <c r="AB67" i="9"/>
  <c r="AB71" i="9"/>
  <c r="AB75" i="9"/>
  <c r="AB79" i="9"/>
  <c r="AB83" i="9"/>
  <c r="AB87" i="9"/>
  <c r="AB91" i="9"/>
  <c r="AB95" i="9"/>
  <c r="AB99" i="9"/>
  <c r="AB103" i="9"/>
  <c r="AB107" i="9"/>
  <c r="AB111" i="9"/>
  <c r="AB115" i="9"/>
  <c r="AB119" i="9"/>
  <c r="AB123" i="9"/>
  <c r="AB127" i="9"/>
  <c r="AB131" i="9"/>
  <c r="AB135" i="9"/>
  <c r="AB139" i="9"/>
  <c r="AB143" i="9"/>
  <c r="AB147" i="9"/>
  <c r="AB151" i="9"/>
  <c r="AC155" i="9"/>
  <c r="AC170" i="9"/>
  <c r="AB181" i="9"/>
  <c r="AC184" i="9"/>
  <c r="AB187" i="9"/>
  <c r="AE187" i="9" s="1"/>
  <c r="AE194" i="9"/>
  <c r="AC196" i="9"/>
  <c r="AB196" i="9"/>
  <c r="AE196" i="9" s="1"/>
  <c r="AB207" i="9"/>
  <c r="AE207" i="9" s="1"/>
  <c r="AE230" i="9"/>
  <c r="AC232" i="9"/>
  <c r="AB247" i="9"/>
  <c r="AE247" i="9" s="1"/>
  <c r="AB284" i="9"/>
  <c r="AE284" i="9" s="1"/>
  <c r="AE292" i="9"/>
  <c r="AE302" i="9"/>
  <c r="AB310" i="9"/>
  <c r="AE310" i="9" s="1"/>
  <c r="AC310" i="9"/>
  <c r="AE387" i="9"/>
  <c r="AE452" i="9"/>
  <c r="AE458" i="9"/>
  <c r="AE459" i="9"/>
  <c r="AE347" i="9"/>
  <c r="AB162" i="9"/>
  <c r="AB166" i="9"/>
  <c r="AE166" i="9" s="1"/>
  <c r="AB215" i="9"/>
  <c r="AE215" i="9" s="1"/>
  <c r="AC218" i="9"/>
  <c r="AB218" i="9"/>
  <c r="AE218" i="9" s="1"/>
  <c r="AB257" i="9"/>
  <c r="AE257" i="9" s="1"/>
  <c r="AC274" i="9"/>
  <c r="AB274" i="9"/>
  <c r="AE276" i="9"/>
  <c r="AB290" i="9"/>
  <c r="AE290" i="9" s="1"/>
  <c r="AE309" i="9"/>
  <c r="AE353" i="9"/>
  <c r="AE396" i="9"/>
  <c r="AC407" i="9"/>
  <c r="AB407" i="9"/>
  <c r="AE407" i="9" s="1"/>
  <c r="AC43" i="9"/>
  <c r="AC51" i="9"/>
  <c r="AB58" i="9"/>
  <c r="AE58" i="9" s="1"/>
  <c r="AB62" i="9"/>
  <c r="AE62" i="9" s="1"/>
  <c r="AB66" i="9"/>
  <c r="AB70" i="9"/>
  <c r="AE70" i="9" s="1"/>
  <c r="AB74" i="9"/>
  <c r="AB78" i="9"/>
  <c r="AE78" i="9" s="1"/>
  <c r="AB82" i="9"/>
  <c r="AE82" i="9" s="1"/>
  <c r="AB86" i="9"/>
  <c r="AE86" i="9" s="1"/>
  <c r="AB90" i="9"/>
  <c r="AE90" i="9" s="1"/>
  <c r="AB94" i="9"/>
  <c r="AE94" i="9" s="1"/>
  <c r="AB98" i="9"/>
  <c r="AB102" i="9"/>
  <c r="AE102" i="9" s="1"/>
  <c r="AB106" i="9"/>
  <c r="AB110" i="9"/>
  <c r="AE110" i="9" s="1"/>
  <c r="AB114" i="9"/>
  <c r="AE114" i="9" s="1"/>
  <c r="AB118" i="9"/>
  <c r="AE118" i="9" s="1"/>
  <c r="AB122" i="9"/>
  <c r="AE122" i="9" s="1"/>
  <c r="AB126" i="9"/>
  <c r="AE126" i="9" s="1"/>
  <c r="AB130" i="9"/>
  <c r="AB134" i="9"/>
  <c r="AE134" i="9" s="1"/>
  <c r="AB138" i="9"/>
  <c r="AB142" i="9"/>
  <c r="AE142" i="9" s="1"/>
  <c r="AB146" i="9"/>
  <c r="AE146" i="9" s="1"/>
  <c r="AB150" i="9"/>
  <c r="AE150" i="9" s="1"/>
  <c r="AB154" i="9"/>
  <c r="AE154" i="9" s="1"/>
  <c r="AC162" i="9"/>
  <c r="AE167" i="9"/>
  <c r="AB169" i="9"/>
  <c r="AB176" i="9"/>
  <c r="AE176" i="9" s="1"/>
  <c r="AB192" i="9"/>
  <c r="AE192" i="9" s="1"/>
  <c r="AB195" i="9"/>
  <c r="AE195" i="9" s="1"/>
  <c r="AC215" i="9"/>
  <c r="AB225" i="9"/>
  <c r="AE225" i="9" s="1"/>
  <c r="AE226" i="9"/>
  <c r="AB228" i="9"/>
  <c r="AE228" i="9" s="1"/>
  <c r="AB231" i="9"/>
  <c r="AE231" i="9" s="1"/>
  <c r="AB239" i="9"/>
  <c r="AE239" i="9" s="1"/>
  <c r="AB244" i="9"/>
  <c r="AE244" i="9" s="1"/>
  <c r="AC257" i="9"/>
  <c r="AB268" i="9"/>
  <c r="AE268" i="9" s="1"/>
  <c r="AB271" i="9"/>
  <c r="AE271" i="9" s="1"/>
  <c r="AB300" i="9"/>
  <c r="AE300" i="9" s="1"/>
  <c r="AE301" i="9"/>
  <c r="AC175" i="9"/>
  <c r="AC209" i="9"/>
  <c r="AB240" i="9"/>
  <c r="AE240" i="9" s="1"/>
  <c r="AC250" i="9"/>
  <c r="AB256" i="9"/>
  <c r="AE256" i="9" s="1"/>
  <c r="AB285" i="9"/>
  <c r="AE285" i="9" s="1"/>
  <c r="AE318" i="9"/>
  <c r="AB326" i="9"/>
  <c r="AE326" i="9" s="1"/>
  <c r="AB220" i="9"/>
  <c r="AE220" i="9" s="1"/>
  <c r="AB272" i="9"/>
  <c r="AE272" i="9" s="1"/>
  <c r="AE288" i="9"/>
  <c r="AB308" i="9"/>
  <c r="AE308" i="9" s="1"/>
  <c r="AB320" i="9"/>
  <c r="AE320" i="9" s="1"/>
  <c r="AE379" i="9"/>
  <c r="AE449" i="9"/>
  <c r="AC178" i="9"/>
  <c r="AB189" i="9"/>
  <c r="AE189" i="9" s="1"/>
  <c r="AB208" i="9"/>
  <c r="AE208" i="9" s="1"/>
  <c r="AE234" i="9"/>
  <c r="AB236" i="9"/>
  <c r="AE236" i="9" s="1"/>
  <c r="AB246" i="9"/>
  <c r="AE246" i="9" s="1"/>
  <c r="AB252" i="9"/>
  <c r="AE252" i="9" s="1"/>
  <c r="AB304" i="9"/>
  <c r="AE304" i="9" s="1"/>
  <c r="AE314" i="9"/>
  <c r="AE359" i="9"/>
  <c r="AC172" i="9"/>
  <c r="AC180" i="9"/>
  <c r="AC193" i="9"/>
  <c r="AB216" i="9"/>
  <c r="AE216" i="9" s="1"/>
  <c r="AB248" i="9"/>
  <c r="AE248" i="9" s="1"/>
  <c r="AB280" i="9"/>
  <c r="AE280" i="9" s="1"/>
  <c r="AC322" i="9"/>
  <c r="AB322" i="9"/>
  <c r="AE322" i="9" s="1"/>
  <c r="AE341" i="9"/>
  <c r="AE393" i="9"/>
  <c r="AE395" i="9"/>
  <c r="AB397" i="9"/>
  <c r="AE400" i="9"/>
  <c r="AC427" i="9"/>
  <c r="AB427" i="9"/>
  <c r="AE427" i="9" s="1"/>
  <c r="AE432" i="9"/>
  <c r="AB443" i="9"/>
  <c r="AB455" i="9"/>
  <c r="AE455" i="9" s="1"/>
  <c r="AE467" i="9"/>
  <c r="AE457" i="9"/>
  <c r="AE460" i="9"/>
  <c r="AC413" i="9"/>
  <c r="AB413" i="9"/>
  <c r="AE413" i="9" s="1"/>
  <c r="AE420" i="9"/>
  <c r="AB433" i="9"/>
  <c r="AE425" i="9"/>
  <c r="AE428" i="9"/>
  <c r="AE442" i="9"/>
  <c r="AC445" i="9"/>
  <c r="AB445" i="9"/>
  <c r="AE445" i="9" s="1"/>
  <c r="AC455" i="9"/>
  <c r="AE456" i="9"/>
  <c r="AE468" i="9"/>
  <c r="AB394" i="9"/>
  <c r="AE414" i="9"/>
  <c r="AB419" i="9"/>
  <c r="AE464" i="9"/>
  <c r="AB466" i="9"/>
  <c r="AC471" i="9"/>
  <c r="AB471" i="9"/>
  <c r="AC411" i="9"/>
  <c r="AB426" i="9"/>
  <c r="AE446" i="9"/>
  <c r="AB451" i="9"/>
  <c r="AE451" i="9" s="1"/>
  <c r="AB330" i="9"/>
  <c r="AE330" i="9" s="1"/>
  <c r="AB334" i="9"/>
  <c r="AE334" i="9" s="1"/>
  <c r="AB338" i="9"/>
  <c r="AE338" i="9" s="1"/>
  <c r="AB342" i="9"/>
  <c r="AE342" i="9" s="1"/>
  <c r="AB346" i="9"/>
  <c r="AE346" i="9" s="1"/>
  <c r="AB350" i="9"/>
  <c r="AE350" i="9" s="1"/>
  <c r="AB354" i="9"/>
  <c r="AE354" i="9" s="1"/>
  <c r="AB358" i="9"/>
  <c r="AE358" i="9" s="1"/>
  <c r="AB362" i="9"/>
  <c r="AE362" i="9" s="1"/>
  <c r="AB366" i="9"/>
  <c r="AE366" i="9" s="1"/>
  <c r="AB370" i="9"/>
  <c r="AE370" i="9" s="1"/>
  <c r="AB374" i="9"/>
  <c r="AE374" i="9" s="1"/>
  <c r="AB378" i="9"/>
  <c r="AE378" i="9" s="1"/>
  <c r="AB382" i="9"/>
  <c r="AE382" i="9" s="1"/>
  <c r="AB386" i="9"/>
  <c r="AE386" i="9" s="1"/>
  <c r="AB390" i="9"/>
  <c r="AE390" i="9" s="1"/>
  <c r="AC419" i="9"/>
  <c r="AB422" i="9"/>
  <c r="AE422" i="9" s="1"/>
  <c r="AC451" i="9"/>
  <c r="AB454" i="9"/>
  <c r="AC415" i="9"/>
  <c r="AB418" i="9"/>
  <c r="AE418" i="9" s="1"/>
  <c r="AB450" i="9"/>
  <c r="AE450" i="9" s="1"/>
  <c r="AB328" i="9"/>
  <c r="AE328" i="9" s="1"/>
  <c r="AB332" i="9"/>
  <c r="AE332" i="9" s="1"/>
  <c r="AB336" i="9"/>
  <c r="AE336" i="9" s="1"/>
  <c r="AB340" i="9"/>
  <c r="AE340" i="9" s="1"/>
  <c r="AB344" i="9"/>
  <c r="AE344" i="9" s="1"/>
  <c r="AB348" i="9"/>
  <c r="AE348" i="9" s="1"/>
  <c r="AB352" i="9"/>
  <c r="AE352" i="9" s="1"/>
  <c r="AB356" i="9"/>
  <c r="AE356" i="9" s="1"/>
  <c r="AB360" i="9"/>
  <c r="AE360" i="9" s="1"/>
  <c r="AB364" i="9"/>
  <c r="AE364" i="9" s="1"/>
  <c r="AB368" i="9"/>
  <c r="AE368" i="9" s="1"/>
  <c r="AB372" i="9"/>
  <c r="AE372" i="9" s="1"/>
  <c r="AB376" i="9"/>
  <c r="AE376" i="9" s="1"/>
  <c r="AB380" i="9"/>
  <c r="AE380" i="9" s="1"/>
  <c r="AB384" i="9"/>
  <c r="AE384" i="9" s="1"/>
  <c r="AB388" i="9"/>
  <c r="AE388" i="9" s="1"/>
  <c r="AC403" i="9"/>
  <c r="AB406" i="9"/>
  <c r="AC435" i="9"/>
  <c r="AB438" i="9"/>
  <c r="AC467" i="9"/>
  <c r="AB470" i="9"/>
  <c r="AC390" i="9"/>
  <c r="AC394" i="9"/>
  <c r="AC398" i="9"/>
  <c r="AC402" i="9"/>
  <c r="AC406" i="9"/>
  <c r="AC410" i="9"/>
  <c r="AC414" i="9"/>
  <c r="AC418" i="9"/>
  <c r="AC422" i="9"/>
  <c r="AC426" i="9"/>
  <c r="AC430" i="9"/>
  <c r="AC434" i="9"/>
  <c r="AC438" i="9"/>
  <c r="AC442" i="9"/>
  <c r="AC446" i="9"/>
  <c r="AC450" i="9"/>
  <c r="AC454" i="9"/>
  <c r="AC458" i="9"/>
  <c r="AC462" i="9"/>
  <c r="AC466" i="9"/>
  <c r="AC470" i="9"/>
  <c r="AC474" i="9"/>
  <c r="AC392" i="9"/>
  <c r="AC396" i="9"/>
  <c r="AC400" i="9"/>
  <c r="AC404" i="9"/>
  <c r="AC408" i="9"/>
  <c r="AC412" i="9"/>
  <c r="AC416" i="9"/>
  <c r="AC420" i="9"/>
  <c r="AC424" i="9"/>
  <c r="AC428" i="9"/>
  <c r="AC432" i="9"/>
  <c r="AC436" i="9"/>
  <c r="AC440" i="9"/>
  <c r="AC444" i="9"/>
  <c r="AC448" i="9"/>
  <c r="AC452" i="9"/>
  <c r="AC456" i="9"/>
  <c r="AC460" i="9"/>
  <c r="AC464" i="9"/>
  <c r="AC468" i="9"/>
  <c r="AC472" i="9"/>
  <c r="U11" i="9"/>
  <c r="U93" i="9"/>
  <c r="U108" i="9"/>
  <c r="U18" i="9"/>
  <c r="U61" i="9"/>
  <c r="U76" i="9"/>
  <c r="U125" i="9"/>
  <c r="U140" i="9"/>
  <c r="U189" i="9"/>
  <c r="U204" i="9"/>
  <c r="U259" i="9"/>
  <c r="U283" i="9"/>
  <c r="U307" i="9"/>
  <c r="U37" i="9"/>
  <c r="U52" i="9"/>
  <c r="U101" i="9"/>
  <c r="U116" i="9"/>
  <c r="U165" i="9"/>
  <c r="U180" i="9"/>
  <c r="U357" i="9"/>
  <c r="U5" i="9"/>
  <c r="U28" i="9"/>
  <c r="U77" i="9"/>
  <c r="U92" i="9"/>
  <c r="U141" i="9"/>
  <c r="U156" i="9"/>
  <c r="U205" i="9"/>
  <c r="U232" i="9"/>
  <c r="U353" i="9"/>
  <c r="U413" i="9"/>
  <c r="U53" i="9"/>
  <c r="U68" i="9"/>
  <c r="U117" i="9"/>
  <c r="U132" i="9"/>
  <c r="U181" i="9"/>
  <c r="U196" i="9"/>
  <c r="U227" i="9"/>
  <c r="U254" i="9"/>
  <c r="U291" i="9"/>
  <c r="U309" i="9"/>
  <c r="U324" i="9"/>
  <c r="U330" i="9"/>
  <c r="U339" i="9"/>
  <c r="U443" i="9"/>
  <c r="U29" i="9"/>
  <c r="U44" i="9"/>
  <c r="U157" i="9"/>
  <c r="U172" i="9"/>
  <c r="U221" i="9"/>
  <c r="U236" i="9"/>
  <c r="U245" i="9"/>
  <c r="U69" i="9"/>
  <c r="U84" i="9"/>
  <c r="U133" i="9"/>
  <c r="U148" i="9"/>
  <c r="U197" i="9"/>
  <c r="U212" i="9"/>
  <c r="U271" i="9"/>
  <c r="U299" i="9"/>
  <c r="U319" i="9"/>
  <c r="U12" i="9"/>
  <c r="U45" i="9"/>
  <c r="U60" i="9"/>
  <c r="U109" i="9"/>
  <c r="U124" i="9"/>
  <c r="U173" i="9"/>
  <c r="U188" i="9"/>
  <c r="U222" i="9"/>
  <c r="U242" i="9"/>
  <c r="U275" i="9"/>
  <c r="U431" i="9"/>
  <c r="U21" i="9"/>
  <c r="U36" i="9"/>
  <c r="U85" i="9"/>
  <c r="U100" i="9"/>
  <c r="U149" i="9"/>
  <c r="U164" i="9"/>
  <c r="U213" i="9"/>
  <c r="U262" i="9"/>
  <c r="U348" i="9"/>
  <c r="U220" i="9"/>
  <c r="U270" i="9"/>
  <c r="U282" i="9"/>
  <c r="U298" i="9"/>
  <c r="U336" i="9"/>
  <c r="U379" i="9"/>
  <c r="U435" i="9"/>
  <c r="U267" i="9"/>
  <c r="U373" i="9"/>
  <c r="U388" i="9"/>
  <c r="U429" i="9"/>
  <c r="U464" i="9"/>
  <c r="U315" i="9"/>
  <c r="U371" i="9"/>
  <c r="U417" i="9"/>
  <c r="U219" i="9"/>
  <c r="U226" i="9"/>
  <c r="U252" i="9"/>
  <c r="U290" i="9"/>
  <c r="U306" i="9"/>
  <c r="U365" i="9"/>
  <c r="U400" i="9"/>
  <c r="U314" i="9"/>
  <c r="U368" i="9"/>
  <c r="U394" i="9"/>
  <c r="U432" i="9"/>
  <c r="U458" i="9"/>
  <c r="U313" i="9"/>
  <c r="U320" i="9"/>
  <c r="U346" i="9"/>
  <c r="U354" i="9"/>
  <c r="U372" i="9"/>
  <c r="U377" i="9"/>
  <c r="U418" i="9"/>
  <c r="U436" i="9"/>
  <c r="U441" i="9"/>
  <c r="U364" i="9"/>
  <c r="U380" i="9"/>
  <c r="U396" i="9"/>
  <c r="U412" i="9"/>
  <c r="U428" i="9"/>
  <c r="U444" i="9"/>
  <c r="U460" i="9"/>
  <c r="U358" i="9"/>
  <c r="U374" i="9"/>
  <c r="U390" i="9"/>
  <c r="U406" i="9"/>
  <c r="U422" i="9"/>
  <c r="U438" i="9"/>
  <c r="U454" i="9"/>
  <c r="U470" i="9"/>
  <c r="K220" i="9"/>
  <c r="K228" i="9"/>
  <c r="K236" i="9"/>
  <c r="K244" i="9"/>
  <c r="K252" i="9"/>
  <c r="K260" i="9"/>
  <c r="K268" i="9"/>
  <c r="K276" i="9"/>
  <c r="K284" i="9"/>
  <c r="K292" i="9"/>
  <c r="K300" i="9"/>
  <c r="K313" i="9"/>
  <c r="K377" i="9"/>
  <c r="K441" i="9"/>
  <c r="K307" i="9"/>
  <c r="K322" i="9"/>
  <c r="K348" i="9"/>
  <c r="K371" i="9"/>
  <c r="K386" i="9"/>
  <c r="K412" i="9"/>
  <c r="K435" i="9"/>
  <c r="K450" i="9"/>
  <c r="K224" i="9"/>
  <c r="K232" i="9"/>
  <c r="K240" i="9"/>
  <c r="K248" i="9"/>
  <c r="K256" i="9"/>
  <c r="K264" i="9"/>
  <c r="K272" i="9"/>
  <c r="K280" i="9"/>
  <c r="K288" i="9"/>
  <c r="K296" i="9"/>
  <c r="K304" i="9"/>
  <c r="K345" i="9"/>
  <c r="K409" i="9"/>
  <c r="K473" i="9"/>
  <c r="K316" i="9"/>
  <c r="K339" i="9"/>
  <c r="K354" i="9"/>
  <c r="K380" i="9"/>
  <c r="K403" i="9"/>
  <c r="K418" i="9"/>
  <c r="K444" i="9"/>
  <c r="K467" i="9"/>
  <c r="K318" i="9"/>
  <c r="K334" i="9"/>
  <c r="K350" i="9"/>
  <c r="K366" i="9"/>
  <c r="K382" i="9"/>
  <c r="K398" i="9"/>
  <c r="K414" i="9"/>
  <c r="K430" i="9"/>
  <c r="K446" i="9"/>
  <c r="K462" i="9"/>
  <c r="K310" i="9"/>
  <c r="K326" i="9"/>
  <c r="K342" i="9"/>
  <c r="K358" i="9"/>
  <c r="K374" i="9"/>
  <c r="K390" i="9"/>
  <c r="K406" i="9"/>
  <c r="K422" i="9"/>
  <c r="K438" i="9"/>
  <c r="K454" i="9"/>
  <c r="K470" i="9"/>
  <c r="B14" i="6"/>
  <c r="C14" i="6" s="1"/>
  <c r="B24" i="6"/>
  <c r="C24" i="6" s="1"/>
  <c r="B25" i="6"/>
  <c r="C25" i="6" s="1"/>
  <c r="B38" i="6"/>
  <c r="C38" i="6" s="1"/>
  <c r="B39" i="6"/>
  <c r="C39" i="6" s="1"/>
  <c r="B40" i="6"/>
  <c r="C40" i="6" s="1"/>
  <c r="B8" i="6"/>
  <c r="C8" i="6" s="1"/>
  <c r="B56" i="6"/>
  <c r="C56" i="6" s="1"/>
  <c r="B9" i="6"/>
  <c r="C9" i="6" s="1"/>
  <c r="B57" i="6"/>
  <c r="C57" i="6" s="1"/>
  <c r="B27" i="6"/>
  <c r="C27" i="6" s="1"/>
  <c r="B59" i="6"/>
  <c r="C59" i="6" s="1"/>
  <c r="B29" i="6"/>
  <c r="C29" i="6" s="1"/>
  <c r="B3" i="6"/>
  <c r="C3" i="6" s="1"/>
  <c r="B30" i="6"/>
  <c r="C30" i="6" s="1"/>
  <c r="B17" i="6"/>
  <c r="C17" i="6" s="1"/>
  <c r="B31" i="6"/>
  <c r="C31" i="6" s="1"/>
  <c r="B6" i="6"/>
  <c r="C6" i="6" s="1"/>
  <c r="B19" i="6"/>
  <c r="C19" i="6" s="1"/>
  <c r="B35" i="6"/>
  <c r="C35" i="6" s="1"/>
  <c r="B49" i="6"/>
  <c r="C49" i="6" s="1"/>
  <c r="B15" i="6"/>
  <c r="C15" i="6" s="1"/>
  <c r="B46" i="6"/>
  <c r="C46" i="6" s="1"/>
  <c r="B16" i="6"/>
  <c r="C16" i="6" s="1"/>
  <c r="B47" i="6"/>
  <c r="C47" i="6" s="1"/>
  <c r="B5" i="6"/>
  <c r="C5" i="6" s="1"/>
  <c r="B48" i="6"/>
  <c r="C48" i="6" s="1"/>
  <c r="B7" i="6"/>
  <c r="C7" i="6" s="1"/>
  <c r="B21" i="6"/>
  <c r="C21" i="6" s="1"/>
  <c r="B37" i="6"/>
  <c r="C37" i="6" s="1"/>
  <c r="B51" i="6"/>
  <c r="C51" i="6" s="1"/>
  <c r="B41" i="6"/>
  <c r="C41" i="6" s="1"/>
  <c r="B53" i="6"/>
  <c r="C53" i="6" s="1"/>
  <c r="B11" i="6"/>
  <c r="C11" i="6" s="1"/>
  <c r="B22" i="6"/>
  <c r="C22" i="6" s="1"/>
  <c r="B32" i="6"/>
  <c r="C32" i="6" s="1"/>
  <c r="B43" i="6"/>
  <c r="C43" i="6" s="1"/>
  <c r="B54" i="6"/>
  <c r="C54" i="6" s="1"/>
  <c r="B13" i="6"/>
  <c r="C13" i="6" s="1"/>
  <c r="B23" i="6"/>
  <c r="C23" i="6" s="1"/>
  <c r="B33" i="6"/>
  <c r="C33" i="6" s="1"/>
  <c r="B45" i="6"/>
  <c r="C45" i="6" s="1"/>
  <c r="B55" i="6"/>
  <c r="C55" i="6" s="1"/>
  <c r="B10" i="6"/>
  <c r="C10" i="6" s="1"/>
  <c r="B18" i="6"/>
  <c r="C18" i="6" s="1"/>
  <c r="B26" i="6"/>
  <c r="C26" i="6" s="1"/>
  <c r="B34" i="6"/>
  <c r="C34" i="6" s="1"/>
  <c r="B42" i="6"/>
  <c r="C42" i="6" s="1"/>
  <c r="B50" i="6"/>
  <c r="C50" i="6" s="1"/>
  <c r="B58" i="6"/>
  <c r="C58" i="6" s="1"/>
  <c r="B4" i="6"/>
  <c r="C4" i="6" s="1"/>
  <c r="B12" i="6"/>
  <c r="C12" i="6" s="1"/>
  <c r="B20" i="6"/>
  <c r="C20" i="6" s="1"/>
  <c r="B28" i="6"/>
  <c r="C28" i="6" s="1"/>
  <c r="B36" i="6"/>
  <c r="C36" i="6" s="1"/>
  <c r="B44" i="6"/>
  <c r="C44" i="6" s="1"/>
  <c r="B52" i="6"/>
  <c r="C52" i="6" s="1"/>
  <c r="B60" i="6"/>
  <c r="C60" i="6" s="1"/>
  <c r="AE141" i="9" l="1"/>
  <c r="AE193" i="9"/>
  <c r="AE135" i="9"/>
  <c r="AE186" i="9"/>
  <c r="AE138" i="9"/>
  <c r="AE99" i="9"/>
  <c r="AE408" i="9"/>
  <c r="AE63" i="9"/>
  <c r="AE472" i="9"/>
  <c r="AE130" i="9"/>
  <c r="AE66" i="9"/>
  <c r="AE232" i="9"/>
  <c r="AE398" i="9"/>
  <c r="AE91" i="9"/>
  <c r="AE59" i="9"/>
  <c r="AE434" i="9"/>
  <c r="AE109" i="9"/>
  <c r="AE175" i="9"/>
  <c r="AE42" i="9"/>
  <c r="AE470" i="9"/>
  <c r="AE471" i="9"/>
  <c r="AE394" i="9"/>
  <c r="AE448" i="9"/>
  <c r="AE415" i="9"/>
  <c r="AE444" i="9"/>
  <c r="AE402" i="9"/>
  <c r="AE170" i="9"/>
  <c r="AE151" i="9"/>
  <c r="AE119" i="9"/>
  <c r="AE87" i="9"/>
  <c r="AE424" i="9"/>
  <c r="AE286" i="9"/>
  <c r="AE440" i="9"/>
  <c r="AE101" i="9"/>
  <c r="AE49" i="9"/>
  <c r="AE430" i="9"/>
  <c r="AE35" i="9"/>
  <c r="AE107" i="9"/>
  <c r="AE43" i="9"/>
  <c r="AE250" i="9"/>
  <c r="AE406" i="9"/>
  <c r="AE419" i="9"/>
  <c r="AE397" i="9"/>
  <c r="AE103" i="9"/>
  <c r="AE197" i="9"/>
  <c r="AE462" i="9"/>
  <c r="AE443" i="9"/>
  <c r="AE106" i="9"/>
  <c r="AE67" i="9"/>
  <c r="AE95" i="9"/>
  <c r="AE98" i="9"/>
  <c r="AE454" i="9"/>
  <c r="AE426" i="9"/>
  <c r="AE416" i="9"/>
  <c r="AE392" i="9"/>
  <c r="AE162" i="9"/>
  <c r="AE147" i="9"/>
  <c r="AE115" i="9"/>
  <c r="AE83" i="9"/>
  <c r="AE411" i="9"/>
  <c r="AE93" i="9"/>
  <c r="AE25" i="9"/>
  <c r="AE180" i="9"/>
  <c r="AE11" i="9"/>
  <c r="AE3" i="9"/>
  <c r="AE139" i="9"/>
  <c r="AE75" i="9"/>
  <c r="AE77" i="9"/>
  <c r="AE181" i="9"/>
  <c r="AE71" i="9"/>
  <c r="AE270" i="9"/>
  <c r="AE169" i="9"/>
  <c r="AE74" i="9"/>
  <c r="AE131" i="9"/>
  <c r="AE433" i="9"/>
  <c r="AE127" i="9"/>
  <c r="AE435" i="9"/>
  <c r="AE436" i="9"/>
  <c r="AE403" i="9"/>
  <c r="AE123" i="9"/>
  <c r="AE438" i="9"/>
  <c r="AE466" i="9"/>
  <c r="AE412" i="9"/>
  <c r="AE155" i="9"/>
  <c r="AE274" i="9"/>
  <c r="AE143" i="9"/>
  <c r="AE111" i="9"/>
  <c r="AE79" i="9"/>
  <c r="AE410" i="9"/>
  <c r="AE149" i="9"/>
  <c r="AE85" i="9"/>
  <c r="AE40" i="9"/>
  <c r="AE325" i="9"/>
  <c r="AE172" i="9"/>
  <c r="AE184" i="9"/>
  <c r="AE27" i="9"/>
</calcChain>
</file>

<file path=xl/sharedStrings.xml><?xml version="1.0" encoding="utf-8"?>
<sst xmlns="http://schemas.openxmlformats.org/spreadsheetml/2006/main" count="43" uniqueCount="25">
  <si>
    <t>Rz</t>
  </si>
  <si>
    <t>Gz</t>
  </si>
  <si>
    <t>Bz</t>
  </si>
  <si>
    <t>Cz</t>
  </si>
  <si>
    <t>Rm</t>
  </si>
  <si>
    <t>Gm</t>
  </si>
  <si>
    <t>Bm</t>
  </si>
  <si>
    <t>Cm</t>
  </si>
  <si>
    <t>Ra</t>
  </si>
  <si>
    <t>Ga</t>
  </si>
  <si>
    <t>Ba</t>
  </si>
  <si>
    <t>Ca</t>
  </si>
  <si>
    <t>alpha</t>
  </si>
  <si>
    <t>beta</t>
  </si>
  <si>
    <t>Ha</t>
  </si>
  <si>
    <t>La</t>
  </si>
  <si>
    <t>Hm</t>
  </si>
  <si>
    <t>Lm</t>
  </si>
  <si>
    <t>Ci</t>
  </si>
  <si>
    <t>Rd</t>
  </si>
  <si>
    <t>Gd</t>
  </si>
  <si>
    <t>Bd</t>
  </si>
  <si>
    <t>Hd</t>
  </si>
  <si>
    <t>Cd</t>
  </si>
  <si>
    <t>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</si>
</sst>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74" formatCode="0.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47" fontId="0" fillId="0" borderId="0" xfId="0" applyNumberFormat="1"/>
    <xf numFmtId="2" fontId="0" fillId="0" borderId="0" xfId="0" applyNumberFormat="1"/>
    <xf numFmtId="164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0" Type="http://schemas.openxmlformats.org/officeDocument/2006/relationships/worksheet" Target="worksheets/sheet6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pink!$A$1</c:f>
              <c:strCache>
                <c:ptCount val="1"/>
                <c:pt idx="0">
                  <c:v>Rz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460572653027876E-4"/>
                  <c:y val="-3.47867478993005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val>
            <c:numRef>
              <c:f>pink!$A$2:$A$32</c:f>
              <c:numCache>
                <c:formatCode>#,##0</c:formatCode>
                <c:ptCount val="31"/>
                <c:pt idx="0">
                  <c:v>6979</c:v>
                </c:pt>
                <c:pt idx="1">
                  <c:v>3775</c:v>
                </c:pt>
                <c:pt idx="2">
                  <c:v>11331</c:v>
                </c:pt>
                <c:pt idx="3">
                  <c:v>8640</c:v>
                </c:pt>
                <c:pt idx="4">
                  <c:v>5591</c:v>
                </c:pt>
                <c:pt idx="5" formatCode="General">
                  <c:v>2514</c:v>
                </c:pt>
                <c:pt idx="6">
                  <c:v>10771</c:v>
                </c:pt>
                <c:pt idx="7">
                  <c:v>7585</c:v>
                </c:pt>
                <c:pt idx="8">
                  <c:v>4451</c:v>
                </c:pt>
                <c:pt idx="9">
                  <c:v>11893</c:v>
                </c:pt>
                <c:pt idx="10">
                  <c:v>9903</c:v>
                </c:pt>
                <c:pt idx="11">
                  <c:v>6589</c:v>
                </c:pt>
                <c:pt idx="12" formatCode="General">
                  <c:v>3265</c:v>
                </c:pt>
                <c:pt idx="13">
                  <c:v>12048</c:v>
                </c:pt>
                <c:pt idx="14">
                  <c:v>8679</c:v>
                </c:pt>
                <c:pt idx="15">
                  <c:v>5298</c:v>
                </c:pt>
                <c:pt idx="16" formatCode="General">
                  <c:v>1909</c:v>
                </c:pt>
                <c:pt idx="17">
                  <c:v>10726</c:v>
                </c:pt>
                <c:pt idx="18">
                  <c:v>7311</c:v>
                </c:pt>
                <c:pt idx="19">
                  <c:v>3916</c:v>
                </c:pt>
                <c:pt idx="20">
                  <c:v>12271</c:v>
                </c:pt>
                <c:pt idx="21">
                  <c:v>9379</c:v>
                </c:pt>
                <c:pt idx="22">
                  <c:v>5958</c:v>
                </c:pt>
                <c:pt idx="23" formatCode="General">
                  <c:v>2545</c:v>
                </c:pt>
                <c:pt idx="24">
                  <c:v>11416</c:v>
                </c:pt>
                <c:pt idx="25">
                  <c:v>7979</c:v>
                </c:pt>
                <c:pt idx="26">
                  <c:v>4579</c:v>
                </c:pt>
                <c:pt idx="27">
                  <c:v>12350</c:v>
                </c:pt>
                <c:pt idx="28">
                  <c:v>10036</c:v>
                </c:pt>
                <c:pt idx="29">
                  <c:v>6619</c:v>
                </c:pt>
                <c:pt idx="30">
                  <c:v>811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pink!$E$1</c:f>
              <c:strCache>
                <c:ptCount val="1"/>
                <c:pt idx="0">
                  <c:v>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034477243540272E-3"/>
                  <c:y val="-5.39761660480420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val>
            <c:numRef>
              <c:f>pink!$E$2:$E$32</c:f>
              <c:numCache>
                <c:formatCode>General</c:formatCode>
                <c:ptCount val="31"/>
                <c:pt idx="0">
                  <c:v>5947</c:v>
                </c:pt>
                <c:pt idx="1">
                  <c:v>9171</c:v>
                </c:pt>
                <c:pt idx="2">
                  <c:v>1045</c:v>
                </c:pt>
                <c:pt idx="3">
                  <c:v>4075</c:v>
                </c:pt>
                <c:pt idx="4">
                  <c:v>7315</c:v>
                </c:pt>
                <c:pt idx="5">
                  <c:v>73</c:v>
                </c:pt>
                <c:pt idx="6">
                  <c:v>2343</c:v>
                </c:pt>
                <c:pt idx="7">
                  <c:v>5521</c:v>
                </c:pt>
                <c:pt idx="8">
                  <c:v>8873</c:v>
                </c:pt>
                <c:pt idx="9">
                  <c:v>491</c:v>
                </c:pt>
                <c:pt idx="10">
                  <c:v>3830</c:v>
                </c:pt>
                <c:pt idx="11">
                  <c:v>7179</c:v>
                </c:pt>
                <c:pt idx="12">
                  <c:v>71</c:v>
                </c:pt>
                <c:pt idx="13">
                  <c:v>1876</c:v>
                </c:pt>
                <c:pt idx="14">
                  <c:v>5281</c:v>
                </c:pt>
                <c:pt idx="15">
                  <c:v>8679</c:v>
                </c:pt>
                <c:pt idx="16">
                  <c:v>71</c:v>
                </c:pt>
                <c:pt idx="17">
                  <c:v>3284</c:v>
                </c:pt>
                <c:pt idx="18">
                  <c:v>6675</c:v>
                </c:pt>
                <c:pt idx="19">
                  <c:v>10104</c:v>
                </c:pt>
                <c:pt idx="20">
                  <c:v>1280</c:v>
                </c:pt>
                <c:pt idx="21">
                  <c:v>4702</c:v>
                </c:pt>
                <c:pt idx="22">
                  <c:v>8105</c:v>
                </c:pt>
                <c:pt idx="23">
                  <c:v>70</c:v>
                </c:pt>
                <c:pt idx="24">
                  <c:v>2676</c:v>
                </c:pt>
                <c:pt idx="25">
                  <c:v>6090</c:v>
                </c:pt>
                <c:pt idx="26">
                  <c:v>9531</c:v>
                </c:pt>
                <c:pt idx="27">
                  <c:v>651</c:v>
                </c:pt>
                <c:pt idx="28">
                  <c:v>4078</c:v>
                </c:pt>
                <c:pt idx="29">
                  <c:v>7521</c:v>
                </c:pt>
                <c:pt idx="30">
                  <c:v>1809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754064"/>
        <c:axId val="490768568"/>
      </c:lineChart>
      <c:catAx>
        <c:axId val="49075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0768568"/>
        <c:crosses val="autoZero"/>
        <c:auto val="1"/>
        <c:lblAlgn val="ctr"/>
        <c:lblOffset val="100"/>
        <c:noMultiLvlLbl val="0"/>
      </c:catAx>
      <c:valAx>
        <c:axId val="49076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075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zero!$A$1</c:f>
              <c:strCache>
                <c:ptCount val="1"/>
                <c:pt idx="0">
                  <c:v>Rz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zero!$A$2:$A$38</c:f>
              <c:numCache>
                <c:formatCode>General</c:formatCode>
                <c:ptCount val="37"/>
                <c:pt idx="0">
                  <c:v>1928</c:v>
                </c:pt>
                <c:pt idx="1">
                  <c:v>2083</c:v>
                </c:pt>
                <c:pt idx="2">
                  <c:v>2036</c:v>
                </c:pt>
                <c:pt idx="3">
                  <c:v>1961</c:v>
                </c:pt>
                <c:pt idx="4">
                  <c:v>1885</c:v>
                </c:pt>
                <c:pt idx="5">
                  <c:v>2083</c:v>
                </c:pt>
                <c:pt idx="6">
                  <c:v>2006</c:v>
                </c:pt>
                <c:pt idx="7">
                  <c:v>1941</c:v>
                </c:pt>
                <c:pt idx="8">
                  <c:v>1869</c:v>
                </c:pt>
                <c:pt idx="9">
                  <c:v>2068</c:v>
                </c:pt>
                <c:pt idx="10">
                  <c:v>1991</c:v>
                </c:pt>
                <c:pt idx="11">
                  <c:v>1914</c:v>
                </c:pt>
                <c:pt idx="12">
                  <c:v>2099</c:v>
                </c:pt>
                <c:pt idx="13">
                  <c:v>2036</c:v>
                </c:pt>
                <c:pt idx="14">
                  <c:v>1960</c:v>
                </c:pt>
                <c:pt idx="15">
                  <c:v>1883</c:v>
                </c:pt>
                <c:pt idx="16">
                  <c:v>2082</c:v>
                </c:pt>
                <c:pt idx="17">
                  <c:v>2005</c:v>
                </c:pt>
                <c:pt idx="18">
                  <c:v>1929</c:v>
                </c:pt>
                <c:pt idx="19">
                  <c:v>2099</c:v>
                </c:pt>
                <c:pt idx="20">
                  <c:v>2051</c:v>
                </c:pt>
                <c:pt idx="21">
                  <c:v>1974</c:v>
                </c:pt>
                <c:pt idx="22">
                  <c:v>1897</c:v>
                </c:pt>
                <c:pt idx="23">
                  <c:v>2096</c:v>
                </c:pt>
                <c:pt idx="24">
                  <c:v>2020</c:v>
                </c:pt>
                <c:pt idx="25">
                  <c:v>1943</c:v>
                </c:pt>
                <c:pt idx="26">
                  <c:v>1866</c:v>
                </c:pt>
                <c:pt idx="27">
                  <c:v>2060</c:v>
                </c:pt>
                <c:pt idx="28">
                  <c:v>1977</c:v>
                </c:pt>
                <c:pt idx="29">
                  <c:v>1900</c:v>
                </c:pt>
                <c:pt idx="30">
                  <c:v>2089</c:v>
                </c:pt>
                <c:pt idx="31">
                  <c:v>2023</c:v>
                </c:pt>
                <c:pt idx="32">
                  <c:v>1946</c:v>
                </c:pt>
                <c:pt idx="33">
                  <c:v>1870</c:v>
                </c:pt>
                <c:pt idx="34">
                  <c:v>2068</c:v>
                </c:pt>
                <c:pt idx="35">
                  <c:v>1992</c:v>
                </c:pt>
                <c:pt idx="36">
                  <c:v>1916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zero!$E$1</c:f>
              <c:strCache>
                <c:ptCount val="1"/>
                <c:pt idx="0">
                  <c:v>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zero!$E$2:$E$38</c:f>
              <c:numCache>
                <c:formatCode>General</c:formatCode>
                <c:ptCount val="37"/>
                <c:pt idx="0">
                  <c:v>2027</c:v>
                </c:pt>
                <c:pt idx="1">
                  <c:v>1815</c:v>
                </c:pt>
                <c:pt idx="2">
                  <c:v>1892</c:v>
                </c:pt>
                <c:pt idx="3">
                  <c:v>1970</c:v>
                </c:pt>
                <c:pt idx="4">
                  <c:v>1809</c:v>
                </c:pt>
                <c:pt idx="5">
                  <c:v>1847</c:v>
                </c:pt>
                <c:pt idx="6">
                  <c:v>1931</c:v>
                </c:pt>
                <c:pt idx="7">
                  <c:v>2017</c:v>
                </c:pt>
                <c:pt idx="8">
                  <c:v>1825</c:v>
                </c:pt>
                <c:pt idx="9">
                  <c:v>1895</c:v>
                </c:pt>
                <c:pt idx="10">
                  <c:v>1971</c:v>
                </c:pt>
                <c:pt idx="11">
                  <c:v>2048</c:v>
                </c:pt>
                <c:pt idx="12">
                  <c:v>1850</c:v>
                </c:pt>
                <c:pt idx="13">
                  <c:v>1927</c:v>
                </c:pt>
                <c:pt idx="14">
                  <c:v>2003</c:v>
                </c:pt>
                <c:pt idx="15">
                  <c:v>1825</c:v>
                </c:pt>
                <c:pt idx="16">
                  <c:v>1881</c:v>
                </c:pt>
                <c:pt idx="17">
                  <c:v>1957</c:v>
                </c:pt>
                <c:pt idx="18">
                  <c:v>2035</c:v>
                </c:pt>
                <c:pt idx="19">
                  <c:v>1836</c:v>
                </c:pt>
                <c:pt idx="20">
                  <c:v>1912</c:v>
                </c:pt>
                <c:pt idx="21">
                  <c:v>1989</c:v>
                </c:pt>
                <c:pt idx="22">
                  <c:v>1825</c:v>
                </c:pt>
                <c:pt idx="23">
                  <c:v>1867</c:v>
                </c:pt>
                <c:pt idx="24">
                  <c:v>1944</c:v>
                </c:pt>
                <c:pt idx="25">
                  <c:v>2021</c:v>
                </c:pt>
                <c:pt idx="26">
                  <c:v>1826</c:v>
                </c:pt>
                <c:pt idx="27">
                  <c:v>1887</c:v>
                </c:pt>
                <c:pt idx="28">
                  <c:v>1964</c:v>
                </c:pt>
                <c:pt idx="29">
                  <c:v>2040</c:v>
                </c:pt>
                <c:pt idx="30">
                  <c:v>1842</c:v>
                </c:pt>
                <c:pt idx="31">
                  <c:v>1919</c:v>
                </c:pt>
                <c:pt idx="32">
                  <c:v>1995</c:v>
                </c:pt>
                <c:pt idx="33">
                  <c:v>1814</c:v>
                </c:pt>
                <c:pt idx="34">
                  <c:v>1873</c:v>
                </c:pt>
                <c:pt idx="35">
                  <c:v>1950</c:v>
                </c:pt>
                <c:pt idx="36">
                  <c:v>2027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51472"/>
        <c:axId val="501791568"/>
      </c:lineChart>
      <c:catAx>
        <c:axId val="50295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1791568"/>
        <c:crosses val="autoZero"/>
        <c:auto val="1"/>
        <c:lblAlgn val="ctr"/>
        <c:lblOffset val="100"/>
        <c:noMultiLvlLbl val="0"/>
      </c:catAx>
      <c:valAx>
        <c:axId val="5017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295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'power-check'!$D$1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'power-check'!$B$2:$B$60</c:f>
              <c:numCache>
                <c:formatCode>0.0000000000000</c:formatCode>
                <c:ptCount val="59"/>
                <c:pt idx="0">
                  <c:v>0.01</c:v>
                </c:pt>
                <c:pt idx="1">
                  <c:v>1.456000000007075</c:v>
                </c:pt>
                <c:pt idx="2">
                  <c:v>2.8170000000028015</c:v>
                </c:pt>
                <c:pt idx="3">
                  <c:v>4.2529999999978205</c:v>
                </c:pt>
                <c:pt idx="4">
                  <c:v>5.6250000000116049</c:v>
                </c:pt>
                <c:pt idx="5">
                  <c:v>7.061000000006624</c:v>
                </c:pt>
                <c:pt idx="6">
                  <c:v>8.4410000000012761</c:v>
                </c:pt>
                <c:pt idx="7">
                  <c:v>9.8700000000118369</c:v>
                </c:pt>
                <c:pt idx="8">
                  <c:v>11.241000000000435</c:v>
                </c:pt>
                <c:pt idx="9">
                  <c:v>12.678000000011048</c:v>
                </c:pt>
                <c:pt idx="10">
                  <c:v>14.05100000001165</c:v>
                </c:pt>
                <c:pt idx="11">
                  <c:v>15.484000000007848</c:v>
                </c:pt>
                <c:pt idx="12">
                  <c:v>16.859000000010862</c:v>
                </c:pt>
                <c:pt idx="13">
                  <c:v>18.29399999999988</c:v>
                </c:pt>
                <c:pt idx="14">
                  <c:v>19.667000000000481</c:v>
                </c:pt>
                <c:pt idx="15">
                  <c:v>21.109000000002734</c:v>
                </c:pt>
                <c:pt idx="16">
                  <c:v>22.476000000005694</c:v>
                </c:pt>
                <c:pt idx="17">
                  <c:v>23.911000000013896</c:v>
                </c:pt>
                <c:pt idx="18">
                  <c:v>25.283000000008496</c:v>
                </c:pt>
                <c:pt idx="19">
                  <c:v>26.717999999997513</c:v>
                </c:pt>
                <c:pt idx="20">
                  <c:v>28.096000000008939</c:v>
                </c:pt>
                <c:pt idx="21">
                  <c:v>29.526000000006317</c:v>
                </c:pt>
                <c:pt idx="22">
                  <c:v>30.898000000010509</c:v>
                </c:pt>
                <c:pt idx="23">
                  <c:v>32.335000000011526</c:v>
                </c:pt>
                <c:pt idx="24">
                  <c:v>33.708000000002535</c:v>
                </c:pt>
                <c:pt idx="25">
                  <c:v>35.143000000010737</c:v>
                </c:pt>
                <c:pt idx="26">
                  <c:v>36.516000000011338</c:v>
                </c:pt>
                <c:pt idx="27">
                  <c:v>37.951000000000356</c:v>
                </c:pt>
                <c:pt idx="28">
                  <c:v>39.387000000004967</c:v>
                </c:pt>
                <c:pt idx="29">
                  <c:v>40.767000000009212</c:v>
                </c:pt>
                <c:pt idx="30">
                  <c:v>42.195000000013771</c:v>
                </c:pt>
                <c:pt idx="31">
                  <c:v>43.56700000000837</c:v>
                </c:pt>
                <c:pt idx="32">
                  <c:v>45.001000000010571</c:v>
                </c:pt>
                <c:pt idx="33">
                  <c:v>46.374000000011172</c:v>
                </c:pt>
                <c:pt idx="34">
                  <c:v>47.812000000008602</c:v>
                </c:pt>
                <c:pt idx="35">
                  <c:v>49.184000000003202</c:v>
                </c:pt>
                <c:pt idx="36">
                  <c:v>50.621000000013815</c:v>
                </c:pt>
                <c:pt idx="37">
                  <c:v>51.991000000006004</c:v>
                </c:pt>
                <c:pt idx="38">
                  <c:v>53.436000000007077</c:v>
                </c:pt>
                <c:pt idx="39">
                  <c:v>54.800000000011217</c:v>
                </c:pt>
                <c:pt idx="40">
                  <c:v>56.234000000013417</c:v>
                </c:pt>
                <c:pt idx="41">
                  <c:v>57.606000000008017</c:v>
                </c:pt>
                <c:pt idx="42">
                  <c:v>59.042999999999445</c:v>
                </c:pt>
                <c:pt idx="43">
                  <c:v>60.428000000014514</c:v>
                </c:pt>
                <c:pt idx="44">
                  <c:v>61.850000000002247</c:v>
                </c:pt>
                <c:pt idx="45">
                  <c:v>63.225000000005259</c:v>
                </c:pt>
                <c:pt idx="46">
                  <c:v>64.660000000013468</c:v>
                </c:pt>
                <c:pt idx="47">
                  <c:v>66.033000000004478</c:v>
                </c:pt>
                <c:pt idx="48">
                  <c:v>67.466000000010268</c:v>
                </c:pt>
                <c:pt idx="49">
                  <c:v>68.842000000000098</c:v>
                </c:pt>
                <c:pt idx="50">
                  <c:v>70.273999999999887</c:v>
                </c:pt>
                <c:pt idx="51">
                  <c:v>71.647999999996898</c:v>
                </c:pt>
                <c:pt idx="52">
                  <c:v>73.091000000005153</c:v>
                </c:pt>
                <c:pt idx="53">
                  <c:v>74.4549999999997</c:v>
                </c:pt>
                <c:pt idx="54">
                  <c:v>75.892000000010313</c:v>
                </c:pt>
                <c:pt idx="55">
                  <c:v>77.263000000008503</c:v>
                </c:pt>
                <c:pt idx="56">
                  <c:v>78.698000000007113</c:v>
                </c:pt>
                <c:pt idx="57">
                  <c:v>80.079000000007767</c:v>
                </c:pt>
                <c:pt idx="58">
                  <c:v>81.518000000011199</c:v>
                </c:pt>
              </c:numCache>
            </c:numRef>
          </c:cat>
          <c:val>
            <c:numRef>
              <c:f>'power-check'!$D$2:$D$60</c:f>
              <c:numCache>
                <c:formatCode>General</c:formatCode>
                <c:ptCount val="59"/>
                <c:pt idx="0">
                  <c:v>150</c:v>
                </c:pt>
                <c:pt idx="1">
                  <c:v>62</c:v>
                </c:pt>
                <c:pt idx="2">
                  <c:v>291</c:v>
                </c:pt>
                <c:pt idx="3">
                  <c:v>203</c:v>
                </c:pt>
                <c:pt idx="4">
                  <c:v>114</c:v>
                </c:pt>
                <c:pt idx="5">
                  <c:v>321</c:v>
                </c:pt>
                <c:pt idx="6">
                  <c:v>255</c:v>
                </c:pt>
                <c:pt idx="7">
                  <c:v>166</c:v>
                </c:pt>
                <c:pt idx="8">
                  <c:v>78</c:v>
                </c:pt>
                <c:pt idx="9">
                  <c:v>308</c:v>
                </c:pt>
                <c:pt idx="10">
                  <c:v>219</c:v>
                </c:pt>
                <c:pt idx="11">
                  <c:v>130</c:v>
                </c:pt>
                <c:pt idx="12">
                  <c:v>321</c:v>
                </c:pt>
                <c:pt idx="13">
                  <c:v>271</c:v>
                </c:pt>
                <c:pt idx="14">
                  <c:v>183</c:v>
                </c:pt>
                <c:pt idx="15">
                  <c:v>94</c:v>
                </c:pt>
                <c:pt idx="16">
                  <c:v>321</c:v>
                </c:pt>
                <c:pt idx="17">
                  <c:v>235</c:v>
                </c:pt>
                <c:pt idx="18">
                  <c:v>146</c:v>
                </c:pt>
                <c:pt idx="19">
                  <c:v>58</c:v>
                </c:pt>
                <c:pt idx="20">
                  <c:v>287</c:v>
                </c:pt>
                <c:pt idx="21">
                  <c:v>199</c:v>
                </c:pt>
                <c:pt idx="22">
                  <c:v>110</c:v>
                </c:pt>
                <c:pt idx="23">
                  <c:v>321</c:v>
                </c:pt>
                <c:pt idx="24">
                  <c:v>251</c:v>
                </c:pt>
                <c:pt idx="25">
                  <c:v>163</c:v>
                </c:pt>
                <c:pt idx="26">
                  <c:v>74</c:v>
                </c:pt>
                <c:pt idx="27">
                  <c:v>304</c:v>
                </c:pt>
                <c:pt idx="28">
                  <c:v>215</c:v>
                </c:pt>
                <c:pt idx="29">
                  <c:v>127</c:v>
                </c:pt>
                <c:pt idx="30">
                  <c:v>321</c:v>
                </c:pt>
                <c:pt idx="31">
                  <c:v>268</c:v>
                </c:pt>
                <c:pt idx="32">
                  <c:v>179</c:v>
                </c:pt>
                <c:pt idx="33">
                  <c:v>91</c:v>
                </c:pt>
                <c:pt idx="34">
                  <c:v>320</c:v>
                </c:pt>
                <c:pt idx="35">
                  <c:v>232</c:v>
                </c:pt>
                <c:pt idx="36">
                  <c:v>143</c:v>
                </c:pt>
                <c:pt idx="37">
                  <c:v>55</c:v>
                </c:pt>
                <c:pt idx="38">
                  <c:v>285</c:v>
                </c:pt>
                <c:pt idx="39">
                  <c:v>196</c:v>
                </c:pt>
                <c:pt idx="40">
                  <c:v>107</c:v>
                </c:pt>
                <c:pt idx="41">
                  <c:v>321</c:v>
                </c:pt>
                <c:pt idx="42">
                  <c:v>248</c:v>
                </c:pt>
                <c:pt idx="43">
                  <c:v>160</c:v>
                </c:pt>
                <c:pt idx="44">
                  <c:v>71</c:v>
                </c:pt>
                <c:pt idx="45">
                  <c:v>301</c:v>
                </c:pt>
                <c:pt idx="46">
                  <c:v>212</c:v>
                </c:pt>
                <c:pt idx="47">
                  <c:v>124</c:v>
                </c:pt>
                <c:pt idx="48">
                  <c:v>321</c:v>
                </c:pt>
                <c:pt idx="49">
                  <c:v>265</c:v>
                </c:pt>
                <c:pt idx="50">
                  <c:v>176</c:v>
                </c:pt>
                <c:pt idx="51">
                  <c:v>87</c:v>
                </c:pt>
                <c:pt idx="52">
                  <c:v>317</c:v>
                </c:pt>
                <c:pt idx="53">
                  <c:v>228</c:v>
                </c:pt>
                <c:pt idx="54">
                  <c:v>140</c:v>
                </c:pt>
                <c:pt idx="55">
                  <c:v>51</c:v>
                </c:pt>
                <c:pt idx="56">
                  <c:v>281</c:v>
                </c:pt>
                <c:pt idx="57">
                  <c:v>192</c:v>
                </c:pt>
                <c:pt idx="58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952648"/>
        <c:axId val="490476288"/>
      </c:lineChart>
      <c:lineChart>
        <c:grouping val="standard"/>
        <c:varyColors val="0"/>
        <c:ser>
          <c:idx val="0"/>
          <c:order val="0"/>
          <c:tx>
            <c:strRef>
              <c:f>'power-check'!$C$1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'power-check'!$B$2:$B$60</c:f>
              <c:numCache>
                <c:formatCode>0.0000000000000</c:formatCode>
                <c:ptCount val="59"/>
                <c:pt idx="0">
                  <c:v>0.01</c:v>
                </c:pt>
                <c:pt idx="1">
                  <c:v>1.456000000007075</c:v>
                </c:pt>
                <c:pt idx="2">
                  <c:v>2.8170000000028015</c:v>
                </c:pt>
                <c:pt idx="3">
                  <c:v>4.2529999999978205</c:v>
                </c:pt>
                <c:pt idx="4">
                  <c:v>5.6250000000116049</c:v>
                </c:pt>
                <c:pt idx="5">
                  <c:v>7.061000000006624</c:v>
                </c:pt>
                <c:pt idx="6">
                  <c:v>8.4410000000012761</c:v>
                </c:pt>
                <c:pt idx="7">
                  <c:v>9.8700000000118369</c:v>
                </c:pt>
                <c:pt idx="8">
                  <c:v>11.241000000000435</c:v>
                </c:pt>
                <c:pt idx="9">
                  <c:v>12.678000000011048</c:v>
                </c:pt>
                <c:pt idx="10">
                  <c:v>14.05100000001165</c:v>
                </c:pt>
                <c:pt idx="11">
                  <c:v>15.484000000007848</c:v>
                </c:pt>
                <c:pt idx="12">
                  <c:v>16.859000000010862</c:v>
                </c:pt>
                <c:pt idx="13">
                  <c:v>18.29399999999988</c:v>
                </c:pt>
                <c:pt idx="14">
                  <c:v>19.667000000000481</c:v>
                </c:pt>
                <c:pt idx="15">
                  <c:v>21.109000000002734</c:v>
                </c:pt>
                <c:pt idx="16">
                  <c:v>22.476000000005694</c:v>
                </c:pt>
                <c:pt idx="17">
                  <c:v>23.911000000013896</c:v>
                </c:pt>
                <c:pt idx="18">
                  <c:v>25.283000000008496</c:v>
                </c:pt>
                <c:pt idx="19">
                  <c:v>26.717999999997513</c:v>
                </c:pt>
                <c:pt idx="20">
                  <c:v>28.096000000008939</c:v>
                </c:pt>
                <c:pt idx="21">
                  <c:v>29.526000000006317</c:v>
                </c:pt>
                <c:pt idx="22">
                  <c:v>30.898000000010509</c:v>
                </c:pt>
                <c:pt idx="23">
                  <c:v>32.335000000011526</c:v>
                </c:pt>
                <c:pt idx="24">
                  <c:v>33.708000000002535</c:v>
                </c:pt>
                <c:pt idx="25">
                  <c:v>35.143000000010737</c:v>
                </c:pt>
                <c:pt idx="26">
                  <c:v>36.516000000011338</c:v>
                </c:pt>
                <c:pt idx="27">
                  <c:v>37.951000000000356</c:v>
                </c:pt>
                <c:pt idx="28">
                  <c:v>39.387000000004967</c:v>
                </c:pt>
                <c:pt idx="29">
                  <c:v>40.767000000009212</c:v>
                </c:pt>
                <c:pt idx="30">
                  <c:v>42.195000000013771</c:v>
                </c:pt>
                <c:pt idx="31">
                  <c:v>43.56700000000837</c:v>
                </c:pt>
                <c:pt idx="32">
                  <c:v>45.001000000010571</c:v>
                </c:pt>
                <c:pt idx="33">
                  <c:v>46.374000000011172</c:v>
                </c:pt>
                <c:pt idx="34">
                  <c:v>47.812000000008602</c:v>
                </c:pt>
                <c:pt idx="35">
                  <c:v>49.184000000003202</c:v>
                </c:pt>
                <c:pt idx="36">
                  <c:v>50.621000000013815</c:v>
                </c:pt>
                <c:pt idx="37">
                  <c:v>51.991000000006004</c:v>
                </c:pt>
                <c:pt idx="38">
                  <c:v>53.436000000007077</c:v>
                </c:pt>
                <c:pt idx="39">
                  <c:v>54.800000000011217</c:v>
                </c:pt>
                <c:pt idx="40">
                  <c:v>56.234000000013417</c:v>
                </c:pt>
                <c:pt idx="41">
                  <c:v>57.606000000008017</c:v>
                </c:pt>
                <c:pt idx="42">
                  <c:v>59.042999999999445</c:v>
                </c:pt>
                <c:pt idx="43">
                  <c:v>60.428000000014514</c:v>
                </c:pt>
                <c:pt idx="44">
                  <c:v>61.850000000002247</c:v>
                </c:pt>
                <c:pt idx="45">
                  <c:v>63.225000000005259</c:v>
                </c:pt>
                <c:pt idx="46">
                  <c:v>64.660000000013468</c:v>
                </c:pt>
                <c:pt idx="47">
                  <c:v>66.033000000004478</c:v>
                </c:pt>
                <c:pt idx="48">
                  <c:v>67.466000000010268</c:v>
                </c:pt>
                <c:pt idx="49">
                  <c:v>68.842000000000098</c:v>
                </c:pt>
                <c:pt idx="50">
                  <c:v>70.273999999999887</c:v>
                </c:pt>
                <c:pt idx="51">
                  <c:v>71.647999999996898</c:v>
                </c:pt>
                <c:pt idx="52">
                  <c:v>73.091000000005153</c:v>
                </c:pt>
                <c:pt idx="53">
                  <c:v>74.4549999999997</c:v>
                </c:pt>
                <c:pt idx="54">
                  <c:v>75.892000000010313</c:v>
                </c:pt>
                <c:pt idx="55">
                  <c:v>77.263000000008503</c:v>
                </c:pt>
                <c:pt idx="56">
                  <c:v>78.698000000007113</c:v>
                </c:pt>
                <c:pt idx="57">
                  <c:v>80.079000000007767</c:v>
                </c:pt>
                <c:pt idx="58">
                  <c:v>81.518000000011199</c:v>
                </c:pt>
              </c:numCache>
            </c:numRef>
          </c:cat>
          <c:val>
            <c:numRef>
              <c:f>'power-check'!$C$2:$C$60</c:f>
              <c:numCache>
                <c:formatCode>0.0000000000000</c:formatCode>
                <c:ptCount val="59"/>
                <c:pt idx="0">
                  <c:v>0.30901699437494745</c:v>
                </c:pt>
                <c:pt idx="1">
                  <c:v>0.72896862681282104</c:v>
                </c:pt>
                <c:pt idx="2">
                  <c:v>-0.53582679527621058</c:v>
                </c:pt>
                <c:pt idx="3">
                  <c:v>0.92977648598908913</c:v>
                </c:pt>
                <c:pt idx="4">
                  <c:v>-1</c:v>
                </c:pt>
                <c:pt idx="5">
                  <c:v>0.18738131376812356</c:v>
                </c:pt>
                <c:pt idx="6">
                  <c:v>0.42577929171010909</c:v>
                </c:pt>
                <c:pt idx="7">
                  <c:v>-0.80901699524924953</c:v>
                </c:pt>
                <c:pt idx="8">
                  <c:v>0.425779291614379</c:v>
                </c:pt>
                <c:pt idx="9">
                  <c:v>-0.92977648537718516</c:v>
                </c:pt>
                <c:pt idx="10">
                  <c:v>0.9921147011310073</c:v>
                </c:pt>
                <c:pt idx="11">
                  <c:v>-0.42577929067277331</c:v>
                </c:pt>
                <c:pt idx="12">
                  <c:v>0.42577929032983713</c:v>
                </c:pt>
                <c:pt idx="13">
                  <c:v>0.72896862741092461</c:v>
                </c:pt>
                <c:pt idx="14">
                  <c:v>-0.53582679502986319</c:v>
                </c:pt>
                <c:pt idx="15">
                  <c:v>0.42577929125421177</c:v>
                </c:pt>
                <c:pt idx="16">
                  <c:v>-0.99211470122480616</c:v>
                </c:pt>
                <c:pt idx="17">
                  <c:v>0.18738131287059698</c:v>
                </c:pt>
                <c:pt idx="18">
                  <c:v>-0.53582679407770062</c:v>
                </c:pt>
                <c:pt idx="19">
                  <c:v>-0.63742398950751145</c:v>
                </c:pt>
                <c:pt idx="20">
                  <c:v>0.87630668058493744</c:v>
                </c:pt>
                <c:pt idx="21">
                  <c:v>-0.99211470121507062</c:v>
                </c:pt>
                <c:pt idx="22">
                  <c:v>0.96858316145692547</c:v>
                </c:pt>
                <c:pt idx="23">
                  <c:v>-0.30901699299790331</c:v>
                </c:pt>
                <c:pt idx="24">
                  <c:v>0.53582679471016781</c:v>
                </c:pt>
                <c:pt idx="25">
                  <c:v>0.63742399078844925</c:v>
                </c:pt>
                <c:pt idx="26">
                  <c:v>-0.42577929285404165</c:v>
                </c:pt>
                <c:pt idx="27">
                  <c:v>0.99211470130889789</c:v>
                </c:pt>
                <c:pt idx="28">
                  <c:v>-6.2790518906367818E-2</c:v>
                </c:pt>
                <c:pt idx="29">
                  <c:v>-0.53582679595634541</c:v>
                </c:pt>
                <c:pt idx="30">
                  <c:v>0.80901699539201033</c:v>
                </c:pt>
                <c:pt idx="31">
                  <c:v>-0.53582679586701609</c:v>
                </c:pt>
                <c:pt idx="32">
                  <c:v>0.9921147011480117</c:v>
                </c:pt>
                <c:pt idx="33">
                  <c:v>-0.99211470149035774</c:v>
                </c:pt>
                <c:pt idx="34">
                  <c:v>6.2790518451264835E-2</c:v>
                </c:pt>
                <c:pt idx="35">
                  <c:v>-0.42577929120087438</c:v>
                </c:pt>
                <c:pt idx="36">
                  <c:v>-0.87630668088011854</c:v>
                </c:pt>
                <c:pt idx="37">
                  <c:v>0.42577929224736355</c:v>
                </c:pt>
                <c:pt idx="38">
                  <c:v>-0.18738131371316979</c:v>
                </c:pt>
                <c:pt idx="39">
                  <c:v>1</c:v>
                </c:pt>
                <c:pt idx="40">
                  <c:v>-0.42577929003937731</c:v>
                </c:pt>
                <c:pt idx="41">
                  <c:v>0.72896862673166873</c:v>
                </c:pt>
                <c:pt idx="42">
                  <c:v>0.63742398969535385</c:v>
                </c:pt>
                <c:pt idx="43">
                  <c:v>-0.92977648521702672</c:v>
                </c:pt>
                <c:pt idx="44">
                  <c:v>1</c:v>
                </c:pt>
                <c:pt idx="45">
                  <c:v>-1</c:v>
                </c:pt>
                <c:pt idx="46">
                  <c:v>0.30901699276518152</c:v>
                </c:pt>
                <c:pt idx="47">
                  <c:v>-0.5358267945054821</c:v>
                </c:pt>
                <c:pt idx="48">
                  <c:v>-0.42577929273107484</c:v>
                </c:pt>
                <c:pt idx="49">
                  <c:v>0.53582679498863339</c:v>
                </c:pt>
                <c:pt idx="50">
                  <c:v>-0.99211470131255264</c:v>
                </c:pt>
                <c:pt idx="51">
                  <c:v>0.96858316103168696</c:v>
                </c:pt>
                <c:pt idx="52">
                  <c:v>0.42577929214984211</c:v>
                </c:pt>
                <c:pt idx="53">
                  <c:v>0.80901699439744124</c:v>
                </c:pt>
                <c:pt idx="54">
                  <c:v>0.53582679607170181</c:v>
                </c:pt>
                <c:pt idx="55">
                  <c:v>-6.2790520595090854E-2</c:v>
                </c:pt>
                <c:pt idx="56">
                  <c:v>0.9685831613511483</c:v>
                </c:pt>
                <c:pt idx="57">
                  <c:v>-0.87630667957331576</c:v>
                </c:pt>
                <c:pt idx="58">
                  <c:v>-0.6374239908323438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96008"/>
        <c:axId val="503094832"/>
      </c:lineChart>
      <c:catAx>
        <c:axId val="502952648"/>
        <c:scaling>
          <c:orientation val="minMax"/>
        </c:scaling>
        <c:delete val="0"/>
        <c:axPos val="b"/>
        <c:numFmt formatCode="0.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0476288"/>
        <c:crosses val="autoZero"/>
        <c:auto val="1"/>
        <c:lblAlgn val="ctr"/>
        <c:lblOffset val="100"/>
        <c:noMultiLvlLbl val="0"/>
      </c:catAx>
      <c:valAx>
        <c:axId val="490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2952648"/>
        <c:crosses val="autoZero"/>
        <c:crossBetween val="between"/>
      </c:valAx>
      <c:valAx>
        <c:axId val="503094832"/>
        <c:scaling>
          <c:orientation val="minMax"/>
        </c:scaling>
        <c:delete val="0"/>
        <c:axPos val="r"/>
        <c:numFmt formatCode="0.0000000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3096008"/>
        <c:crosses val="max"/>
        <c:crossBetween val="between"/>
      </c:valAx>
      <c:catAx>
        <c:axId val="503096008"/>
        <c:scaling>
          <c:orientation val="minMax"/>
        </c:scaling>
        <c:delete val="1"/>
        <c:axPos val="b"/>
        <c:numFmt formatCode="0.0000000000000" sourceLinked="1"/>
        <c:majorTickMark val="out"/>
        <c:minorTickMark val="none"/>
        <c:tickLblPos val="nextTo"/>
        <c:crossAx val="5030948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Sheet5!$C$2:$C$94</c:f>
              <c:numCache>
                <c:formatCode>0.000</c:formatCode>
                <c:ptCount val="93"/>
                <c:pt idx="0">
                  <c:v>0</c:v>
                </c:pt>
                <c:pt idx="1">
                  <c:v>9.806451612864326E-3</c:v>
                </c:pt>
                <c:pt idx="2">
                  <c:v>1.9612903225728652E-2</c:v>
                </c:pt>
                <c:pt idx="3">
                  <c:v>2.9419354838592978E-2</c:v>
                </c:pt>
                <c:pt idx="4">
                  <c:v>3.9225806451457304E-2</c:v>
                </c:pt>
                <c:pt idx="5">
                  <c:v>4.9032258064321627E-2</c:v>
                </c:pt>
                <c:pt idx="6">
                  <c:v>5.8838709677185949E-2</c:v>
                </c:pt>
                <c:pt idx="7">
                  <c:v>6.8645161290050272E-2</c:v>
                </c:pt>
                <c:pt idx="8">
                  <c:v>7.8451612902914594E-2</c:v>
                </c:pt>
                <c:pt idx="9">
                  <c:v>8.8258064515778917E-2</c:v>
                </c:pt>
                <c:pt idx="10">
                  <c:v>9.8064516128643239E-2</c:v>
                </c:pt>
                <c:pt idx="11">
                  <c:v>0.10787096774150756</c:v>
                </c:pt>
                <c:pt idx="12">
                  <c:v>0.11767741935437188</c:v>
                </c:pt>
                <c:pt idx="13">
                  <c:v>0.12748387096723621</c:v>
                </c:pt>
                <c:pt idx="14">
                  <c:v>0.13729032258010054</c:v>
                </c:pt>
                <c:pt idx="15">
                  <c:v>0.14709677419296488</c:v>
                </c:pt>
                <c:pt idx="16">
                  <c:v>0.15690322580582922</c:v>
                </c:pt>
                <c:pt idx="17">
                  <c:v>0.16670967741869355</c:v>
                </c:pt>
                <c:pt idx="18">
                  <c:v>0.17651612903155789</c:v>
                </c:pt>
                <c:pt idx="19">
                  <c:v>0.18632258064442223</c:v>
                </c:pt>
                <c:pt idx="20">
                  <c:v>0.19612903225728656</c:v>
                </c:pt>
                <c:pt idx="21">
                  <c:v>0.2059354838701509</c:v>
                </c:pt>
                <c:pt idx="22">
                  <c:v>0.21574193548301523</c:v>
                </c:pt>
                <c:pt idx="23">
                  <c:v>0.22554838709587957</c:v>
                </c:pt>
                <c:pt idx="24">
                  <c:v>0.23535483870874391</c:v>
                </c:pt>
                <c:pt idx="25">
                  <c:v>0.24516129032160824</c:v>
                </c:pt>
                <c:pt idx="26">
                  <c:v>0.25496774193447258</c:v>
                </c:pt>
                <c:pt idx="27">
                  <c:v>0.26477419354733689</c:v>
                </c:pt>
                <c:pt idx="28">
                  <c:v>0.2745806451602012</c:v>
                </c:pt>
                <c:pt idx="29">
                  <c:v>0.28438709677306551</c:v>
                </c:pt>
                <c:pt idx="30">
                  <c:v>0.29419354838592982</c:v>
                </c:pt>
                <c:pt idx="31">
                  <c:v>0.30399999999879412</c:v>
                </c:pt>
                <c:pt idx="32">
                  <c:v>0.31380645161165843</c:v>
                </c:pt>
                <c:pt idx="33">
                  <c:v>0.32361290322452274</c:v>
                </c:pt>
                <c:pt idx="34">
                  <c:v>0.33341935483738705</c:v>
                </c:pt>
                <c:pt idx="35">
                  <c:v>0.34322580645025136</c:v>
                </c:pt>
                <c:pt idx="36">
                  <c:v>0.35303225806311567</c:v>
                </c:pt>
                <c:pt idx="37">
                  <c:v>0.36283870967597998</c:v>
                </c:pt>
                <c:pt idx="38">
                  <c:v>0.37264516128884428</c:v>
                </c:pt>
                <c:pt idx="39">
                  <c:v>0.38245161290170859</c:v>
                </c:pt>
                <c:pt idx="40">
                  <c:v>0.3922580645145729</c:v>
                </c:pt>
                <c:pt idx="41">
                  <c:v>0.40206451612743721</c:v>
                </c:pt>
                <c:pt idx="42">
                  <c:v>0.41187096774030152</c:v>
                </c:pt>
                <c:pt idx="43">
                  <c:v>0.42167741935316583</c:v>
                </c:pt>
                <c:pt idx="44">
                  <c:v>0.43148387096603014</c:v>
                </c:pt>
                <c:pt idx="45">
                  <c:v>0.44129032257889445</c:v>
                </c:pt>
                <c:pt idx="46">
                  <c:v>0.45109677419175875</c:v>
                </c:pt>
                <c:pt idx="47">
                  <c:v>0.46090322580462306</c:v>
                </c:pt>
                <c:pt idx="48">
                  <c:v>0.47070967741748737</c:v>
                </c:pt>
                <c:pt idx="49">
                  <c:v>0.48051612903035168</c:v>
                </c:pt>
                <c:pt idx="50">
                  <c:v>0.49032258064321599</c:v>
                </c:pt>
                <c:pt idx="51">
                  <c:v>0.5001290322560803</c:v>
                </c:pt>
                <c:pt idx="52">
                  <c:v>0.50993548386894461</c:v>
                </c:pt>
                <c:pt idx="53">
                  <c:v>0.51974193548180891</c:v>
                </c:pt>
                <c:pt idx="54">
                  <c:v>0.52954838709467322</c:v>
                </c:pt>
                <c:pt idx="55">
                  <c:v>0.53935483870753753</c:v>
                </c:pt>
                <c:pt idx="56">
                  <c:v>0.54916129032040184</c:v>
                </c:pt>
                <c:pt idx="57">
                  <c:v>0.55896774193326615</c:v>
                </c:pt>
                <c:pt idx="58">
                  <c:v>0.56877419354613046</c:v>
                </c:pt>
                <c:pt idx="59">
                  <c:v>0.57858064515899477</c:v>
                </c:pt>
                <c:pt idx="60">
                  <c:v>0.58838709677185907</c:v>
                </c:pt>
                <c:pt idx="61">
                  <c:v>0.59819354838472338</c:v>
                </c:pt>
                <c:pt idx="62">
                  <c:v>0.60799999999758769</c:v>
                </c:pt>
                <c:pt idx="63">
                  <c:v>0.617806451610452</c:v>
                </c:pt>
                <c:pt idx="64">
                  <c:v>0.62761290322331631</c:v>
                </c:pt>
                <c:pt idx="65">
                  <c:v>0.63741935483618062</c:v>
                </c:pt>
                <c:pt idx="66">
                  <c:v>0.64722580644904493</c:v>
                </c:pt>
                <c:pt idx="67">
                  <c:v>0.65703225806190924</c:v>
                </c:pt>
                <c:pt idx="68">
                  <c:v>0.66683870967477354</c:v>
                </c:pt>
                <c:pt idx="69">
                  <c:v>0.67664516128763785</c:v>
                </c:pt>
                <c:pt idx="70">
                  <c:v>0.68645161290050216</c:v>
                </c:pt>
                <c:pt idx="71">
                  <c:v>0.69625806451336647</c:v>
                </c:pt>
                <c:pt idx="72">
                  <c:v>0.70606451612623078</c:v>
                </c:pt>
                <c:pt idx="73">
                  <c:v>0.71587096773909509</c:v>
                </c:pt>
                <c:pt idx="74">
                  <c:v>0.7256774193519594</c:v>
                </c:pt>
                <c:pt idx="75">
                  <c:v>0.7354838709648237</c:v>
                </c:pt>
                <c:pt idx="76">
                  <c:v>0.74529032257768801</c:v>
                </c:pt>
                <c:pt idx="77">
                  <c:v>0.75509677419055232</c:v>
                </c:pt>
                <c:pt idx="78">
                  <c:v>0.76490322580341663</c:v>
                </c:pt>
                <c:pt idx="79">
                  <c:v>0.77470967741628094</c:v>
                </c:pt>
                <c:pt idx="80">
                  <c:v>0.78451612902914525</c:v>
                </c:pt>
                <c:pt idx="81">
                  <c:v>0.79432258064200956</c:v>
                </c:pt>
                <c:pt idx="82">
                  <c:v>0.80412903225487387</c:v>
                </c:pt>
                <c:pt idx="83">
                  <c:v>0.81393548386773817</c:v>
                </c:pt>
                <c:pt idx="84">
                  <c:v>0.82374193548060248</c:v>
                </c:pt>
                <c:pt idx="85">
                  <c:v>0.83354838709346679</c:v>
                </c:pt>
                <c:pt idx="86">
                  <c:v>0.8433548387063311</c:v>
                </c:pt>
                <c:pt idx="87">
                  <c:v>0.85316129031919541</c:v>
                </c:pt>
                <c:pt idx="88">
                  <c:v>0.86296774193205972</c:v>
                </c:pt>
                <c:pt idx="89">
                  <c:v>0.87277419354492403</c:v>
                </c:pt>
                <c:pt idx="90">
                  <c:v>0.88258064515778833</c:v>
                </c:pt>
                <c:pt idx="91">
                  <c:v>0.89238709677065264</c:v>
                </c:pt>
                <c:pt idx="92">
                  <c:v>0.90219354838351695</c:v>
                </c:pt>
              </c:numCache>
            </c:numRef>
          </c:cat>
          <c:val>
            <c:numRef>
              <c:f>Sheet5!$D$2:$D$94</c:f>
              <c:numCache>
                <c:formatCode>0.000</c:formatCode>
                <c:ptCount val="93"/>
                <c:pt idx="0">
                  <c:v>0</c:v>
                </c:pt>
                <c:pt idx="1">
                  <c:v>3.5303225806311573</c:v>
                </c:pt>
                <c:pt idx="2">
                  <c:v>7.0606451612623147</c:v>
                </c:pt>
                <c:pt idx="3">
                  <c:v>3.3909677418934718</c:v>
                </c:pt>
                <c:pt idx="4">
                  <c:v>6.9212903225246292</c:v>
                </c:pt>
                <c:pt idx="5">
                  <c:v>3.2516129031557854</c:v>
                </c:pt>
                <c:pt idx="6">
                  <c:v>6.781935483786941</c:v>
                </c:pt>
                <c:pt idx="7">
                  <c:v>3.1122580644180973</c:v>
                </c:pt>
                <c:pt idx="8">
                  <c:v>6.6425806450492537</c:v>
                </c:pt>
                <c:pt idx="9">
                  <c:v>2.9729032256804095</c:v>
                </c:pt>
                <c:pt idx="10">
                  <c:v>6.5032258063115655</c:v>
                </c:pt>
                <c:pt idx="11">
                  <c:v>2.8335483869427214</c:v>
                </c:pt>
                <c:pt idx="12">
                  <c:v>6.3638709675738774</c:v>
                </c:pt>
                <c:pt idx="13">
                  <c:v>2.6941935482050337</c:v>
                </c:pt>
                <c:pt idx="14">
                  <c:v>6.2245161288361945</c:v>
                </c:pt>
                <c:pt idx="15">
                  <c:v>2.5548387094673557</c:v>
                </c:pt>
                <c:pt idx="16">
                  <c:v>6.085161290098517</c:v>
                </c:pt>
                <c:pt idx="17">
                  <c:v>2.4154838707296777</c:v>
                </c:pt>
                <c:pt idx="18">
                  <c:v>5.9458064513608386</c:v>
                </c:pt>
                <c:pt idx="19">
                  <c:v>2.2761290319919998</c:v>
                </c:pt>
                <c:pt idx="20">
                  <c:v>5.8064516126231611</c:v>
                </c:pt>
                <c:pt idx="21">
                  <c:v>2.1367741932543218</c:v>
                </c:pt>
                <c:pt idx="22">
                  <c:v>5.6670967738854827</c:v>
                </c:pt>
                <c:pt idx="23">
                  <c:v>1.9974193545166439</c:v>
                </c:pt>
                <c:pt idx="24">
                  <c:v>5.5277419351478052</c:v>
                </c:pt>
                <c:pt idx="25">
                  <c:v>1.8580645157789659</c:v>
                </c:pt>
                <c:pt idx="26">
                  <c:v>5.3883870964101268</c:v>
                </c:pt>
                <c:pt idx="27">
                  <c:v>1.7187096770412782</c:v>
                </c:pt>
                <c:pt idx="28">
                  <c:v>5.2490322576724289</c:v>
                </c:pt>
                <c:pt idx="29">
                  <c:v>1.5793548383035803</c:v>
                </c:pt>
                <c:pt idx="30">
                  <c:v>5.1096774189347309</c:v>
                </c:pt>
                <c:pt idx="31">
                  <c:v>1.4399999995658823</c:v>
                </c:pt>
                <c:pt idx="32">
                  <c:v>4.970322580197033</c:v>
                </c:pt>
                <c:pt idx="33">
                  <c:v>1.3006451608281844</c:v>
                </c:pt>
                <c:pt idx="34">
                  <c:v>4.8309677414593359</c:v>
                </c:pt>
                <c:pt idx="35">
                  <c:v>1.1612903220904864</c:v>
                </c:pt>
                <c:pt idx="36">
                  <c:v>4.691612902721638</c:v>
                </c:pt>
                <c:pt idx="37">
                  <c:v>1.0219354833527885</c:v>
                </c:pt>
                <c:pt idx="38">
                  <c:v>4.5522580639839401</c:v>
                </c:pt>
                <c:pt idx="39">
                  <c:v>0.88258064461509067</c:v>
                </c:pt>
                <c:pt idx="40">
                  <c:v>4.4129032252462421</c:v>
                </c:pt>
                <c:pt idx="41">
                  <c:v>0.74322580587739273</c:v>
                </c:pt>
                <c:pt idx="42">
                  <c:v>4.2735483865085442</c:v>
                </c:pt>
                <c:pt idx="43">
                  <c:v>0.60387096713969479</c:v>
                </c:pt>
                <c:pt idx="44">
                  <c:v>4.1341935477708462</c:v>
                </c:pt>
                <c:pt idx="45">
                  <c:v>0.46451612840199691</c:v>
                </c:pt>
                <c:pt idx="46">
                  <c:v>3.9948387090331479</c:v>
                </c:pt>
                <c:pt idx="47">
                  <c:v>0.32516128966429902</c:v>
                </c:pt>
                <c:pt idx="48">
                  <c:v>3.8554838702954499</c:v>
                </c:pt>
                <c:pt idx="49">
                  <c:v>0.18580645092660109</c:v>
                </c:pt>
                <c:pt idx="50">
                  <c:v>3.7161290315577524</c:v>
                </c:pt>
                <c:pt idx="51">
                  <c:v>4.6451612188903174E-2</c:v>
                </c:pt>
                <c:pt idx="52">
                  <c:v>3.5767741928200545</c:v>
                </c:pt>
                <c:pt idx="53">
                  <c:v>7.1070967734512056</c:v>
                </c:pt>
                <c:pt idx="54">
                  <c:v>3.4374193540823565</c:v>
                </c:pt>
                <c:pt idx="55">
                  <c:v>6.9677419347135077</c:v>
                </c:pt>
                <c:pt idx="56">
                  <c:v>3.2980645153446586</c:v>
                </c:pt>
                <c:pt idx="57">
                  <c:v>6.8283870959758097</c:v>
                </c:pt>
                <c:pt idx="58">
                  <c:v>3.1587096766069607</c:v>
                </c:pt>
                <c:pt idx="59">
                  <c:v>6.6890322572381118</c:v>
                </c:pt>
                <c:pt idx="60">
                  <c:v>3.0193548378692627</c:v>
                </c:pt>
                <c:pt idx="61">
                  <c:v>6.5496774185004139</c:v>
                </c:pt>
                <c:pt idx="62">
                  <c:v>2.8799999991315648</c:v>
                </c:pt>
                <c:pt idx="63">
                  <c:v>6.4103225797627159</c:v>
                </c:pt>
                <c:pt idx="64">
                  <c:v>2.7406451603938669</c:v>
                </c:pt>
                <c:pt idx="65">
                  <c:v>6.270967741025018</c:v>
                </c:pt>
                <c:pt idx="66">
                  <c:v>2.6012903216561689</c:v>
                </c:pt>
                <c:pt idx="67">
                  <c:v>6.13161290228732</c:v>
                </c:pt>
                <c:pt idx="68">
                  <c:v>2.461935482918471</c:v>
                </c:pt>
                <c:pt idx="69">
                  <c:v>5.9922580635496221</c:v>
                </c:pt>
                <c:pt idx="70">
                  <c:v>2.322580644180773</c:v>
                </c:pt>
                <c:pt idx="71">
                  <c:v>5.8529032248119242</c:v>
                </c:pt>
                <c:pt idx="72">
                  <c:v>2.1832258054430751</c:v>
                </c:pt>
                <c:pt idx="73">
                  <c:v>5.7135483860742262</c:v>
                </c:pt>
                <c:pt idx="74">
                  <c:v>2.0438709667053772</c:v>
                </c:pt>
                <c:pt idx="75">
                  <c:v>5.5741935473365283</c:v>
                </c:pt>
                <c:pt idx="76">
                  <c:v>1.9045161279676794</c:v>
                </c:pt>
                <c:pt idx="77">
                  <c:v>5.4348387085988303</c:v>
                </c:pt>
                <c:pt idx="78">
                  <c:v>1.7651612892299815</c:v>
                </c:pt>
                <c:pt idx="79">
                  <c:v>5.2954838698611324</c:v>
                </c:pt>
                <c:pt idx="80">
                  <c:v>1.6258064504922836</c:v>
                </c:pt>
                <c:pt idx="81">
                  <c:v>5.1561290311234345</c:v>
                </c:pt>
                <c:pt idx="82">
                  <c:v>1.4864516117545856</c:v>
                </c:pt>
                <c:pt idx="83">
                  <c:v>5.0167741923857365</c:v>
                </c:pt>
                <c:pt idx="84">
                  <c:v>1.3470967730168877</c:v>
                </c:pt>
                <c:pt idx="85">
                  <c:v>4.8774193536480386</c:v>
                </c:pt>
                <c:pt idx="86">
                  <c:v>1.2077419342791897</c:v>
                </c:pt>
                <c:pt idx="87">
                  <c:v>4.7380645149103406</c:v>
                </c:pt>
                <c:pt idx="88">
                  <c:v>1.0683870955414918</c:v>
                </c:pt>
                <c:pt idx="89">
                  <c:v>4.5987096761726427</c:v>
                </c:pt>
                <c:pt idx="90">
                  <c:v>0.92903225680379398</c:v>
                </c:pt>
                <c:pt idx="91">
                  <c:v>4.4593548374349448</c:v>
                </c:pt>
                <c:pt idx="92">
                  <c:v>0.78967741806609604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Sheet5!$H$1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Sheet5!$C$2:$C$94</c:f>
              <c:numCache>
                <c:formatCode>0.000</c:formatCode>
                <c:ptCount val="93"/>
                <c:pt idx="0">
                  <c:v>0</c:v>
                </c:pt>
                <c:pt idx="1">
                  <c:v>9.806451612864326E-3</c:v>
                </c:pt>
                <c:pt idx="2">
                  <c:v>1.9612903225728652E-2</c:v>
                </c:pt>
                <c:pt idx="3">
                  <c:v>2.9419354838592978E-2</c:v>
                </c:pt>
                <c:pt idx="4">
                  <c:v>3.9225806451457304E-2</c:v>
                </c:pt>
                <c:pt idx="5">
                  <c:v>4.9032258064321627E-2</c:v>
                </c:pt>
                <c:pt idx="6">
                  <c:v>5.8838709677185949E-2</c:v>
                </c:pt>
                <c:pt idx="7">
                  <c:v>6.8645161290050272E-2</c:v>
                </c:pt>
                <c:pt idx="8">
                  <c:v>7.8451612902914594E-2</c:v>
                </c:pt>
                <c:pt idx="9">
                  <c:v>8.8258064515778917E-2</c:v>
                </c:pt>
                <c:pt idx="10">
                  <c:v>9.8064516128643239E-2</c:v>
                </c:pt>
                <c:pt idx="11">
                  <c:v>0.10787096774150756</c:v>
                </c:pt>
                <c:pt idx="12">
                  <c:v>0.11767741935437188</c:v>
                </c:pt>
                <c:pt idx="13">
                  <c:v>0.12748387096723621</c:v>
                </c:pt>
                <c:pt idx="14">
                  <c:v>0.13729032258010054</c:v>
                </c:pt>
                <c:pt idx="15">
                  <c:v>0.14709677419296488</c:v>
                </c:pt>
                <c:pt idx="16">
                  <c:v>0.15690322580582922</c:v>
                </c:pt>
                <c:pt idx="17">
                  <c:v>0.16670967741869355</c:v>
                </c:pt>
                <c:pt idx="18">
                  <c:v>0.17651612903155789</c:v>
                </c:pt>
                <c:pt idx="19">
                  <c:v>0.18632258064442223</c:v>
                </c:pt>
                <c:pt idx="20">
                  <c:v>0.19612903225728656</c:v>
                </c:pt>
                <c:pt idx="21">
                  <c:v>0.2059354838701509</c:v>
                </c:pt>
                <c:pt idx="22">
                  <c:v>0.21574193548301523</c:v>
                </c:pt>
                <c:pt idx="23">
                  <c:v>0.22554838709587957</c:v>
                </c:pt>
                <c:pt idx="24">
                  <c:v>0.23535483870874391</c:v>
                </c:pt>
                <c:pt idx="25">
                  <c:v>0.24516129032160824</c:v>
                </c:pt>
                <c:pt idx="26">
                  <c:v>0.25496774193447258</c:v>
                </c:pt>
                <c:pt idx="27">
                  <c:v>0.26477419354733689</c:v>
                </c:pt>
                <c:pt idx="28">
                  <c:v>0.2745806451602012</c:v>
                </c:pt>
                <c:pt idx="29">
                  <c:v>0.28438709677306551</c:v>
                </c:pt>
                <c:pt idx="30">
                  <c:v>0.29419354838592982</c:v>
                </c:pt>
                <c:pt idx="31">
                  <c:v>0.30399999999879412</c:v>
                </c:pt>
                <c:pt idx="32">
                  <c:v>0.31380645161165843</c:v>
                </c:pt>
                <c:pt idx="33">
                  <c:v>0.32361290322452274</c:v>
                </c:pt>
                <c:pt idx="34">
                  <c:v>0.33341935483738705</c:v>
                </c:pt>
                <c:pt idx="35">
                  <c:v>0.34322580645025136</c:v>
                </c:pt>
                <c:pt idx="36">
                  <c:v>0.35303225806311567</c:v>
                </c:pt>
                <c:pt idx="37">
                  <c:v>0.36283870967597998</c:v>
                </c:pt>
                <c:pt idx="38">
                  <c:v>0.37264516128884428</c:v>
                </c:pt>
                <c:pt idx="39">
                  <c:v>0.38245161290170859</c:v>
                </c:pt>
                <c:pt idx="40">
                  <c:v>0.3922580645145729</c:v>
                </c:pt>
                <c:pt idx="41">
                  <c:v>0.40206451612743721</c:v>
                </c:pt>
                <c:pt idx="42">
                  <c:v>0.41187096774030152</c:v>
                </c:pt>
                <c:pt idx="43">
                  <c:v>0.42167741935316583</c:v>
                </c:pt>
                <c:pt idx="44">
                  <c:v>0.43148387096603014</c:v>
                </c:pt>
                <c:pt idx="45">
                  <c:v>0.44129032257889445</c:v>
                </c:pt>
                <c:pt idx="46">
                  <c:v>0.45109677419175875</c:v>
                </c:pt>
                <c:pt idx="47">
                  <c:v>0.46090322580462306</c:v>
                </c:pt>
                <c:pt idx="48">
                  <c:v>0.47070967741748737</c:v>
                </c:pt>
                <c:pt idx="49">
                  <c:v>0.48051612903035168</c:v>
                </c:pt>
                <c:pt idx="50">
                  <c:v>0.49032258064321599</c:v>
                </c:pt>
                <c:pt idx="51">
                  <c:v>0.5001290322560803</c:v>
                </c:pt>
                <c:pt idx="52">
                  <c:v>0.50993548386894461</c:v>
                </c:pt>
                <c:pt idx="53">
                  <c:v>0.51974193548180891</c:v>
                </c:pt>
                <c:pt idx="54">
                  <c:v>0.52954838709467322</c:v>
                </c:pt>
                <c:pt idx="55">
                  <c:v>0.53935483870753753</c:v>
                </c:pt>
                <c:pt idx="56">
                  <c:v>0.54916129032040184</c:v>
                </c:pt>
                <c:pt idx="57">
                  <c:v>0.55896774193326615</c:v>
                </c:pt>
                <c:pt idx="58">
                  <c:v>0.56877419354613046</c:v>
                </c:pt>
                <c:pt idx="59">
                  <c:v>0.57858064515899477</c:v>
                </c:pt>
                <c:pt idx="60">
                  <c:v>0.58838709677185907</c:v>
                </c:pt>
                <c:pt idx="61">
                  <c:v>0.59819354838472338</c:v>
                </c:pt>
                <c:pt idx="62">
                  <c:v>0.60799999999758769</c:v>
                </c:pt>
                <c:pt idx="63">
                  <c:v>0.617806451610452</c:v>
                </c:pt>
                <c:pt idx="64">
                  <c:v>0.62761290322331631</c:v>
                </c:pt>
                <c:pt idx="65">
                  <c:v>0.63741935483618062</c:v>
                </c:pt>
                <c:pt idx="66">
                  <c:v>0.64722580644904493</c:v>
                </c:pt>
                <c:pt idx="67">
                  <c:v>0.65703225806190924</c:v>
                </c:pt>
                <c:pt idx="68">
                  <c:v>0.66683870967477354</c:v>
                </c:pt>
                <c:pt idx="69">
                  <c:v>0.67664516128763785</c:v>
                </c:pt>
                <c:pt idx="70">
                  <c:v>0.68645161290050216</c:v>
                </c:pt>
                <c:pt idx="71">
                  <c:v>0.69625806451336647</c:v>
                </c:pt>
                <c:pt idx="72">
                  <c:v>0.70606451612623078</c:v>
                </c:pt>
                <c:pt idx="73">
                  <c:v>0.71587096773909509</c:v>
                </c:pt>
                <c:pt idx="74">
                  <c:v>0.7256774193519594</c:v>
                </c:pt>
                <c:pt idx="75">
                  <c:v>0.7354838709648237</c:v>
                </c:pt>
                <c:pt idx="76">
                  <c:v>0.74529032257768801</c:v>
                </c:pt>
                <c:pt idx="77">
                  <c:v>0.75509677419055232</c:v>
                </c:pt>
                <c:pt idx="78">
                  <c:v>0.76490322580341663</c:v>
                </c:pt>
                <c:pt idx="79">
                  <c:v>0.77470967741628094</c:v>
                </c:pt>
                <c:pt idx="80">
                  <c:v>0.78451612902914525</c:v>
                </c:pt>
                <c:pt idx="81">
                  <c:v>0.79432258064200956</c:v>
                </c:pt>
                <c:pt idx="82">
                  <c:v>0.80412903225487387</c:v>
                </c:pt>
                <c:pt idx="83">
                  <c:v>0.81393548386773817</c:v>
                </c:pt>
                <c:pt idx="84">
                  <c:v>0.82374193548060248</c:v>
                </c:pt>
                <c:pt idx="85">
                  <c:v>0.83354838709346679</c:v>
                </c:pt>
                <c:pt idx="86">
                  <c:v>0.8433548387063311</c:v>
                </c:pt>
                <c:pt idx="87">
                  <c:v>0.85316129031919541</c:v>
                </c:pt>
                <c:pt idx="88">
                  <c:v>0.86296774193205972</c:v>
                </c:pt>
                <c:pt idx="89">
                  <c:v>0.87277419354492403</c:v>
                </c:pt>
                <c:pt idx="90">
                  <c:v>0.88258064515778833</c:v>
                </c:pt>
                <c:pt idx="91">
                  <c:v>0.89238709677065264</c:v>
                </c:pt>
                <c:pt idx="92">
                  <c:v>0.90219354838351695</c:v>
                </c:pt>
              </c:numCache>
            </c:numRef>
          </c:cat>
          <c:val>
            <c:numRef>
              <c:f>Sheet5!$H$2:$H$94</c:f>
              <c:numCache>
                <c:formatCode>General</c:formatCode>
                <c:ptCount val="93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11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12</c:v>
                </c:pt>
                <c:pt idx="41">
                  <c:v>11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12</c:v>
                </c:pt>
                <c:pt idx="47">
                  <c:v>11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12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12</c:v>
                </c:pt>
                <c:pt idx="65">
                  <c:v>11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12</c:v>
                </c:pt>
                <c:pt idx="77">
                  <c:v>11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12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275656"/>
        <c:axId val="404276048"/>
      </c:lineChart>
      <c:catAx>
        <c:axId val="40427565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4276048"/>
        <c:crosses val="autoZero"/>
        <c:auto val="1"/>
        <c:lblAlgn val="ctr"/>
        <c:lblOffset val="100"/>
        <c:noMultiLvlLbl val="0"/>
      </c:catAx>
      <c:valAx>
        <c:axId val="4042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427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Sheet6!$J$1</c:f>
              <c:strCache>
                <c:ptCount val="1"/>
                <c:pt idx="0">
                  <c:v>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Sheet6!$B$2:$B$474</c:f>
              <c:numCache>
                <c:formatCode>0.00</c:formatCode>
                <c:ptCount val="473"/>
                <c:pt idx="0">
                  <c:v>0</c:v>
                </c:pt>
                <c:pt idx="1">
                  <c:v>0.18700000000002603</c:v>
                </c:pt>
                <c:pt idx="2">
                  <c:v>0.43599999999806016</c:v>
                </c:pt>
                <c:pt idx="3">
                  <c:v>0.62300000000767852</c:v>
                </c:pt>
                <c:pt idx="4">
                  <c:v>0.81000000000770456</c:v>
                </c:pt>
                <c:pt idx="5">
                  <c:v>1.0070000000101942</c:v>
                </c:pt>
                <c:pt idx="6">
                  <c:v>1.2470000000021741</c:v>
                </c:pt>
                <c:pt idx="7">
                  <c:v>1.4430000000082543</c:v>
                </c:pt>
                <c:pt idx="8">
                  <c:v>1.6229999999950451</c:v>
                </c:pt>
                <c:pt idx="9">
                  <c:v>1.8780000000099051</c:v>
                </c:pt>
                <c:pt idx="10">
                  <c:v>2.059999999999107</c:v>
                </c:pt>
                <c:pt idx="11">
                  <c:v>2.2460000000027236</c:v>
                </c:pt>
                <c:pt idx="12">
                  <c:v>2.4970000000031689</c:v>
                </c:pt>
                <c:pt idx="13">
                  <c:v>2.6830000000067855</c:v>
                </c:pt>
                <c:pt idx="14">
                  <c:v>2.8690000000104021</c:v>
                </c:pt>
                <c:pt idx="15">
                  <c:v>3.1189999999952533</c:v>
                </c:pt>
                <c:pt idx="16">
                  <c:v>3.3080000000072829</c:v>
                </c:pt>
                <c:pt idx="17">
                  <c:v>3.4930000000048977</c:v>
                </c:pt>
                <c:pt idx="18">
                  <c:v>3.7450000000113448</c:v>
                </c:pt>
                <c:pt idx="19">
                  <c:v>3.9320000000017785</c:v>
                </c:pt>
                <c:pt idx="20">
                  <c:v>4.1190000000018046</c:v>
                </c:pt>
                <c:pt idx="21">
                  <c:v>4.3659999999974275</c:v>
                </c:pt>
                <c:pt idx="22">
                  <c:v>4.5560000000058665</c:v>
                </c:pt>
                <c:pt idx="23">
                  <c:v>4.7480000000071243</c:v>
                </c:pt>
                <c:pt idx="24">
                  <c:v>4.9380000000059709</c:v>
                </c:pt>
                <c:pt idx="25">
                  <c:v>5.1779999999979509</c:v>
                </c:pt>
                <c:pt idx="26">
                  <c:v>5.3779999999992611</c:v>
                </c:pt>
                <c:pt idx="27">
                  <c:v>5.5540000000100065</c:v>
                </c:pt>
                <c:pt idx="28">
                  <c:v>5.8150000000033231</c:v>
                </c:pt>
                <c:pt idx="29">
                  <c:v>5.9899999999984743</c:v>
                </c:pt>
                <c:pt idx="30">
                  <c:v>6.1769999999985004</c:v>
                </c:pt>
                <c:pt idx="31">
                  <c:v>6.4270000000025362</c:v>
                </c:pt>
                <c:pt idx="32">
                  <c:v>6.6159999999953811</c:v>
                </c:pt>
                <c:pt idx="33">
                  <c:v>6.8019999999989977</c:v>
                </c:pt>
                <c:pt idx="34">
                  <c:v>7.0509999999970319</c:v>
                </c:pt>
                <c:pt idx="35">
                  <c:v>7.2400000000090614</c:v>
                </c:pt>
                <c:pt idx="36">
                  <c:v>7.4260000000030857</c:v>
                </c:pt>
                <c:pt idx="37">
                  <c:v>7.6120000000067023</c:v>
                </c:pt>
                <c:pt idx="38">
                  <c:v>7.8620000000107382</c:v>
                </c:pt>
                <c:pt idx="39">
                  <c:v>8.0499999999975813</c:v>
                </c:pt>
                <c:pt idx="40">
                  <c:v>8.2370000000071997</c:v>
                </c:pt>
                <c:pt idx="41">
                  <c:v>8.4860000000052338</c:v>
                </c:pt>
                <c:pt idx="42">
                  <c:v>8.6730000000052598</c:v>
                </c:pt>
                <c:pt idx="43">
                  <c:v>8.8690000000017477</c:v>
                </c:pt>
                <c:pt idx="44">
                  <c:v>9.1099999999997294</c:v>
                </c:pt>
                <c:pt idx="45">
                  <c:v>9.303000000006989</c:v>
                </c:pt>
                <c:pt idx="46">
                  <c:v>9.4840000000093738</c:v>
                </c:pt>
                <c:pt idx="47">
                  <c:v>9.7430000000002792</c:v>
                </c:pt>
                <c:pt idx="48">
                  <c:v>9.9210000000134357</c:v>
                </c:pt>
                <c:pt idx="49">
                  <c:v>10.109000000000279</c:v>
                </c:pt>
                <c:pt idx="50">
                  <c:v>10.357999999998313</c:v>
                </c:pt>
                <c:pt idx="51">
                  <c:v>10.54400000000193</c:v>
                </c:pt>
                <c:pt idx="52">
                  <c:v>10.732999999994774</c:v>
                </c:pt>
                <c:pt idx="53">
                  <c:v>10.918999999998391</c:v>
                </c:pt>
                <c:pt idx="54">
                  <c:v>11.169000000002427</c:v>
                </c:pt>
                <c:pt idx="55">
                  <c:v>11.357000000008455</c:v>
                </c:pt>
                <c:pt idx="56">
                  <c:v>11.544000000008481</c:v>
                </c:pt>
                <c:pt idx="57">
                  <c:v>11.794000000012517</c:v>
                </c:pt>
                <c:pt idx="58">
                  <c:v>11.979999999996949</c:v>
                </c:pt>
                <c:pt idx="59">
                  <c:v>12.167000000006567</c:v>
                </c:pt>
                <c:pt idx="60">
                  <c:v>12.418000000007012</c:v>
                </c:pt>
                <c:pt idx="61">
                  <c:v>12.603000000004627</c:v>
                </c:pt>
                <c:pt idx="62">
                  <c:v>12.799999999997524</c:v>
                </c:pt>
                <c:pt idx="63">
                  <c:v>13.040000000008689</c:v>
                </c:pt>
                <c:pt idx="64">
                  <c:v>13.237000000001586</c:v>
                </c:pt>
                <c:pt idx="65">
                  <c:v>13.41600000000156</c:v>
                </c:pt>
                <c:pt idx="66">
                  <c:v>13.603000000011178</c:v>
                </c:pt>
                <c:pt idx="67">
                  <c:v>13.852000000009212</c:v>
                </c:pt>
                <c:pt idx="68">
                  <c:v>14.040000000005648</c:v>
                </c:pt>
                <c:pt idx="69">
                  <c:v>14.227000000005674</c:v>
                </c:pt>
                <c:pt idx="70">
                  <c:v>14.474999999997706</c:v>
                </c:pt>
                <c:pt idx="71">
                  <c:v>14.662000000007325</c:v>
                </c:pt>
                <c:pt idx="72">
                  <c:v>14.850000000013353</c:v>
                </c:pt>
                <c:pt idx="73">
                  <c:v>15.099000000011387</c:v>
                </c:pt>
                <c:pt idx="74">
                  <c:v>15.288000000004232</c:v>
                </c:pt>
                <c:pt idx="75">
                  <c:v>15.474000000007848</c:v>
                </c:pt>
                <c:pt idx="76">
                  <c:v>15.725000000008293</c:v>
                </c:pt>
                <c:pt idx="77">
                  <c:v>15.910000000005908</c:v>
                </c:pt>
                <c:pt idx="78">
                  <c:v>16.098000000002344</c:v>
                </c:pt>
                <c:pt idx="79">
                  <c:v>16.293000000002422</c:v>
                </c:pt>
                <c:pt idx="80">
                  <c:v>16.534000000000404</c:v>
                </c:pt>
                <c:pt idx="81">
                  <c:v>16.733000000005305</c:v>
                </c:pt>
                <c:pt idx="82">
                  <c:v>16.910000000002867</c:v>
                </c:pt>
                <c:pt idx="83">
                  <c:v>17.166000000004544</c:v>
                </c:pt>
                <c:pt idx="84">
                  <c:v>17.345000000004518</c:v>
                </c:pt>
                <c:pt idx="85">
                  <c:v>17.534000000006955</c:v>
                </c:pt>
                <c:pt idx="86">
                  <c:v>17.783000000004989</c:v>
                </c:pt>
                <c:pt idx="87">
                  <c:v>17.969999999995423</c:v>
                </c:pt>
                <c:pt idx="88">
                  <c:v>18.15599999999904</c:v>
                </c:pt>
                <c:pt idx="89">
                  <c:v>18.406000000003075</c:v>
                </c:pt>
                <c:pt idx="90">
                  <c:v>18.593000000003101</c:v>
                </c:pt>
                <c:pt idx="91">
                  <c:v>18.781999999995946</c:v>
                </c:pt>
                <c:pt idx="92">
                  <c:v>19.030000000007163</c:v>
                </c:pt>
                <c:pt idx="93">
                  <c:v>19.218000000003599</c:v>
                </c:pt>
                <c:pt idx="94">
                  <c:v>19.406000000009627</c:v>
                </c:pt>
                <c:pt idx="95">
                  <c:v>19.65600000000407</c:v>
                </c:pt>
                <c:pt idx="96">
                  <c:v>19.842999999994504</c:v>
                </c:pt>
                <c:pt idx="97">
                  <c:v>20.028000000011303</c:v>
                </c:pt>
                <c:pt idx="98">
                  <c:v>20.22300000000179</c:v>
                </c:pt>
                <c:pt idx="99">
                  <c:v>20.466000000002182</c:v>
                </c:pt>
                <c:pt idx="100">
                  <c:v>20.661000000011853</c:v>
                </c:pt>
                <c:pt idx="101">
                  <c:v>20.839000000005825</c:v>
                </c:pt>
                <c:pt idx="102">
                  <c:v>21.098000000006323</c:v>
                </c:pt>
                <c:pt idx="103">
                  <c:v>21.276000000000295</c:v>
                </c:pt>
                <c:pt idx="104">
                  <c:v>21.465000000002732</c:v>
                </c:pt>
                <c:pt idx="105">
                  <c:v>21.714000000000766</c:v>
                </c:pt>
                <c:pt idx="106">
                  <c:v>21.903000000003203</c:v>
                </c:pt>
                <c:pt idx="107">
                  <c:v>22.08900000000682</c:v>
                </c:pt>
                <c:pt idx="108">
                  <c:v>22.336999999998852</c:v>
                </c:pt>
                <c:pt idx="109">
                  <c:v>22.523999999998878</c:v>
                </c:pt>
                <c:pt idx="110">
                  <c:v>22.712000000004906</c:v>
                </c:pt>
                <c:pt idx="111">
                  <c:v>22.962999999995759</c:v>
                </c:pt>
                <c:pt idx="112">
                  <c:v>23.148000000012559</c:v>
                </c:pt>
                <c:pt idx="113">
                  <c:v>23.335000000002992</c:v>
                </c:pt>
                <c:pt idx="114">
                  <c:v>23.52300000000902</c:v>
                </c:pt>
                <c:pt idx="115">
                  <c:v>23.773000000003464</c:v>
                </c:pt>
                <c:pt idx="116">
                  <c:v>23.960999999999899</c:v>
                </c:pt>
                <c:pt idx="117">
                  <c:v>24.155000000003568</c:v>
                </c:pt>
                <c:pt idx="118">
                  <c:v>24.399000000009963</c:v>
                </c:pt>
                <c:pt idx="119">
                  <c:v>24.591000000001628</c:v>
                </c:pt>
                <c:pt idx="120">
                  <c:v>24.771000000007604</c:v>
                </c:pt>
                <c:pt idx="121">
                  <c:v>25.027999999996098</c:v>
                </c:pt>
                <c:pt idx="122">
                  <c:v>25.208000000002073</c:v>
                </c:pt>
                <c:pt idx="123">
                  <c:v>25.396000000008101</c:v>
                </c:pt>
                <c:pt idx="124">
                  <c:v>25.645000000006135</c:v>
                </c:pt>
                <c:pt idx="125">
                  <c:v>25.831000000009752</c:v>
                </c:pt>
                <c:pt idx="126">
                  <c:v>26.018000000009778</c:v>
                </c:pt>
                <c:pt idx="127">
                  <c:v>26.206000000006213</c:v>
                </c:pt>
                <c:pt idx="128">
                  <c:v>26.455000000004247</c:v>
                </c:pt>
                <c:pt idx="129">
                  <c:v>26.644000000006685</c:v>
                </c:pt>
                <c:pt idx="130">
                  <c:v>26.829000000004299</c:v>
                </c:pt>
                <c:pt idx="131">
                  <c:v>27.079999999995152</c:v>
                </c:pt>
                <c:pt idx="132">
                  <c:v>27.267000000004771</c:v>
                </c:pt>
                <c:pt idx="133">
                  <c:v>27.452999999998795</c:v>
                </c:pt>
                <c:pt idx="134">
                  <c:v>27.705000000005242</c:v>
                </c:pt>
                <c:pt idx="135">
                  <c:v>27.891999999995676</c:v>
                </c:pt>
                <c:pt idx="136">
                  <c:v>28.085000000002935</c:v>
                </c:pt>
                <c:pt idx="137">
                  <c:v>28.326999999997327</c:v>
                </c:pt>
                <c:pt idx="138">
                  <c:v>28.522000000006997</c:v>
                </c:pt>
                <c:pt idx="139">
                  <c:v>28.701000000006971</c:v>
                </c:pt>
                <c:pt idx="140">
                  <c:v>28.959000000011059</c:v>
                </c:pt>
                <c:pt idx="141">
                  <c:v>29.13899999999785</c:v>
                </c:pt>
                <c:pt idx="142">
                  <c:v>29.325000000001467</c:v>
                </c:pt>
                <c:pt idx="143">
                  <c:v>29.514000000003904</c:v>
                </c:pt>
                <c:pt idx="144">
                  <c:v>29.76400000000794</c:v>
                </c:pt>
                <c:pt idx="145">
                  <c:v>29.950999999998373</c:v>
                </c:pt>
                <c:pt idx="146">
                  <c:v>30.135999999995988</c:v>
                </c:pt>
                <c:pt idx="147">
                  <c:v>30.386000000000024</c:v>
                </c:pt>
                <c:pt idx="148">
                  <c:v>30.57300000000005</c:v>
                </c:pt>
                <c:pt idx="149">
                  <c:v>30.761000000006078</c:v>
                </c:pt>
                <c:pt idx="150">
                  <c:v>31.010000000004112</c:v>
                </c:pt>
                <c:pt idx="151">
                  <c:v>31.196999999994546</c:v>
                </c:pt>
                <c:pt idx="152">
                  <c:v>31.385000000000574</c:v>
                </c:pt>
                <c:pt idx="153">
                  <c:v>31.580000000010244</c:v>
                </c:pt>
                <c:pt idx="154">
                  <c:v>31.823000000010637</c:v>
                </c:pt>
                <c:pt idx="155">
                  <c:v>32.015999999998712</c:v>
                </c:pt>
                <c:pt idx="156">
                  <c:v>32.197000000001097</c:v>
                </c:pt>
                <c:pt idx="157">
                  <c:v>32.452000000006365</c:v>
                </c:pt>
                <c:pt idx="158">
                  <c:v>32.634000000005159</c:v>
                </c:pt>
                <c:pt idx="159">
                  <c:v>32.819000000002774</c:v>
                </c:pt>
                <c:pt idx="160">
                  <c:v>33.070000000012811</c:v>
                </c:pt>
                <c:pt idx="161">
                  <c:v>33.255999999997243</c:v>
                </c:pt>
                <c:pt idx="162">
                  <c:v>33.445000000009273</c:v>
                </c:pt>
                <c:pt idx="163">
                  <c:v>33.695000000003716</c:v>
                </c:pt>
                <c:pt idx="164">
                  <c:v>33.880000000001331</c:v>
                </c:pt>
                <c:pt idx="165">
                  <c:v>34.067999999997767</c:v>
                </c:pt>
                <c:pt idx="166">
                  <c:v>34.321000000010216</c:v>
                </c:pt>
                <c:pt idx="167">
                  <c:v>34.505000000001829</c:v>
                </c:pt>
                <c:pt idx="168">
                  <c:v>34.693000000007856</c:v>
                </c:pt>
                <c:pt idx="169">
                  <c:v>34.942000000005891</c:v>
                </c:pt>
                <c:pt idx="170">
                  <c:v>35.130000000002326</c:v>
                </c:pt>
                <c:pt idx="171">
                  <c:v>35.316000000005943</c:v>
                </c:pt>
                <c:pt idx="172">
                  <c:v>35.512000000012023</c:v>
                </c:pt>
                <c:pt idx="173">
                  <c:v>35.753000000010005</c:v>
                </c:pt>
                <c:pt idx="174">
                  <c:v>35.946999999994489</c:v>
                </c:pt>
                <c:pt idx="175">
                  <c:v>36.128000000006466</c:v>
                </c:pt>
                <c:pt idx="176">
                  <c:v>36.387000000006964</c:v>
                </c:pt>
                <c:pt idx="177">
                  <c:v>36.564000000004526</c:v>
                </c:pt>
                <c:pt idx="178">
                  <c:v>36.750000000008143</c:v>
                </c:pt>
                <c:pt idx="179">
                  <c:v>37.001000000008588</c:v>
                </c:pt>
                <c:pt idx="180">
                  <c:v>37.187000000012205</c:v>
                </c:pt>
                <c:pt idx="181">
                  <c:v>37.37600000000505</c:v>
                </c:pt>
                <c:pt idx="182">
                  <c:v>37.627000000005495</c:v>
                </c:pt>
                <c:pt idx="183">
                  <c:v>37.813000000009112</c:v>
                </c:pt>
                <c:pt idx="184">
                  <c:v>37.999000000012728</c:v>
                </c:pt>
                <c:pt idx="185">
                  <c:v>38.248000000010762</c:v>
                </c:pt>
                <c:pt idx="186">
                  <c:v>38.437000000003607</c:v>
                </c:pt>
                <c:pt idx="187">
                  <c:v>38.624000000003633</c:v>
                </c:pt>
                <c:pt idx="188">
                  <c:v>38.81000000000725</c:v>
                </c:pt>
                <c:pt idx="189">
                  <c:v>39.059000000005284</c:v>
                </c:pt>
                <c:pt idx="190">
                  <c:v>39.247000000001719</c:v>
                </c:pt>
                <c:pt idx="191">
                  <c:v>39.441000000005388</c:v>
                </c:pt>
                <c:pt idx="192">
                  <c:v>39.685000000002191</c:v>
                </c:pt>
                <c:pt idx="193">
                  <c:v>39.877000000003449</c:v>
                </c:pt>
                <c:pt idx="194">
                  <c:v>40.057000000009424</c:v>
                </c:pt>
                <c:pt idx="195">
                  <c:v>40.31500000000392</c:v>
                </c:pt>
                <c:pt idx="196">
                  <c:v>40.495000000000303</c:v>
                </c:pt>
                <c:pt idx="197">
                  <c:v>40.682000000009921</c:v>
                </c:pt>
                <c:pt idx="198">
                  <c:v>40.933000000010367</c:v>
                </c:pt>
                <c:pt idx="199">
                  <c:v>41.118999999994799</c:v>
                </c:pt>
                <c:pt idx="200">
                  <c:v>41.304999999998415</c:v>
                </c:pt>
                <c:pt idx="201">
                  <c:v>41.555999999998861</c:v>
                </c:pt>
                <c:pt idx="202">
                  <c:v>41.744000000004888</c:v>
                </c:pt>
                <c:pt idx="203">
                  <c:v>41.930999999995322</c:v>
                </c:pt>
                <c:pt idx="204">
                  <c:v>42.11900000000135</c:v>
                </c:pt>
                <c:pt idx="205">
                  <c:v>42.367000000002975</c:v>
                </c:pt>
                <c:pt idx="206">
                  <c:v>42.553000000006591</c:v>
                </c:pt>
                <c:pt idx="207">
                  <c:v>42.741000000003027</c:v>
                </c:pt>
                <c:pt idx="208">
                  <c:v>42.940000000007927</c:v>
                </c:pt>
                <c:pt idx="209">
                  <c:v>43.177000000010679</c:v>
                </c:pt>
                <c:pt idx="210">
                  <c:v>43.374000000003576</c:v>
                </c:pt>
                <c:pt idx="211">
                  <c:v>43.61600000000756</c:v>
                </c:pt>
                <c:pt idx="212">
                  <c:v>43.810000000011229</c:v>
                </c:pt>
                <c:pt idx="213">
                  <c:v>43.98999999999802</c:v>
                </c:pt>
                <c:pt idx="214">
                  <c:v>44.247000000005698</c:v>
                </c:pt>
                <c:pt idx="215">
                  <c:v>44.42499999999967</c:v>
                </c:pt>
                <c:pt idx="216">
                  <c:v>44.613000000005698</c:v>
                </c:pt>
                <c:pt idx="217">
                  <c:v>44.803000000004545</c:v>
                </c:pt>
                <c:pt idx="218">
                  <c:v>45.049000000003758</c:v>
                </c:pt>
                <c:pt idx="219">
                  <c:v>45.237000000000194</c:v>
                </c:pt>
                <c:pt idx="220">
                  <c:v>45.427000000008633</c:v>
                </c:pt>
                <c:pt idx="221">
                  <c:v>45.675000000010257</c:v>
                </c:pt>
                <c:pt idx="222">
                  <c:v>45.860000000007872</c:v>
                </c:pt>
                <c:pt idx="223">
                  <c:v>46.051000000003128</c:v>
                </c:pt>
                <c:pt idx="224">
                  <c:v>46.297000000011934</c:v>
                </c:pt>
                <c:pt idx="225">
                  <c:v>46.484000000002368</c:v>
                </c:pt>
                <c:pt idx="226">
                  <c:v>46.672000000008396</c:v>
                </c:pt>
                <c:pt idx="227">
                  <c:v>46.866999999998882</c:v>
                </c:pt>
                <c:pt idx="228">
                  <c:v>47.108000000006456</c:v>
                </c:pt>
                <c:pt idx="229">
                  <c:v>47.306000000005355</c:v>
                </c:pt>
                <c:pt idx="230">
                  <c:v>47.547000000003337</c:v>
                </c:pt>
                <c:pt idx="231">
                  <c:v>47.740000000001004</c:v>
                </c:pt>
                <c:pt idx="232">
                  <c:v>47.919000000000977</c:v>
                </c:pt>
                <c:pt idx="233">
                  <c:v>48.108000000003415</c:v>
                </c:pt>
                <c:pt idx="234">
                  <c:v>48.355999999995447</c:v>
                </c:pt>
                <c:pt idx="235">
                  <c:v>48.545000000007477</c:v>
                </c:pt>
                <c:pt idx="236">
                  <c:v>48.73299999999432</c:v>
                </c:pt>
                <c:pt idx="237">
                  <c:v>48.982000000011539</c:v>
                </c:pt>
                <c:pt idx="238">
                  <c:v>49.169999999998382</c:v>
                </c:pt>
                <c:pt idx="239">
                  <c:v>49.355000000005589</c:v>
                </c:pt>
                <c:pt idx="240">
                  <c:v>49.604000000003623</c:v>
                </c:pt>
                <c:pt idx="241">
                  <c:v>49.792000000009651</c:v>
                </c:pt>
                <c:pt idx="242">
                  <c:v>49.981000000002496</c:v>
                </c:pt>
                <c:pt idx="243">
                  <c:v>50.228000000007711</c:v>
                </c:pt>
                <c:pt idx="244">
                  <c:v>50.414999999998145</c:v>
                </c:pt>
                <c:pt idx="245">
                  <c:v>50.603000000004172</c:v>
                </c:pt>
                <c:pt idx="246">
                  <c:v>50.804000000011484</c:v>
                </c:pt>
                <c:pt idx="247">
                  <c:v>51.040999999995051</c:v>
                </c:pt>
                <c:pt idx="248">
                  <c:v>51.234000000002311</c:v>
                </c:pt>
                <c:pt idx="249">
                  <c:v>51.413999999998694</c:v>
                </c:pt>
                <c:pt idx="250">
                  <c:v>51.671000000006373</c:v>
                </c:pt>
                <c:pt idx="251">
                  <c:v>51.850000000006347</c:v>
                </c:pt>
                <c:pt idx="252">
                  <c:v>52.038000000012374</c:v>
                </c:pt>
                <c:pt idx="253">
                  <c:v>52.289000000003227</c:v>
                </c:pt>
                <c:pt idx="254">
                  <c:v>52.478000000005665</c:v>
                </c:pt>
                <c:pt idx="255">
                  <c:v>52.663000000003279</c:v>
                </c:pt>
                <c:pt idx="256">
                  <c:v>52.913000000007315</c:v>
                </c:pt>
                <c:pt idx="257">
                  <c:v>53.099999999997749</c:v>
                </c:pt>
                <c:pt idx="258">
                  <c:v>53.286000000001366</c:v>
                </c:pt>
                <c:pt idx="259">
                  <c:v>53.5349999999994</c:v>
                </c:pt>
                <c:pt idx="260">
                  <c:v>53.724000000001837</c:v>
                </c:pt>
                <c:pt idx="261">
                  <c:v>53.911999999998272</c:v>
                </c:pt>
                <c:pt idx="262">
                  <c:v>54.096999999995887</c:v>
                </c:pt>
                <c:pt idx="263">
                  <c:v>54.346999999999923</c:v>
                </c:pt>
                <c:pt idx="264">
                  <c:v>54.535000000005951</c:v>
                </c:pt>
                <c:pt idx="265">
                  <c:v>54.72900000000962</c:v>
                </c:pt>
                <c:pt idx="266">
                  <c:v>54.970000000007602</c:v>
                </c:pt>
                <c:pt idx="267">
                  <c:v>55.164999999998088</c:v>
                </c:pt>
                <c:pt idx="268">
                  <c:v>55.346000000000473</c:v>
                </c:pt>
                <c:pt idx="269">
                  <c:v>55.60200000000215</c:v>
                </c:pt>
                <c:pt idx="270">
                  <c:v>55.781000000002123</c:v>
                </c:pt>
                <c:pt idx="271">
                  <c:v>55.969000000008151</c:v>
                </c:pt>
                <c:pt idx="272">
                  <c:v>56.219999999999004</c:v>
                </c:pt>
                <c:pt idx="273">
                  <c:v>56.40699999999903</c:v>
                </c:pt>
                <c:pt idx="274">
                  <c:v>56.595000000005058</c:v>
                </c:pt>
                <c:pt idx="275">
                  <c:v>56.842000000000681</c:v>
                </c:pt>
                <c:pt idx="276">
                  <c:v>57.03100000001271</c:v>
                </c:pt>
                <c:pt idx="277">
                  <c:v>57.218000000003144</c:v>
                </c:pt>
                <c:pt idx="278">
                  <c:v>57.40500000000317</c:v>
                </c:pt>
                <c:pt idx="279">
                  <c:v>57.654000000001204</c:v>
                </c:pt>
                <c:pt idx="280">
                  <c:v>57.84100000000123</c:v>
                </c:pt>
                <c:pt idx="281">
                  <c:v>58.028999999997666</c:v>
                </c:pt>
                <c:pt idx="282">
                  <c:v>58.2779999999957</c:v>
                </c:pt>
                <c:pt idx="283">
                  <c:v>58.465000000005318</c:v>
                </c:pt>
                <c:pt idx="284">
                  <c:v>58.664000000000627</c:v>
                </c:pt>
                <c:pt idx="285">
                  <c:v>58.90200000000938</c:v>
                </c:pt>
                <c:pt idx="286">
                  <c:v>59.096000000013049</c:v>
                </c:pt>
                <c:pt idx="287">
                  <c:v>59.278000000002251</c:v>
                </c:pt>
                <c:pt idx="288">
                  <c:v>59.532999999997926</c:v>
                </c:pt>
                <c:pt idx="289">
                  <c:v>59.713000000003902</c:v>
                </c:pt>
                <c:pt idx="290">
                  <c:v>59.900000000003928</c:v>
                </c:pt>
                <c:pt idx="291">
                  <c:v>60.088000000000363</c:v>
                </c:pt>
                <c:pt idx="292">
                  <c:v>60.33600000001158</c:v>
                </c:pt>
                <c:pt idx="293">
                  <c:v>60.525000000004425</c:v>
                </c:pt>
                <c:pt idx="294">
                  <c:v>60.712000000004451</c:v>
                </c:pt>
                <c:pt idx="295">
                  <c:v>60.962000000008487</c:v>
                </c:pt>
                <c:pt idx="296">
                  <c:v>61.150000000004923</c:v>
                </c:pt>
                <c:pt idx="297">
                  <c:v>61.338000000001358</c:v>
                </c:pt>
                <c:pt idx="298">
                  <c:v>61.587000000008985</c:v>
                </c:pt>
                <c:pt idx="299">
                  <c:v>61.774000000009011</c:v>
                </c:pt>
                <c:pt idx="300">
                  <c:v>61.962000000005446</c:v>
                </c:pt>
                <c:pt idx="301">
                  <c:v>62.157000000005524</c:v>
                </c:pt>
                <c:pt idx="302">
                  <c:v>62.396999999997504</c:v>
                </c:pt>
                <c:pt idx="303">
                  <c:v>62.592000000007175</c:v>
                </c:pt>
                <c:pt idx="304">
                  <c:v>62.774000000005969</c:v>
                </c:pt>
                <c:pt idx="305">
                  <c:v>63.027999999995643</c:v>
                </c:pt>
                <c:pt idx="306">
                  <c:v>63.206999999995617</c:v>
                </c:pt>
                <c:pt idx="307">
                  <c:v>63.395000000001644</c:v>
                </c:pt>
                <c:pt idx="308">
                  <c:v>63.64500000000568</c:v>
                </c:pt>
                <c:pt idx="309">
                  <c:v>63.833000000011708</c:v>
                </c:pt>
                <c:pt idx="310">
                  <c:v>64.020000000002142</c:v>
                </c:pt>
                <c:pt idx="311">
                  <c:v>64.269000000000176</c:v>
                </c:pt>
                <c:pt idx="312">
                  <c:v>64.455000000003793</c:v>
                </c:pt>
                <c:pt idx="313">
                  <c:v>64.64400000000623</c:v>
                </c:pt>
                <c:pt idx="314">
                  <c:v>64.893000000004264</c:v>
                </c:pt>
                <c:pt idx="315">
                  <c:v>65.082000000006701</c:v>
                </c:pt>
                <c:pt idx="316">
                  <c:v>65.268000000000725</c:v>
                </c:pt>
                <c:pt idx="317">
                  <c:v>65.514999999996348</c:v>
                </c:pt>
                <c:pt idx="318">
                  <c:v>65.704000000008378</c:v>
                </c:pt>
                <c:pt idx="319">
                  <c:v>65.890000000002402</c:v>
                </c:pt>
                <c:pt idx="320">
                  <c:v>66.087000000004892</c:v>
                </c:pt>
                <c:pt idx="321">
                  <c:v>66.330000000005285</c:v>
                </c:pt>
                <c:pt idx="322">
                  <c:v>66.524000000008954</c:v>
                </c:pt>
                <c:pt idx="323">
                  <c:v>66.701000000006516</c:v>
                </c:pt>
                <c:pt idx="324">
                  <c:v>66.959999999997422</c:v>
                </c:pt>
                <c:pt idx="325">
                  <c:v>67.138999999997395</c:v>
                </c:pt>
                <c:pt idx="326">
                  <c:v>67.327000000003423</c:v>
                </c:pt>
                <c:pt idx="327">
                  <c:v>67.579999999996687</c:v>
                </c:pt>
                <c:pt idx="328">
                  <c:v>67.762000000005074</c:v>
                </c:pt>
                <c:pt idx="329">
                  <c:v>67.950999999997919</c:v>
                </c:pt>
                <c:pt idx="330">
                  <c:v>68.199000000009136</c:v>
                </c:pt>
                <c:pt idx="331">
                  <c:v>68.388000000001981</c:v>
                </c:pt>
                <c:pt idx="332">
                  <c:v>68.572999999999595</c:v>
                </c:pt>
                <c:pt idx="333">
                  <c:v>68.824000000009633</c:v>
                </c:pt>
                <c:pt idx="334">
                  <c:v>69.011000000009659</c:v>
                </c:pt>
                <c:pt idx="335">
                  <c:v>69.199000000006095</c:v>
                </c:pt>
                <c:pt idx="336">
                  <c:v>69.385000000000119</c:v>
                </c:pt>
                <c:pt idx="337">
                  <c:v>69.633999999998153</c:v>
                </c:pt>
                <c:pt idx="338">
                  <c:v>69.822000000004181</c:v>
                </c:pt>
                <c:pt idx="339">
                  <c:v>70.015999999998257</c:v>
                </c:pt>
                <c:pt idx="340">
                  <c:v>70.258000000011833</c:v>
                </c:pt>
                <c:pt idx="341">
                  <c:v>70.453000000002319</c:v>
                </c:pt>
                <c:pt idx="342">
                  <c:v>70.634000000004704</c:v>
                </c:pt>
                <c:pt idx="343">
                  <c:v>70.897999999996841</c:v>
                </c:pt>
                <c:pt idx="344">
                  <c:v>71.070999999999174</c:v>
                </c:pt>
                <c:pt idx="345">
                  <c:v>71.2579999999992</c:v>
                </c:pt>
                <c:pt idx="346">
                  <c:v>71.504999999994823</c:v>
                </c:pt>
                <c:pt idx="347">
                  <c:v>71.69300000000085</c:v>
                </c:pt>
                <c:pt idx="348">
                  <c:v>71.881000000006878</c:v>
                </c:pt>
                <c:pt idx="349">
                  <c:v>72.129000000008503</c:v>
                </c:pt>
                <c:pt idx="350">
                  <c:v>72.318999999997757</c:v>
                </c:pt>
                <c:pt idx="351">
                  <c:v>72.505000000001374</c:v>
                </c:pt>
                <c:pt idx="352">
                  <c:v>72.693000000007402</c:v>
                </c:pt>
                <c:pt idx="353">
                  <c:v>72.943000000011438</c:v>
                </c:pt>
                <c:pt idx="354">
                  <c:v>73.130000000001871</c:v>
                </c:pt>
                <c:pt idx="355">
                  <c:v>73.314999999999486</c:v>
                </c:pt>
                <c:pt idx="356">
                  <c:v>73.567000000005933</c:v>
                </c:pt>
                <c:pt idx="357">
                  <c:v>73.75300000000955</c:v>
                </c:pt>
                <c:pt idx="358">
                  <c:v>73.947000000013219</c:v>
                </c:pt>
                <c:pt idx="359">
                  <c:v>74.191000000000429</c:v>
                </c:pt>
                <c:pt idx="360">
                  <c:v>74.3860000000101</c:v>
                </c:pt>
                <c:pt idx="361">
                  <c:v>74.565000000010073</c:v>
                </c:pt>
                <c:pt idx="362">
                  <c:v>74.820000000005749</c:v>
                </c:pt>
                <c:pt idx="363">
                  <c:v>75.001000000008133</c:v>
                </c:pt>
                <c:pt idx="364">
                  <c:v>75.187999999998567</c:v>
                </c:pt>
                <c:pt idx="365">
                  <c:v>75.436000000009784</c:v>
                </c:pt>
                <c:pt idx="366">
                  <c:v>75.626000000008631</c:v>
                </c:pt>
                <c:pt idx="367">
                  <c:v>75.812000000002655</c:v>
                </c:pt>
                <c:pt idx="368">
                  <c:v>75.999000000012273</c:v>
                </c:pt>
                <c:pt idx="369">
                  <c:v>76.248000000010308</c:v>
                </c:pt>
                <c:pt idx="370">
                  <c:v>76.436000000006743</c:v>
                </c:pt>
                <c:pt idx="371">
                  <c:v>76.627999999998408</c:v>
                </c:pt>
                <c:pt idx="372">
                  <c:v>76.873000000001213</c:v>
                </c:pt>
                <c:pt idx="373">
                  <c:v>77.060000000010831</c:v>
                </c:pt>
                <c:pt idx="374">
                  <c:v>77.247999999997674</c:v>
                </c:pt>
                <c:pt idx="375">
                  <c:v>77.441000000004934</c:v>
                </c:pt>
                <c:pt idx="376">
                  <c:v>77.684000000005327</c:v>
                </c:pt>
                <c:pt idx="377">
                  <c:v>77.880000000001814</c:v>
                </c:pt>
                <c:pt idx="378">
                  <c:v>78.121000000009388</c:v>
                </c:pt>
                <c:pt idx="379">
                  <c:v>78.315999999999875</c:v>
                </c:pt>
                <c:pt idx="380">
                  <c:v>78.494999999999848</c:v>
                </c:pt>
                <c:pt idx="381">
                  <c:v>78.684000000011878</c:v>
                </c:pt>
                <c:pt idx="382">
                  <c:v>78.933999999996729</c:v>
                </c:pt>
                <c:pt idx="383">
                  <c:v>79.118999999994344</c:v>
                </c:pt>
                <c:pt idx="384">
                  <c:v>79.307000000000372</c:v>
                </c:pt>
                <c:pt idx="385">
                  <c:v>79.557000000004408</c:v>
                </c:pt>
                <c:pt idx="386">
                  <c:v>79.744000000004434</c:v>
                </c:pt>
                <c:pt idx="387">
                  <c:v>79.929000000002048</c:v>
                </c:pt>
                <c:pt idx="388">
                  <c:v>80.180000000012086</c:v>
                </c:pt>
                <c:pt idx="389">
                  <c:v>80.36700000000252</c:v>
                </c:pt>
                <c:pt idx="390">
                  <c:v>80.554000000002546</c:v>
                </c:pt>
                <c:pt idx="391">
                  <c:v>80.80300000000058</c:v>
                </c:pt>
                <c:pt idx="392">
                  <c:v>80.990000000010198</c:v>
                </c:pt>
                <c:pt idx="393">
                  <c:v>81.177000000010224</c:v>
                </c:pt>
                <c:pt idx="394">
                  <c:v>81.37200000000071</c:v>
                </c:pt>
                <c:pt idx="395">
                  <c:v>81.614000000004694</c:v>
                </c:pt>
                <c:pt idx="396">
                  <c:v>81.809000000004772</c:v>
                </c:pt>
                <c:pt idx="397">
                  <c:v>81.989000000010748</c:v>
                </c:pt>
                <c:pt idx="398">
                  <c:v>82.245999999999242</c:v>
                </c:pt>
                <c:pt idx="399">
                  <c:v>82.427000000001627</c:v>
                </c:pt>
                <c:pt idx="400">
                  <c:v>82.613000000005243</c:v>
                </c:pt>
                <c:pt idx="401">
                  <c:v>82.863000000009279</c:v>
                </c:pt>
                <c:pt idx="402">
                  <c:v>83.050000000009305</c:v>
                </c:pt>
                <c:pt idx="403">
                  <c:v>83.236000000012922</c:v>
                </c:pt>
                <c:pt idx="404">
                  <c:v>83.485999999997773</c:v>
                </c:pt>
                <c:pt idx="405">
                  <c:v>83.675000000009803</c:v>
                </c:pt>
                <c:pt idx="406">
                  <c:v>83.860000000007417</c:v>
                </c:pt>
                <c:pt idx="407">
                  <c:v>84.111000000007863</c:v>
                </c:pt>
                <c:pt idx="408">
                  <c:v>84.297000000011479</c:v>
                </c:pt>
                <c:pt idx="409">
                  <c:v>84.486000000004324</c:v>
                </c:pt>
                <c:pt idx="410">
                  <c:v>84.672000000007941</c:v>
                </c:pt>
                <c:pt idx="411">
                  <c:v>84.923000000008386</c:v>
                </c:pt>
                <c:pt idx="412">
                  <c:v>85.109000000012003</c:v>
                </c:pt>
                <c:pt idx="413">
                  <c:v>85.305000000008491</c:v>
                </c:pt>
                <c:pt idx="414">
                  <c:v>85.545000000000471</c:v>
                </c:pt>
                <c:pt idx="415">
                  <c:v>85.741000000006551</c:v>
                </c:pt>
                <c:pt idx="416">
                  <c:v>85.919000000010115</c:v>
                </c:pt>
                <c:pt idx="417">
                  <c:v>86.17899999999743</c:v>
                </c:pt>
                <c:pt idx="418">
                  <c:v>86.357000000000994</c:v>
                </c:pt>
                <c:pt idx="419">
                  <c:v>86.54400000000102</c:v>
                </c:pt>
                <c:pt idx="420">
                  <c:v>86.795000000001465</c:v>
                </c:pt>
                <c:pt idx="421">
                  <c:v>86.981000000005082</c:v>
                </c:pt>
                <c:pt idx="422">
                  <c:v>87.169000000001517</c:v>
                </c:pt>
                <c:pt idx="423">
                  <c:v>87.419000000005553</c:v>
                </c:pt>
                <c:pt idx="424">
                  <c:v>87.604000000003168</c:v>
                </c:pt>
                <c:pt idx="425">
                  <c:v>87.792000000009196</c:v>
                </c:pt>
                <c:pt idx="426">
                  <c:v>87.97800000000322</c:v>
                </c:pt>
                <c:pt idx="427">
                  <c:v>88.232000000002486</c:v>
                </c:pt>
                <c:pt idx="428">
                  <c:v>88.416000000003692</c:v>
                </c:pt>
                <c:pt idx="429">
                  <c:v>88.603000000003718</c:v>
                </c:pt>
                <c:pt idx="430">
                  <c:v>88.853000000007754</c:v>
                </c:pt>
                <c:pt idx="431">
                  <c:v>89.04000000000778</c:v>
                </c:pt>
                <c:pt idx="432">
                  <c:v>89.234999999998266</c:v>
                </c:pt>
                <c:pt idx="433">
                  <c:v>89.477999999998659</c:v>
                </c:pt>
                <c:pt idx="434">
                  <c:v>89.672000000002328</c:v>
                </c:pt>
                <c:pt idx="435">
                  <c:v>89.852000000008303</c:v>
                </c:pt>
                <c:pt idx="436">
                  <c:v>90.108999999996797</c:v>
                </c:pt>
                <c:pt idx="437">
                  <c:v>90.289000000002773</c:v>
                </c:pt>
                <c:pt idx="438">
                  <c:v>90.474000000000387</c:v>
                </c:pt>
                <c:pt idx="439">
                  <c:v>90.664000000008826</c:v>
                </c:pt>
                <c:pt idx="440">
                  <c:v>90.912000000000859</c:v>
                </c:pt>
                <c:pt idx="441">
                  <c:v>91.098000000004475</c:v>
                </c:pt>
                <c:pt idx="442">
                  <c:v>91.284999999994909</c:v>
                </c:pt>
                <c:pt idx="443">
                  <c:v>91.537000000001356</c:v>
                </c:pt>
                <c:pt idx="444">
                  <c:v>91.721999999998971</c:v>
                </c:pt>
                <c:pt idx="445">
                  <c:v>91.910000000004999</c:v>
                </c:pt>
                <c:pt idx="446">
                  <c:v>92.160999999995852</c:v>
                </c:pt>
                <c:pt idx="447">
                  <c:v>92.34800000000547</c:v>
                </c:pt>
                <c:pt idx="448">
                  <c:v>92.533999999999494</c:v>
                </c:pt>
                <c:pt idx="449">
                  <c:v>92.782999999997529</c:v>
                </c:pt>
                <c:pt idx="450">
                  <c:v>92.971000000003556</c:v>
                </c:pt>
                <c:pt idx="451">
                  <c:v>93.168000000006046</c:v>
                </c:pt>
                <c:pt idx="452">
                  <c:v>93.409000000004028</c:v>
                </c:pt>
                <c:pt idx="453">
                  <c:v>93.610000000001747</c:v>
                </c:pt>
                <c:pt idx="454">
                  <c:v>93.78200000000767</c:v>
                </c:pt>
                <c:pt idx="455">
                  <c:v>93.969000000007696</c:v>
                </c:pt>
                <c:pt idx="456">
                  <c:v>94.219000000011732</c:v>
                </c:pt>
                <c:pt idx="457">
                  <c:v>94.404999999996164</c:v>
                </c:pt>
                <c:pt idx="458">
                  <c:v>94.592000000005783</c:v>
                </c:pt>
                <c:pt idx="459">
                  <c:v>94.844000000002637</c:v>
                </c:pt>
                <c:pt idx="460">
                  <c:v>95.030000000006254</c:v>
                </c:pt>
                <c:pt idx="461">
                  <c:v>95.218000000002689</c:v>
                </c:pt>
                <c:pt idx="462">
                  <c:v>95.465999999994722</c:v>
                </c:pt>
                <c:pt idx="463">
                  <c:v>95.65400000000075</c:v>
                </c:pt>
                <c:pt idx="464">
                  <c:v>95.840000000004366</c:v>
                </c:pt>
                <c:pt idx="465">
                  <c:v>96.092000000010813</c:v>
                </c:pt>
                <c:pt idx="466">
                  <c:v>96.277999999995245</c:v>
                </c:pt>
                <c:pt idx="467">
                  <c:v>96.466000000001273</c:v>
                </c:pt>
                <c:pt idx="468">
                  <c:v>96.660000000004942</c:v>
                </c:pt>
                <c:pt idx="469">
                  <c:v>96.901000000002924</c:v>
                </c:pt>
                <c:pt idx="470">
                  <c:v>97.096999999999412</c:v>
                </c:pt>
                <c:pt idx="471">
                  <c:v>97.275999999999385</c:v>
                </c:pt>
                <c:pt idx="472">
                  <c:v>97.534000000003473</c:v>
                </c:pt>
              </c:numCache>
            </c:numRef>
          </c:cat>
          <c:val>
            <c:numRef>
              <c:f>Sheet6!$J$2:$J$474</c:f>
              <c:numCache>
                <c:formatCode>General</c:formatCode>
                <c:ptCount val="473"/>
                <c:pt idx="0">
                  <c:v>55.784677240456887</c:v>
                </c:pt>
                <c:pt idx="1">
                  <c:v>55.872189695487307</c:v>
                </c:pt>
                <c:pt idx="2">
                  <c:v>56.628414036412281</c:v>
                </c:pt>
                <c:pt idx="3">
                  <c:v>56.995508401116929</c:v>
                </c:pt>
                <c:pt idx="4">
                  <c:v>57.054897488869692</c:v>
                </c:pt>
                <c:pt idx="5">
                  <c:v>57.407282229309288</c:v>
                </c:pt>
                <c:pt idx="6">
                  <c:v>58.092259140391654</c:v>
                </c:pt>
                <c:pt idx="7">
                  <c:v>58.42517128680521</c:v>
                </c:pt>
                <c:pt idx="8">
                  <c:v>58.751905611797213</c:v>
                </c:pt>
                <c:pt idx="9">
                  <c:v>58.77501136169154</c:v>
                </c:pt>
                <c:pt idx="10">
                  <c:v>59.089625232328991</c:v>
                </c:pt>
                <c:pt idx="11">
                  <c:v>59.701987068322367</c:v>
                </c:pt>
                <c:pt idx="12">
                  <c:v>49.926708027217494</c:v>
                </c:pt>
                <c:pt idx="13">
                  <c:v>50.458387193695494</c:v>
                </c:pt>
                <c:pt idx="14">
                  <c:v>50.689806560517916</c:v>
                </c:pt>
                <c:pt idx="15">
                  <c:v>51.6892090571341</c:v>
                </c:pt>
                <c:pt idx="16">
                  <c:v>52.64635215047484</c:v>
                </c:pt>
                <c:pt idx="17">
                  <c:v>53.109743488858186</c:v>
                </c:pt>
                <c:pt idx="18">
                  <c:v>53.563359051580534</c:v>
                </c:pt>
                <c:pt idx="19">
                  <c:v>53.706828980481603</c:v>
                </c:pt>
                <c:pt idx="20">
                  <c:v>54.139680400091869</c:v>
                </c:pt>
                <c:pt idx="21">
                  <c:v>54.563669247757161</c:v>
                </c:pt>
                <c:pt idx="22">
                  <c:v>54.679901462609457</c:v>
                </c:pt>
                <c:pt idx="23">
                  <c:v>55.784677240456887</c:v>
                </c:pt>
                <c:pt idx="24">
                  <c:v>55.872189695487307</c:v>
                </c:pt>
                <c:pt idx="25">
                  <c:v>56.254036462189404</c:v>
                </c:pt>
                <c:pt idx="26">
                  <c:v>56.995508401116929</c:v>
                </c:pt>
                <c:pt idx="27">
                  <c:v>57.054897488869692</c:v>
                </c:pt>
                <c:pt idx="28">
                  <c:v>57.407282229309288</c:v>
                </c:pt>
                <c:pt idx="29">
                  <c:v>58.092259140391654</c:v>
                </c:pt>
                <c:pt idx="30">
                  <c:v>58.42517128680521</c:v>
                </c:pt>
                <c:pt idx="31">
                  <c:v>58.751905611797213</c:v>
                </c:pt>
                <c:pt idx="32">
                  <c:v>58.77501136169154</c:v>
                </c:pt>
                <c:pt idx="33">
                  <c:v>59.089625232328991</c:v>
                </c:pt>
                <c:pt idx="34">
                  <c:v>59.106025694808835</c:v>
                </c:pt>
                <c:pt idx="35">
                  <c:v>49.926708027217494</c:v>
                </c:pt>
                <c:pt idx="36">
                  <c:v>50.17357018416773</c:v>
                </c:pt>
                <c:pt idx="37">
                  <c:v>50.689806560517916</c:v>
                </c:pt>
                <c:pt idx="38">
                  <c:v>51.984476165549928</c:v>
                </c:pt>
                <c:pt idx="39">
                  <c:v>52.172928203740831</c:v>
                </c:pt>
                <c:pt idx="40">
                  <c:v>53.109743488858186</c:v>
                </c:pt>
                <c:pt idx="41">
                  <c:v>53.563359051580534</c:v>
                </c:pt>
                <c:pt idx="42">
                  <c:v>53.706828980481603</c:v>
                </c:pt>
                <c:pt idx="43">
                  <c:v>54.139680400091869</c:v>
                </c:pt>
                <c:pt idx="44">
                  <c:v>54.563669247757161</c:v>
                </c:pt>
                <c:pt idx="45">
                  <c:v>54.979019917224747</c:v>
                </c:pt>
                <c:pt idx="46">
                  <c:v>55.784677240456887</c:v>
                </c:pt>
                <c:pt idx="47">
                  <c:v>55.4826829133399</c:v>
                </c:pt>
                <c:pt idx="48">
                  <c:v>55.575449756510309</c:v>
                </c:pt>
                <c:pt idx="49">
                  <c:v>56.628414036412281</c:v>
                </c:pt>
                <c:pt idx="50">
                  <c:v>56.695694819844036</c:v>
                </c:pt>
                <c:pt idx="51">
                  <c:v>57.054897488869692</c:v>
                </c:pt>
                <c:pt idx="52">
                  <c:v>57.407282229309288</c:v>
                </c:pt>
                <c:pt idx="53">
                  <c:v>58.092259140391654</c:v>
                </c:pt>
                <c:pt idx="54">
                  <c:v>58.42517128680521</c:v>
                </c:pt>
                <c:pt idx="55">
                  <c:v>58.454592927022603</c:v>
                </c:pt>
                <c:pt idx="56">
                  <c:v>58.77501136169154</c:v>
                </c:pt>
                <c:pt idx="57">
                  <c:v>59.398572386259502</c:v>
                </c:pt>
                <c:pt idx="58">
                  <c:v>36.586775553629458</c:v>
                </c:pt>
                <c:pt idx="59">
                  <c:v>49.926708027217494</c:v>
                </c:pt>
                <c:pt idx="60">
                  <c:v>50.689806560517916</c:v>
                </c:pt>
                <c:pt idx="61">
                  <c:v>51.194926447689745</c:v>
                </c:pt>
                <c:pt idx="62">
                  <c:v>52.947322972738476</c:v>
                </c:pt>
                <c:pt idx="63">
                  <c:v>52.64635215047484</c:v>
                </c:pt>
                <c:pt idx="64">
                  <c:v>53.563359051580534</c:v>
                </c:pt>
                <c:pt idx="65">
                  <c:v>54.752040412502865</c:v>
                </c:pt>
                <c:pt idx="66">
                  <c:v>54.868031973569508</c:v>
                </c:pt>
                <c:pt idx="67">
                  <c:v>55.693380904498561</c:v>
                </c:pt>
                <c:pt idx="68">
                  <c:v>55.385951385293644</c:v>
                </c:pt>
                <c:pt idx="69">
                  <c:v>56.485294632354162</c:v>
                </c:pt>
                <c:pt idx="70">
                  <c:v>56.558339787227503</c:v>
                </c:pt>
                <c:pt idx="71">
                  <c:v>57.301610365974376</c:v>
                </c:pt>
                <c:pt idx="72">
                  <c:v>57.662326926686688</c:v>
                </c:pt>
                <c:pt idx="73">
                  <c:v>58.362835129757443</c:v>
                </c:pt>
                <c:pt idx="74">
                  <c:v>58.362835129757443</c:v>
                </c:pt>
                <c:pt idx="75">
                  <c:v>58.362835129757443</c:v>
                </c:pt>
                <c:pt idx="76">
                  <c:v>57.753015415996053</c:v>
                </c:pt>
                <c:pt idx="77">
                  <c:v>57.795772496027972</c:v>
                </c:pt>
                <c:pt idx="78">
                  <c:v>58.454592927022603</c:v>
                </c:pt>
                <c:pt idx="79">
                  <c:v>58.77501136169154</c:v>
                </c:pt>
                <c:pt idx="80">
                  <c:v>59.089625232328991</c:v>
                </c:pt>
                <c:pt idx="81">
                  <c:v>59.701987068322367</c:v>
                </c:pt>
                <c:pt idx="82">
                  <c:v>50.458387193695494</c:v>
                </c:pt>
                <c:pt idx="83">
                  <c:v>50.978376950550349</c:v>
                </c:pt>
                <c:pt idx="84">
                  <c:v>51.486975716988937</c:v>
                </c:pt>
                <c:pt idx="85">
                  <c:v>51.6892090571341</c:v>
                </c:pt>
                <c:pt idx="86">
                  <c:v>52.172928203740831</c:v>
                </c:pt>
                <c:pt idx="87">
                  <c:v>52.3527739363454</c:v>
                </c:pt>
                <c:pt idx="88">
                  <c:v>52.813613701620767</c:v>
                </c:pt>
                <c:pt idx="89">
                  <c:v>54.007449853807742</c:v>
                </c:pt>
                <c:pt idx="90">
                  <c:v>54.563669247757161</c:v>
                </c:pt>
                <c:pt idx="91">
                  <c:v>54.979019917224747</c:v>
                </c:pt>
                <c:pt idx="92">
                  <c:v>55.08532039330462</c:v>
                </c:pt>
                <c:pt idx="93">
                  <c:v>55.4826829133399</c:v>
                </c:pt>
                <c:pt idx="94">
                  <c:v>55.872189695487307</c:v>
                </c:pt>
                <c:pt idx="95">
                  <c:v>56.628414036412281</c:v>
                </c:pt>
                <c:pt idx="96">
                  <c:v>56.995508401116929</c:v>
                </c:pt>
                <c:pt idx="97">
                  <c:v>57.355500766143535</c:v>
                </c:pt>
                <c:pt idx="98">
                  <c:v>57.407282229309288</c:v>
                </c:pt>
                <c:pt idx="99">
                  <c:v>57.753015415996053</c:v>
                </c:pt>
                <c:pt idx="100">
                  <c:v>58.092259140391654</c:v>
                </c:pt>
                <c:pt idx="101">
                  <c:v>58.128228400318761</c:v>
                </c:pt>
                <c:pt idx="102">
                  <c:v>59.072611826147067</c:v>
                </c:pt>
                <c:pt idx="103">
                  <c:v>59.398572386259502</c:v>
                </c:pt>
                <c:pt idx="104">
                  <c:v>59.701987068322367</c:v>
                </c:pt>
                <c:pt idx="105">
                  <c:v>49.926708027217494</c:v>
                </c:pt>
                <c:pt idx="106">
                  <c:v>50.978376950550349</c:v>
                </c:pt>
                <c:pt idx="107">
                  <c:v>51.486975716988937</c:v>
                </c:pt>
                <c:pt idx="108">
                  <c:v>51.6892090571341</c:v>
                </c:pt>
                <c:pt idx="109">
                  <c:v>52.172928203740831</c:v>
                </c:pt>
                <c:pt idx="110">
                  <c:v>52.3527739363454</c:v>
                </c:pt>
                <c:pt idx="111">
                  <c:v>52.813613701620767</c:v>
                </c:pt>
                <c:pt idx="112">
                  <c:v>53.706828980481603</c:v>
                </c:pt>
                <c:pt idx="113">
                  <c:v>54.139680400091869</c:v>
                </c:pt>
                <c:pt idx="114">
                  <c:v>54.979019917224747</c:v>
                </c:pt>
                <c:pt idx="115">
                  <c:v>56.093408393763255</c:v>
                </c:pt>
                <c:pt idx="116">
                  <c:v>56.409085799108269</c:v>
                </c:pt>
                <c:pt idx="117">
                  <c:v>56.802060400950353</c:v>
                </c:pt>
                <c:pt idx="118">
                  <c:v>57.186965954439515</c:v>
                </c:pt>
                <c:pt idx="119">
                  <c:v>56.869250079816503</c:v>
                </c:pt>
                <c:pt idx="120">
                  <c:v>30.769249909185881</c:v>
                </c:pt>
                <c:pt idx="121">
                  <c:v>-3.182179840645142</c:v>
                </c:pt>
                <c:pt idx="122">
                  <c:v>-8.3241543318638378</c:v>
                </c:pt>
                <c:pt idx="123">
                  <c:v>-9.5974761996743645</c:v>
                </c:pt>
                <c:pt idx="124">
                  <c:v>-11.15093409417735</c:v>
                </c:pt>
                <c:pt idx="125">
                  <c:v>-10.257272061944567</c:v>
                </c:pt>
                <c:pt idx="126">
                  <c:v>-10.774545476865342</c:v>
                </c:pt>
                <c:pt idx="127">
                  <c:v>-11.377476794714093</c:v>
                </c:pt>
                <c:pt idx="128">
                  <c:v>-6.5867755536294634</c:v>
                </c:pt>
                <c:pt idx="129">
                  <c:v>-9.901101858713627</c:v>
                </c:pt>
                <c:pt idx="130">
                  <c:v>-10.893394649130906</c:v>
                </c:pt>
                <c:pt idx="131">
                  <c:v>-12.281084103228968</c:v>
                </c:pt>
                <c:pt idx="132">
                  <c:v>-12.633897693864386</c:v>
                </c:pt>
                <c:pt idx="133">
                  <c:v>-13.089144517663701</c:v>
                </c:pt>
                <c:pt idx="134">
                  <c:v>-13.262406805816223</c:v>
                </c:pt>
                <c:pt idx="135">
                  <c:v>-13.338179285686866</c:v>
                </c:pt>
                <c:pt idx="136">
                  <c:v>-13.663279518575299</c:v>
                </c:pt>
                <c:pt idx="137">
                  <c:v>-13.837558488437985</c:v>
                </c:pt>
                <c:pt idx="138">
                  <c:v>-14.229203029941534</c:v>
                </c:pt>
                <c:pt idx="139">
                  <c:v>-14.137477321736005</c:v>
                </c:pt>
                <c:pt idx="140">
                  <c:v>-14.233199244742424</c:v>
                </c:pt>
                <c:pt idx="141">
                  <c:v>-14.223257180457116</c:v>
                </c:pt>
                <c:pt idx="142">
                  <c:v>-14.239432034344324</c:v>
                </c:pt>
                <c:pt idx="143">
                  <c:v>-14.173249265702356</c:v>
                </c:pt>
                <c:pt idx="144">
                  <c:v>-14.215521040718041</c:v>
                </c:pt>
                <c:pt idx="145">
                  <c:v>-14.247651596555627</c:v>
                </c:pt>
                <c:pt idx="146">
                  <c:v>-14.211195604633771</c:v>
                </c:pt>
                <c:pt idx="147">
                  <c:v>-14.194691623612798</c:v>
                </c:pt>
                <c:pt idx="148">
                  <c:v>-14.248550425018465</c:v>
                </c:pt>
                <c:pt idx="149">
                  <c:v>-14.173979958474098</c:v>
                </c:pt>
                <c:pt idx="150">
                  <c:v>-14.249012079461815</c:v>
                </c:pt>
                <c:pt idx="151">
                  <c:v>-12.216348839727267</c:v>
                </c:pt>
                <c:pt idx="152">
                  <c:v>-13.200036080332747</c:v>
                </c:pt>
                <c:pt idx="153">
                  <c:v>-13.737305436789121</c:v>
                </c:pt>
                <c:pt idx="154">
                  <c:v>-14.065803197342479</c:v>
                </c:pt>
                <c:pt idx="155">
                  <c:v>-13.940902798742131</c:v>
                </c:pt>
                <c:pt idx="156">
                  <c:v>-13.968268624793675</c:v>
                </c:pt>
                <c:pt idx="157">
                  <c:v>-13.838497160261209</c:v>
                </c:pt>
                <c:pt idx="158">
                  <c:v>-13.948622022675229</c:v>
                </c:pt>
                <c:pt idx="159">
                  <c:v>-13.875337010101633</c:v>
                </c:pt>
                <c:pt idx="160">
                  <c:v>-13.897886248013986</c:v>
                </c:pt>
                <c:pt idx="161">
                  <c:v>-13.805844775365015</c:v>
                </c:pt>
                <c:pt idx="162">
                  <c:v>-13.746837585503014</c:v>
                </c:pt>
                <c:pt idx="163">
                  <c:v>-13.709577246392794</c:v>
                </c:pt>
                <c:pt idx="164">
                  <c:v>-13.513243959904457</c:v>
                </c:pt>
                <c:pt idx="165">
                  <c:v>-13.638063745943725</c:v>
                </c:pt>
                <c:pt idx="166">
                  <c:v>-13.736522119890767</c:v>
                </c:pt>
                <c:pt idx="167">
                  <c:v>-13.770255076807533</c:v>
                </c:pt>
                <c:pt idx="168">
                  <c:v>-13.832381853334969</c:v>
                </c:pt>
                <c:pt idx="169">
                  <c:v>-13.814719156894773</c:v>
                </c:pt>
                <c:pt idx="170">
                  <c:v>-13.6687896442922</c:v>
                </c:pt>
                <c:pt idx="171">
                  <c:v>-13.666829989078998</c:v>
                </c:pt>
                <c:pt idx="172">
                  <c:v>-13.631041924782126</c:v>
                </c:pt>
                <c:pt idx="173">
                  <c:v>-13.640354484875861</c:v>
                </c:pt>
                <c:pt idx="174">
                  <c:v>-4.7150039539482149</c:v>
                </c:pt>
                <c:pt idx="175">
                  <c:v>-12.138878784536232</c:v>
                </c:pt>
                <c:pt idx="176">
                  <c:v>-13.076085869139776</c:v>
                </c:pt>
                <c:pt idx="177">
                  <c:v>-12.956677683568117</c:v>
                </c:pt>
                <c:pt idx="178">
                  <c:v>-13.39363503370128</c:v>
                </c:pt>
                <c:pt idx="179">
                  <c:v>-13.372825808116781</c:v>
                </c:pt>
                <c:pt idx="180">
                  <c:v>-13.386884343204517</c:v>
                </c:pt>
                <c:pt idx="181">
                  <c:v>-13.312424612490982</c:v>
                </c:pt>
                <c:pt idx="182">
                  <c:v>-13.133539340282301</c:v>
                </c:pt>
                <c:pt idx="183">
                  <c:v>-13.296458634273481</c:v>
                </c:pt>
                <c:pt idx="184">
                  <c:v>-13.329379882998257</c:v>
                </c:pt>
                <c:pt idx="185">
                  <c:v>-13.341135183478119</c:v>
                </c:pt>
                <c:pt idx="186">
                  <c:v>-13.372825808116781</c:v>
                </c:pt>
                <c:pt idx="187">
                  <c:v>-13.189188685449313</c:v>
                </c:pt>
                <c:pt idx="188">
                  <c:v>-13.240296745605722</c:v>
                </c:pt>
                <c:pt idx="189">
                  <c:v>-13.184382716077272</c:v>
                </c:pt>
                <c:pt idx="190">
                  <c:v>-13.239812485797041</c:v>
                </c:pt>
                <c:pt idx="191">
                  <c:v>-13.180713806692987</c:v>
                </c:pt>
                <c:pt idx="192">
                  <c:v>-13.254894660128528</c:v>
                </c:pt>
                <c:pt idx="193">
                  <c:v>-13.274620201224755</c:v>
                </c:pt>
                <c:pt idx="194">
                  <c:v>-13.200036080332747</c:v>
                </c:pt>
                <c:pt idx="195">
                  <c:v>-13.142117701480064</c:v>
                </c:pt>
                <c:pt idx="196">
                  <c:v>-13.07368075056036</c:v>
                </c:pt>
                <c:pt idx="197">
                  <c:v>-13.138912646845066</c:v>
                </c:pt>
                <c:pt idx="198">
                  <c:v>-13.372825808116781</c:v>
                </c:pt>
                <c:pt idx="199">
                  <c:v>-12.584480715192775</c:v>
                </c:pt>
                <c:pt idx="200">
                  <c:v>-12.352479175036581</c:v>
                </c:pt>
                <c:pt idx="201">
                  <c:v>-12.765166248812156</c:v>
                </c:pt>
                <c:pt idx="202">
                  <c:v>-13.035790899114284</c:v>
                </c:pt>
                <c:pt idx="203">
                  <c:v>-12.895572332668504</c:v>
                </c:pt>
                <c:pt idx="204">
                  <c:v>-12.771066671002838</c:v>
                </c:pt>
                <c:pt idx="205">
                  <c:v>-12.73938447741083</c:v>
                </c:pt>
                <c:pt idx="206">
                  <c:v>-12.706234227754743</c:v>
                </c:pt>
                <c:pt idx="207">
                  <c:v>-12.584480715192775</c:v>
                </c:pt>
                <c:pt idx="208">
                  <c:v>-12.555574492269459</c:v>
                </c:pt>
                <c:pt idx="209">
                  <c:v>-12.595758751395621</c:v>
                </c:pt>
                <c:pt idx="210">
                  <c:v>-12.658045686759108</c:v>
                </c:pt>
                <c:pt idx="211">
                  <c:v>-12.611480255804361</c:v>
                </c:pt>
                <c:pt idx="212">
                  <c:v>-12.648300110777679</c:v>
                </c:pt>
                <c:pt idx="213">
                  <c:v>-12.69843380200065</c:v>
                </c:pt>
                <c:pt idx="214">
                  <c:v>-12.60448512244893</c:v>
                </c:pt>
                <c:pt idx="215">
                  <c:v>-12.497748836860746</c:v>
                </c:pt>
                <c:pt idx="216">
                  <c:v>-12.58208340141565</c:v>
                </c:pt>
                <c:pt idx="217">
                  <c:v>-12.513194830285546</c:v>
                </c:pt>
                <c:pt idx="218">
                  <c:v>-12.595392596966148</c:v>
                </c:pt>
                <c:pt idx="219">
                  <c:v>-12.549988185378853</c:v>
                </c:pt>
                <c:pt idx="220">
                  <c:v>-12.658657972057552</c:v>
                </c:pt>
                <c:pt idx="221">
                  <c:v>-8.9482755646270835</c:v>
                </c:pt>
                <c:pt idx="222">
                  <c:v>-11.612481537683399</c:v>
                </c:pt>
                <c:pt idx="223">
                  <c:v>-12.216348839727267</c:v>
                </c:pt>
                <c:pt idx="224">
                  <c:v>-12.369353719894018</c:v>
                </c:pt>
                <c:pt idx="225">
                  <c:v>-11.803769416801922</c:v>
                </c:pt>
                <c:pt idx="226">
                  <c:v>-12.094133260091423</c:v>
                </c:pt>
                <c:pt idx="227">
                  <c:v>-12.095557085413956</c:v>
                </c:pt>
                <c:pt idx="228">
                  <c:v>-12.319861528214807</c:v>
                </c:pt>
                <c:pt idx="229">
                  <c:v>-12.109554019979939</c:v>
                </c:pt>
                <c:pt idx="230">
                  <c:v>-12.108908473588741</c:v>
                </c:pt>
                <c:pt idx="231">
                  <c:v>-12.118383287439356</c:v>
                </c:pt>
                <c:pt idx="232">
                  <c:v>-11.958070385916647</c:v>
                </c:pt>
                <c:pt idx="233">
                  <c:v>-12.153064324309838</c:v>
                </c:pt>
                <c:pt idx="234">
                  <c:v>-12.064993013087145</c:v>
                </c:pt>
                <c:pt idx="235">
                  <c:v>-12.008301114321181</c:v>
                </c:pt>
                <c:pt idx="236">
                  <c:v>-11.741530995890821</c:v>
                </c:pt>
                <c:pt idx="237">
                  <c:v>5.0963941746833568</c:v>
                </c:pt>
                <c:pt idx="238">
                  <c:v>57.407282229309288</c:v>
                </c:pt>
                <c:pt idx="239">
                  <c:v>59.684958091901763</c:v>
                </c:pt>
                <c:pt idx="240">
                  <c:v>59.375878767236756</c:v>
                </c:pt>
                <c:pt idx="241">
                  <c:v>59.387435678827543</c:v>
                </c:pt>
                <c:pt idx="242">
                  <c:v>59.089625232328991</c:v>
                </c:pt>
                <c:pt idx="243">
                  <c:v>59.701987068322367</c:v>
                </c:pt>
                <c:pt idx="244">
                  <c:v>49.926708027217494</c:v>
                </c:pt>
                <c:pt idx="245">
                  <c:v>50.978376950550349</c:v>
                </c:pt>
                <c:pt idx="246">
                  <c:v>51.486975716988937</c:v>
                </c:pt>
                <c:pt idx="247">
                  <c:v>38.38550046226333</c:v>
                </c:pt>
                <c:pt idx="248">
                  <c:v>58.18304152978618</c:v>
                </c:pt>
                <c:pt idx="249">
                  <c:v>58.562052683183538</c:v>
                </c:pt>
                <c:pt idx="250">
                  <c:v>59.644308507852607</c:v>
                </c:pt>
                <c:pt idx="251">
                  <c:v>65.652402638737371</c:v>
                </c:pt>
                <c:pt idx="252">
                  <c:v>65.992550146192258</c:v>
                </c:pt>
                <c:pt idx="253">
                  <c:v>64.272967284797929</c:v>
                </c:pt>
                <c:pt idx="254">
                  <c:v>56.246318972448698</c:v>
                </c:pt>
                <c:pt idx="255">
                  <c:v>55.784677240456887</c:v>
                </c:pt>
                <c:pt idx="256">
                  <c:v>56.175405724768538</c:v>
                </c:pt>
                <c:pt idx="257">
                  <c:v>56.933677147128279</c:v>
                </c:pt>
                <c:pt idx="258">
                  <c:v>57.662326926686688</c:v>
                </c:pt>
                <c:pt idx="259">
                  <c:v>58.362835129757443</c:v>
                </c:pt>
                <c:pt idx="260">
                  <c:v>41.895708564476394</c:v>
                </c:pt>
                <c:pt idx="261">
                  <c:v>33.371585963587719</c:v>
                </c:pt>
                <c:pt idx="262">
                  <c:v>28.677045809403641</c:v>
                </c:pt>
                <c:pt idx="263">
                  <c:v>26.755643572388365</c:v>
                </c:pt>
                <c:pt idx="264">
                  <c:v>26.425525850916745</c:v>
                </c:pt>
                <c:pt idx="265">
                  <c:v>26.685673694915838</c:v>
                </c:pt>
                <c:pt idx="266">
                  <c:v>26.82066891354863</c:v>
                </c:pt>
                <c:pt idx="267">
                  <c:v>0</c:v>
                </c:pt>
                <c:pt idx="268">
                  <c:v>13.897886248013986</c:v>
                </c:pt>
                <c:pt idx="269">
                  <c:v>18.258469004109177</c:v>
                </c:pt>
                <c:pt idx="270">
                  <c:v>21.051724435372918</c:v>
                </c:pt>
                <c:pt idx="271">
                  <c:v>22.598507594448705</c:v>
                </c:pt>
                <c:pt idx="272">
                  <c:v>23.821609304817311</c:v>
                </c:pt>
                <c:pt idx="273">
                  <c:v>24.400581436482913</c:v>
                </c:pt>
                <c:pt idx="274">
                  <c:v>25.050389316613103</c:v>
                </c:pt>
                <c:pt idx="275">
                  <c:v>24.791280897144894</c:v>
                </c:pt>
                <c:pt idx="276">
                  <c:v>25.814256731473105</c:v>
                </c:pt>
                <c:pt idx="277">
                  <c:v>26.088749932468733</c:v>
                </c:pt>
                <c:pt idx="278">
                  <c:v>26.374145498474842</c:v>
                </c:pt>
                <c:pt idx="279">
                  <c:v>27.134207223377466</c:v>
                </c:pt>
                <c:pt idx="280">
                  <c:v>27.260674714150309</c:v>
                </c:pt>
                <c:pt idx="281">
                  <c:v>27.348439990570888</c:v>
                </c:pt>
                <c:pt idx="282">
                  <c:v>27.508125054228476</c:v>
                </c:pt>
                <c:pt idx="283">
                  <c:v>27.627213829569605</c:v>
                </c:pt>
                <c:pt idx="284">
                  <c:v>28.162866860732613</c:v>
                </c:pt>
                <c:pt idx="285">
                  <c:v>28.677045809403641</c:v>
                </c:pt>
                <c:pt idx="286">
                  <c:v>28.733322983761084</c:v>
                </c:pt>
                <c:pt idx="287">
                  <c:v>29.179897323651613</c:v>
                </c:pt>
                <c:pt idx="288">
                  <c:v>29.21243689690445</c:v>
                </c:pt>
                <c:pt idx="289">
                  <c:v>29.622670089437168</c:v>
                </c:pt>
                <c:pt idx="290">
                  <c:v>-7.5890894689749455</c:v>
                </c:pt>
                <c:pt idx="291">
                  <c:v>7.3111106943845225</c:v>
                </c:pt>
                <c:pt idx="292">
                  <c:v>13.526209060215667</c:v>
                </c:pt>
                <c:pt idx="293">
                  <c:v>16.627174191883221</c:v>
                </c:pt>
                <c:pt idx="294">
                  <c:v>20.484661801643448</c:v>
                </c:pt>
                <c:pt idx="295">
                  <c:v>21.786789298261812</c:v>
                </c:pt>
                <c:pt idx="296">
                  <c:v>24.182474355556423</c:v>
                </c:pt>
                <c:pt idx="297">
                  <c:v>24.791280897144894</c:v>
                </c:pt>
                <c:pt idx="298">
                  <c:v>25.284996046051784</c:v>
                </c:pt>
                <c:pt idx="299">
                  <c:v>25.693380904498557</c:v>
                </c:pt>
                <c:pt idx="300">
                  <c:v>26.852718479213127</c:v>
                </c:pt>
                <c:pt idx="301">
                  <c:v>27.125914484973276</c:v>
                </c:pt>
                <c:pt idx="302">
                  <c:v>27.355500766143539</c:v>
                </c:pt>
                <c:pt idx="303">
                  <c:v>28.002704693759249</c:v>
                </c:pt>
                <c:pt idx="304">
                  <c:v>57.290567837884105</c:v>
                </c:pt>
                <c:pt idx="305">
                  <c:v>58.016009318962659</c:v>
                </c:pt>
                <c:pt idx="306">
                  <c:v>59.036603412464018</c:v>
                </c:pt>
                <c:pt idx="307">
                  <c:v>58.621943549225655</c:v>
                </c:pt>
                <c:pt idx="308">
                  <c:v>61.803752987922572</c:v>
                </c:pt>
                <c:pt idx="309">
                  <c:v>62.680183947392713</c:v>
                </c:pt>
                <c:pt idx="310">
                  <c:v>62.204227503972028</c:v>
                </c:pt>
                <c:pt idx="311">
                  <c:v>62.950935650543279</c:v>
                </c:pt>
                <c:pt idx="312">
                  <c:v>62.632814411084766</c:v>
                </c:pt>
                <c:pt idx="313">
                  <c:v>55.516862072769626</c:v>
                </c:pt>
                <c:pt idx="314">
                  <c:v>32.419029963360082</c:v>
                </c:pt>
                <c:pt idx="315">
                  <c:v>35.817525644443585</c:v>
                </c:pt>
                <c:pt idx="316">
                  <c:v>53.724316063846267</c:v>
                </c:pt>
                <c:pt idx="317">
                  <c:v>52.172928203740831</c:v>
                </c:pt>
                <c:pt idx="318">
                  <c:v>53.109743488858186</c:v>
                </c:pt>
                <c:pt idx="319">
                  <c:v>54.370426713902198</c:v>
                </c:pt>
                <c:pt idx="320">
                  <c:v>-50.633001083322767</c:v>
                </c:pt>
                <c:pt idx="321">
                  <c:v>-95.462851114105149</c:v>
                </c:pt>
                <c:pt idx="322">
                  <c:v>-97.736110185075447</c:v>
                </c:pt>
                <c:pt idx="323">
                  <c:v>-97.31111069438451</c:v>
                </c:pt>
                <c:pt idx="324">
                  <c:v>-97.401492405551295</c:v>
                </c:pt>
                <c:pt idx="325">
                  <c:v>-97.994140685006315</c:v>
                </c:pt>
                <c:pt idx="326">
                  <c:v>-98.242667274143201</c:v>
                </c:pt>
                <c:pt idx="327">
                  <c:v>-98.463602382332084</c:v>
                </c:pt>
                <c:pt idx="328">
                  <c:v>-98.481277900726894</c:v>
                </c:pt>
                <c:pt idx="329">
                  <c:v>-98.551551803089652</c:v>
                </c:pt>
                <c:pt idx="330">
                  <c:v>-98.513024283011063</c:v>
                </c:pt>
                <c:pt idx="331">
                  <c:v>-98.791003057601486</c:v>
                </c:pt>
                <c:pt idx="332">
                  <c:v>-98.639122174942571</c:v>
                </c:pt>
                <c:pt idx="333">
                  <c:v>-98.600768866206963</c:v>
                </c:pt>
                <c:pt idx="334">
                  <c:v>-98.900030947358204</c:v>
                </c:pt>
                <c:pt idx="335">
                  <c:v>-99.043423321051748</c:v>
                </c:pt>
                <c:pt idx="336">
                  <c:v>-148.1861060760321</c:v>
                </c:pt>
                <c:pt idx="337">
                  <c:v>-74.39160139692089</c:v>
                </c:pt>
                <c:pt idx="338">
                  <c:v>-81.786789298261809</c:v>
                </c:pt>
                <c:pt idx="339">
                  <c:v>-86.802060400950353</c:v>
                </c:pt>
                <c:pt idx="340">
                  <c:v>-90</c:v>
                </c:pt>
                <c:pt idx="341">
                  <c:v>-92.156355252123149</c:v>
                </c:pt>
                <c:pt idx="342">
                  <c:v>-93.670496508315111</c:v>
                </c:pt>
                <c:pt idx="343">
                  <c:v>-93.30430518015595</c:v>
                </c:pt>
                <c:pt idx="344">
                  <c:v>-94.369708199804322</c:v>
                </c:pt>
                <c:pt idx="345">
                  <c:v>-95.277779056311985</c:v>
                </c:pt>
                <c:pt idx="346">
                  <c:v>-90</c:v>
                </c:pt>
                <c:pt idx="347">
                  <c:v>58.859470195135046</c:v>
                </c:pt>
                <c:pt idx="348">
                  <c:v>57.186965954439515</c:v>
                </c:pt>
                <c:pt idx="349">
                  <c:v>56.933677147128279</c:v>
                </c:pt>
                <c:pt idx="350">
                  <c:v>56.995508401116929</c:v>
                </c:pt>
                <c:pt idx="351">
                  <c:v>57.166905473921844</c:v>
                </c:pt>
                <c:pt idx="352">
                  <c:v>61.248094388202801</c:v>
                </c:pt>
                <c:pt idx="353">
                  <c:v>62.659675743851118</c:v>
                </c:pt>
                <c:pt idx="354">
                  <c:v>61.871771599681253</c:v>
                </c:pt>
                <c:pt idx="355">
                  <c:v>61.545407072977405</c:v>
                </c:pt>
                <c:pt idx="356">
                  <c:v>60.910374767671023</c:v>
                </c:pt>
                <c:pt idx="357">
                  <c:v>62.085188249610468</c:v>
                </c:pt>
                <c:pt idx="358">
                  <c:v>54.230625339454058</c:v>
                </c:pt>
                <c:pt idx="359">
                  <c:v>54.832890617786191</c:v>
                </c:pt>
                <c:pt idx="360">
                  <c:v>50.569992092103568</c:v>
                </c:pt>
                <c:pt idx="361">
                  <c:v>50.978376950550349</c:v>
                </c:pt>
                <c:pt idx="362">
                  <c:v>50.689806560517916</c:v>
                </c:pt>
                <c:pt idx="363">
                  <c:v>53.413224446370542</c:v>
                </c:pt>
                <c:pt idx="364">
                  <c:v>61.066964833298634</c:v>
                </c:pt>
                <c:pt idx="365">
                  <c:v>75.234198790929341</c:v>
                </c:pt>
                <c:pt idx="366">
                  <c:v>77.705201247893129</c:v>
                </c:pt>
                <c:pt idx="367">
                  <c:v>78.511083309153136</c:v>
                </c:pt>
                <c:pt idx="368">
                  <c:v>79.009312109898048</c:v>
                </c:pt>
                <c:pt idx="369">
                  <c:v>79.062674770201085</c:v>
                </c:pt>
                <c:pt idx="370">
                  <c:v>79.225454523134658</c:v>
                </c:pt>
                <c:pt idx="371">
                  <c:v>79.359120767272103</c:v>
                </c:pt>
                <c:pt idx="372">
                  <c:v>79.415118020537264</c:v>
                </c:pt>
                <c:pt idx="373">
                  <c:v>79.39041390051635</c:v>
                </c:pt>
                <c:pt idx="374">
                  <c:v>79.617359735326247</c:v>
                </c:pt>
                <c:pt idx="375">
                  <c:v>79.397797682865018</c:v>
                </c:pt>
                <c:pt idx="376">
                  <c:v>79.491247638978621</c:v>
                </c:pt>
                <c:pt idx="377">
                  <c:v>79.540178781160648</c:v>
                </c:pt>
                <c:pt idx="378">
                  <c:v>79.559742940316696</c:v>
                </c:pt>
                <c:pt idx="379">
                  <c:v>79.590687496452276</c:v>
                </c:pt>
                <c:pt idx="380">
                  <c:v>79.610122418580715</c:v>
                </c:pt>
                <c:pt idx="381">
                  <c:v>79.697293953678553</c:v>
                </c:pt>
                <c:pt idx="382">
                  <c:v>79.657577145852002</c:v>
                </c:pt>
                <c:pt idx="383">
                  <c:v>72.519829797239638</c:v>
                </c:pt>
                <c:pt idx="384">
                  <c:v>75.489549430813554</c:v>
                </c:pt>
                <c:pt idx="385">
                  <c:v>77.332162774819381</c:v>
                </c:pt>
                <c:pt idx="386">
                  <c:v>77.783651160272726</c:v>
                </c:pt>
                <c:pt idx="387">
                  <c:v>78.328306549520292</c:v>
                </c:pt>
                <c:pt idx="388">
                  <c:v>78.526278990942998</c:v>
                </c:pt>
                <c:pt idx="389">
                  <c:v>78.673254657228554</c:v>
                </c:pt>
                <c:pt idx="390">
                  <c:v>78.599649481560689</c:v>
                </c:pt>
                <c:pt idx="391">
                  <c:v>78.935208278064181</c:v>
                </c:pt>
                <c:pt idx="392">
                  <c:v>79.106605350869103</c:v>
                </c:pt>
                <c:pt idx="393">
                  <c:v>78.965840809719836</c:v>
                </c:pt>
                <c:pt idx="394">
                  <c:v>79.020009255221467</c:v>
                </c:pt>
                <c:pt idx="395">
                  <c:v>77.49695342588528</c:v>
                </c:pt>
                <c:pt idx="396">
                  <c:v>58.997686084654532</c:v>
                </c:pt>
                <c:pt idx="397">
                  <c:v>56.995508401116929</c:v>
                </c:pt>
                <c:pt idx="398">
                  <c:v>57.054897488869692</c:v>
                </c:pt>
                <c:pt idx="399">
                  <c:v>50.260393565808151</c:v>
                </c:pt>
                <c:pt idx="400">
                  <c:v>61.837133139267394</c:v>
                </c:pt>
                <c:pt idx="401">
                  <c:v>62.15635525212317</c:v>
                </c:pt>
                <c:pt idx="402">
                  <c:v>50.260393565808151</c:v>
                </c:pt>
                <c:pt idx="403">
                  <c:v>61.637164870242557</c:v>
                </c:pt>
                <c:pt idx="404">
                  <c:v>63.004491598883071</c:v>
                </c:pt>
                <c:pt idx="405">
                  <c:v>61.181251669643828</c:v>
                </c:pt>
                <c:pt idx="406">
                  <c:v>50.751002344756088</c:v>
                </c:pt>
                <c:pt idx="407">
                  <c:v>50.458387193695494</c:v>
                </c:pt>
                <c:pt idx="408">
                  <c:v>51.486975716988937</c:v>
                </c:pt>
                <c:pt idx="409">
                  <c:v>52.471165032902135</c:v>
                </c:pt>
                <c:pt idx="410">
                  <c:v>54.953834435086804</c:v>
                </c:pt>
                <c:pt idx="411">
                  <c:v>57.745727525811674</c:v>
                </c:pt>
                <c:pt idx="412">
                  <c:v>77.783651160272726</c:v>
                </c:pt>
                <c:pt idx="413">
                  <c:v>89.106025694808835</c:v>
                </c:pt>
                <c:pt idx="414">
                  <c:v>91.288603484716901</c:v>
                </c:pt>
                <c:pt idx="415">
                  <c:v>92.569240317267074</c:v>
                </c:pt>
                <c:pt idx="416">
                  <c:v>93.197939599049647</c:v>
                </c:pt>
                <c:pt idx="417">
                  <c:v>93.360183091030464</c:v>
                </c:pt>
                <c:pt idx="418">
                  <c:v>93.223884486472627</c:v>
                </c:pt>
                <c:pt idx="419">
                  <c:v>93.392049763351864</c:v>
                </c:pt>
                <c:pt idx="420">
                  <c:v>93.643580534928688</c:v>
                </c:pt>
                <c:pt idx="421">
                  <c:v>93.565147156573914</c:v>
                </c:pt>
                <c:pt idx="422">
                  <c:v>93.490015315639752</c:v>
                </c:pt>
                <c:pt idx="423">
                  <c:v>93.348857001109991</c:v>
                </c:pt>
                <c:pt idx="424">
                  <c:v>93.787056367690624</c:v>
                </c:pt>
                <c:pt idx="425">
                  <c:v>93.84528980343886</c:v>
                </c:pt>
                <c:pt idx="426">
                  <c:v>93.940787739198598</c:v>
                </c:pt>
                <c:pt idx="427">
                  <c:v>93.942276319772986</c:v>
                </c:pt>
                <c:pt idx="428">
                  <c:v>94.003138137989069</c:v>
                </c:pt>
                <c:pt idx="429">
                  <c:v>42.216348839727274</c:v>
                </c:pt>
                <c:pt idx="430">
                  <c:v>73.372825808116787</c:v>
                </c:pt>
                <c:pt idx="431">
                  <c:v>79.106605350869103</c:v>
                </c:pt>
                <c:pt idx="432">
                  <c:v>85.284996046051788</c:v>
                </c:pt>
                <c:pt idx="433">
                  <c:v>87.520568841014139</c:v>
                </c:pt>
                <c:pt idx="434">
                  <c:v>87.933413286976091</c:v>
                </c:pt>
                <c:pt idx="435">
                  <c:v>90</c:v>
                </c:pt>
                <c:pt idx="436">
                  <c:v>90.746117229516031</c:v>
                </c:pt>
                <c:pt idx="437">
                  <c:v>91.305552963501029</c:v>
                </c:pt>
                <c:pt idx="438">
                  <c:v>91.720393784935894</c:v>
                </c:pt>
                <c:pt idx="439">
                  <c:v>92.133190173745803</c:v>
                </c:pt>
                <c:pt idx="440">
                  <c:v>91.945119084503816</c:v>
                </c:pt>
                <c:pt idx="441">
                  <c:v>92.680183947392706</c:v>
                </c:pt>
                <c:pt idx="442">
                  <c:v>93.197939599049647</c:v>
                </c:pt>
                <c:pt idx="443">
                  <c:v>93.366508491041486</c:v>
                </c:pt>
                <c:pt idx="444">
                  <c:v>93.465669308279175</c:v>
                </c:pt>
                <c:pt idx="445">
                  <c:v>93.574474149083272</c:v>
                </c:pt>
                <c:pt idx="446">
                  <c:v>93.716249933894488</c:v>
                </c:pt>
                <c:pt idx="447">
                  <c:v>94.103469074391128</c:v>
                </c:pt>
                <c:pt idx="448">
                  <c:v>94.233271610678855</c:v>
                </c:pt>
                <c:pt idx="449">
                  <c:v>94.049342669369182</c:v>
                </c:pt>
                <c:pt idx="450">
                  <c:v>94.085400397225499</c:v>
                </c:pt>
                <c:pt idx="451">
                  <c:v>94.306619095501432</c:v>
                </c:pt>
                <c:pt idx="452">
                  <c:v>30</c:v>
                </c:pt>
                <c:pt idx="453">
                  <c:v>68.213210701738205</c:v>
                </c:pt>
                <c:pt idx="454">
                  <c:v>80.633001083322767</c:v>
                </c:pt>
                <c:pt idx="455">
                  <c:v>83.188193401237797</c:v>
                </c:pt>
                <c:pt idx="456">
                  <c:v>79.559742940316696</c:v>
                </c:pt>
                <c:pt idx="457">
                  <c:v>62.680183947392713</c:v>
                </c:pt>
                <c:pt idx="458">
                  <c:v>56.501793252210021</c:v>
                </c:pt>
                <c:pt idx="459">
                  <c:v>55.498412695980996</c:v>
                </c:pt>
                <c:pt idx="460">
                  <c:v>54.442261060032195</c:v>
                </c:pt>
                <c:pt idx="461">
                  <c:v>53.844066692482834</c:v>
                </c:pt>
                <c:pt idx="462">
                  <c:v>55.784677240456887</c:v>
                </c:pt>
                <c:pt idx="463">
                  <c:v>51.904231975410525</c:v>
                </c:pt>
                <c:pt idx="464">
                  <c:v>59.672481451267203</c:v>
                </c:pt>
                <c:pt idx="465">
                  <c:v>60.82693592021711</c:v>
                </c:pt>
                <c:pt idx="466">
                  <c:v>56.995508401116929</c:v>
                </c:pt>
                <c:pt idx="467">
                  <c:v>56.695694819844036</c:v>
                </c:pt>
                <c:pt idx="468">
                  <c:v>57.054897488869692</c:v>
                </c:pt>
                <c:pt idx="469">
                  <c:v>57.753015415996053</c:v>
                </c:pt>
                <c:pt idx="470">
                  <c:v>58.092259140391654</c:v>
                </c:pt>
                <c:pt idx="471">
                  <c:v>57.795772496027972</c:v>
                </c:pt>
                <c:pt idx="472">
                  <c:v>58.454592927022603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Sheet6!$T$1</c:f>
              <c:strCache>
                <c:ptCount val="1"/>
                <c:pt idx="0">
                  <c:v>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Sheet6!$B$2:$B$474</c:f>
              <c:numCache>
                <c:formatCode>0.00</c:formatCode>
                <c:ptCount val="473"/>
                <c:pt idx="0">
                  <c:v>0</c:v>
                </c:pt>
                <c:pt idx="1">
                  <c:v>0.18700000000002603</c:v>
                </c:pt>
                <c:pt idx="2">
                  <c:v>0.43599999999806016</c:v>
                </c:pt>
                <c:pt idx="3">
                  <c:v>0.62300000000767852</c:v>
                </c:pt>
                <c:pt idx="4">
                  <c:v>0.81000000000770456</c:v>
                </c:pt>
                <c:pt idx="5">
                  <c:v>1.0070000000101942</c:v>
                </c:pt>
                <c:pt idx="6">
                  <c:v>1.2470000000021741</c:v>
                </c:pt>
                <c:pt idx="7">
                  <c:v>1.4430000000082543</c:v>
                </c:pt>
                <c:pt idx="8">
                  <c:v>1.6229999999950451</c:v>
                </c:pt>
                <c:pt idx="9">
                  <c:v>1.8780000000099051</c:v>
                </c:pt>
                <c:pt idx="10">
                  <c:v>2.059999999999107</c:v>
                </c:pt>
                <c:pt idx="11">
                  <c:v>2.2460000000027236</c:v>
                </c:pt>
                <c:pt idx="12">
                  <c:v>2.4970000000031689</c:v>
                </c:pt>
                <c:pt idx="13">
                  <c:v>2.6830000000067855</c:v>
                </c:pt>
                <c:pt idx="14">
                  <c:v>2.8690000000104021</c:v>
                </c:pt>
                <c:pt idx="15">
                  <c:v>3.1189999999952533</c:v>
                </c:pt>
                <c:pt idx="16">
                  <c:v>3.3080000000072829</c:v>
                </c:pt>
                <c:pt idx="17">
                  <c:v>3.4930000000048977</c:v>
                </c:pt>
                <c:pt idx="18">
                  <c:v>3.7450000000113448</c:v>
                </c:pt>
                <c:pt idx="19">
                  <c:v>3.9320000000017785</c:v>
                </c:pt>
                <c:pt idx="20">
                  <c:v>4.1190000000018046</c:v>
                </c:pt>
                <c:pt idx="21">
                  <c:v>4.3659999999974275</c:v>
                </c:pt>
                <c:pt idx="22">
                  <c:v>4.5560000000058665</c:v>
                </c:pt>
                <c:pt idx="23">
                  <c:v>4.7480000000071243</c:v>
                </c:pt>
                <c:pt idx="24">
                  <c:v>4.9380000000059709</c:v>
                </c:pt>
                <c:pt idx="25">
                  <c:v>5.1779999999979509</c:v>
                </c:pt>
                <c:pt idx="26">
                  <c:v>5.3779999999992611</c:v>
                </c:pt>
                <c:pt idx="27">
                  <c:v>5.5540000000100065</c:v>
                </c:pt>
                <c:pt idx="28">
                  <c:v>5.8150000000033231</c:v>
                </c:pt>
                <c:pt idx="29">
                  <c:v>5.9899999999984743</c:v>
                </c:pt>
                <c:pt idx="30">
                  <c:v>6.1769999999985004</c:v>
                </c:pt>
                <c:pt idx="31">
                  <c:v>6.4270000000025362</c:v>
                </c:pt>
                <c:pt idx="32">
                  <c:v>6.6159999999953811</c:v>
                </c:pt>
                <c:pt idx="33">
                  <c:v>6.8019999999989977</c:v>
                </c:pt>
                <c:pt idx="34">
                  <c:v>7.0509999999970319</c:v>
                </c:pt>
                <c:pt idx="35">
                  <c:v>7.2400000000090614</c:v>
                </c:pt>
                <c:pt idx="36">
                  <c:v>7.4260000000030857</c:v>
                </c:pt>
                <c:pt idx="37">
                  <c:v>7.6120000000067023</c:v>
                </c:pt>
                <c:pt idx="38">
                  <c:v>7.8620000000107382</c:v>
                </c:pt>
                <c:pt idx="39">
                  <c:v>8.0499999999975813</c:v>
                </c:pt>
                <c:pt idx="40">
                  <c:v>8.2370000000071997</c:v>
                </c:pt>
                <c:pt idx="41">
                  <c:v>8.4860000000052338</c:v>
                </c:pt>
                <c:pt idx="42">
                  <c:v>8.6730000000052598</c:v>
                </c:pt>
                <c:pt idx="43">
                  <c:v>8.8690000000017477</c:v>
                </c:pt>
                <c:pt idx="44">
                  <c:v>9.1099999999997294</c:v>
                </c:pt>
                <c:pt idx="45">
                  <c:v>9.303000000006989</c:v>
                </c:pt>
                <c:pt idx="46">
                  <c:v>9.4840000000093738</c:v>
                </c:pt>
                <c:pt idx="47">
                  <c:v>9.7430000000002792</c:v>
                </c:pt>
                <c:pt idx="48">
                  <c:v>9.9210000000134357</c:v>
                </c:pt>
                <c:pt idx="49">
                  <c:v>10.109000000000279</c:v>
                </c:pt>
                <c:pt idx="50">
                  <c:v>10.357999999998313</c:v>
                </c:pt>
                <c:pt idx="51">
                  <c:v>10.54400000000193</c:v>
                </c:pt>
                <c:pt idx="52">
                  <c:v>10.732999999994774</c:v>
                </c:pt>
                <c:pt idx="53">
                  <c:v>10.918999999998391</c:v>
                </c:pt>
                <c:pt idx="54">
                  <c:v>11.169000000002427</c:v>
                </c:pt>
                <c:pt idx="55">
                  <c:v>11.357000000008455</c:v>
                </c:pt>
                <c:pt idx="56">
                  <c:v>11.544000000008481</c:v>
                </c:pt>
                <c:pt idx="57">
                  <c:v>11.794000000012517</c:v>
                </c:pt>
                <c:pt idx="58">
                  <c:v>11.979999999996949</c:v>
                </c:pt>
                <c:pt idx="59">
                  <c:v>12.167000000006567</c:v>
                </c:pt>
                <c:pt idx="60">
                  <c:v>12.418000000007012</c:v>
                </c:pt>
                <c:pt idx="61">
                  <c:v>12.603000000004627</c:v>
                </c:pt>
                <c:pt idx="62">
                  <c:v>12.799999999997524</c:v>
                </c:pt>
                <c:pt idx="63">
                  <c:v>13.040000000008689</c:v>
                </c:pt>
                <c:pt idx="64">
                  <c:v>13.237000000001586</c:v>
                </c:pt>
                <c:pt idx="65">
                  <c:v>13.41600000000156</c:v>
                </c:pt>
                <c:pt idx="66">
                  <c:v>13.603000000011178</c:v>
                </c:pt>
                <c:pt idx="67">
                  <c:v>13.852000000009212</c:v>
                </c:pt>
                <c:pt idx="68">
                  <c:v>14.040000000005648</c:v>
                </c:pt>
                <c:pt idx="69">
                  <c:v>14.227000000005674</c:v>
                </c:pt>
                <c:pt idx="70">
                  <c:v>14.474999999997706</c:v>
                </c:pt>
                <c:pt idx="71">
                  <c:v>14.662000000007325</c:v>
                </c:pt>
                <c:pt idx="72">
                  <c:v>14.850000000013353</c:v>
                </c:pt>
                <c:pt idx="73">
                  <c:v>15.099000000011387</c:v>
                </c:pt>
                <c:pt idx="74">
                  <c:v>15.288000000004232</c:v>
                </c:pt>
                <c:pt idx="75">
                  <c:v>15.474000000007848</c:v>
                </c:pt>
                <c:pt idx="76">
                  <c:v>15.725000000008293</c:v>
                </c:pt>
                <c:pt idx="77">
                  <c:v>15.910000000005908</c:v>
                </c:pt>
                <c:pt idx="78">
                  <c:v>16.098000000002344</c:v>
                </c:pt>
                <c:pt idx="79">
                  <c:v>16.293000000002422</c:v>
                </c:pt>
                <c:pt idx="80">
                  <c:v>16.534000000000404</c:v>
                </c:pt>
                <c:pt idx="81">
                  <c:v>16.733000000005305</c:v>
                </c:pt>
                <c:pt idx="82">
                  <c:v>16.910000000002867</c:v>
                </c:pt>
                <c:pt idx="83">
                  <c:v>17.166000000004544</c:v>
                </c:pt>
                <c:pt idx="84">
                  <c:v>17.345000000004518</c:v>
                </c:pt>
                <c:pt idx="85">
                  <c:v>17.534000000006955</c:v>
                </c:pt>
                <c:pt idx="86">
                  <c:v>17.783000000004989</c:v>
                </c:pt>
                <c:pt idx="87">
                  <c:v>17.969999999995423</c:v>
                </c:pt>
                <c:pt idx="88">
                  <c:v>18.15599999999904</c:v>
                </c:pt>
                <c:pt idx="89">
                  <c:v>18.406000000003075</c:v>
                </c:pt>
                <c:pt idx="90">
                  <c:v>18.593000000003101</c:v>
                </c:pt>
                <c:pt idx="91">
                  <c:v>18.781999999995946</c:v>
                </c:pt>
                <c:pt idx="92">
                  <c:v>19.030000000007163</c:v>
                </c:pt>
                <c:pt idx="93">
                  <c:v>19.218000000003599</c:v>
                </c:pt>
                <c:pt idx="94">
                  <c:v>19.406000000009627</c:v>
                </c:pt>
                <c:pt idx="95">
                  <c:v>19.65600000000407</c:v>
                </c:pt>
                <c:pt idx="96">
                  <c:v>19.842999999994504</c:v>
                </c:pt>
                <c:pt idx="97">
                  <c:v>20.028000000011303</c:v>
                </c:pt>
                <c:pt idx="98">
                  <c:v>20.22300000000179</c:v>
                </c:pt>
                <c:pt idx="99">
                  <c:v>20.466000000002182</c:v>
                </c:pt>
                <c:pt idx="100">
                  <c:v>20.661000000011853</c:v>
                </c:pt>
                <c:pt idx="101">
                  <c:v>20.839000000005825</c:v>
                </c:pt>
                <c:pt idx="102">
                  <c:v>21.098000000006323</c:v>
                </c:pt>
                <c:pt idx="103">
                  <c:v>21.276000000000295</c:v>
                </c:pt>
                <c:pt idx="104">
                  <c:v>21.465000000002732</c:v>
                </c:pt>
                <c:pt idx="105">
                  <c:v>21.714000000000766</c:v>
                </c:pt>
                <c:pt idx="106">
                  <c:v>21.903000000003203</c:v>
                </c:pt>
                <c:pt idx="107">
                  <c:v>22.08900000000682</c:v>
                </c:pt>
                <c:pt idx="108">
                  <c:v>22.336999999998852</c:v>
                </c:pt>
                <c:pt idx="109">
                  <c:v>22.523999999998878</c:v>
                </c:pt>
                <c:pt idx="110">
                  <c:v>22.712000000004906</c:v>
                </c:pt>
                <c:pt idx="111">
                  <c:v>22.962999999995759</c:v>
                </c:pt>
                <c:pt idx="112">
                  <c:v>23.148000000012559</c:v>
                </c:pt>
                <c:pt idx="113">
                  <c:v>23.335000000002992</c:v>
                </c:pt>
                <c:pt idx="114">
                  <c:v>23.52300000000902</c:v>
                </c:pt>
                <c:pt idx="115">
                  <c:v>23.773000000003464</c:v>
                </c:pt>
                <c:pt idx="116">
                  <c:v>23.960999999999899</c:v>
                </c:pt>
                <c:pt idx="117">
                  <c:v>24.155000000003568</c:v>
                </c:pt>
                <c:pt idx="118">
                  <c:v>24.399000000009963</c:v>
                </c:pt>
                <c:pt idx="119">
                  <c:v>24.591000000001628</c:v>
                </c:pt>
                <c:pt idx="120">
                  <c:v>24.771000000007604</c:v>
                </c:pt>
                <c:pt idx="121">
                  <c:v>25.027999999996098</c:v>
                </c:pt>
                <c:pt idx="122">
                  <c:v>25.208000000002073</c:v>
                </c:pt>
                <c:pt idx="123">
                  <c:v>25.396000000008101</c:v>
                </c:pt>
                <c:pt idx="124">
                  <c:v>25.645000000006135</c:v>
                </c:pt>
                <c:pt idx="125">
                  <c:v>25.831000000009752</c:v>
                </c:pt>
                <c:pt idx="126">
                  <c:v>26.018000000009778</c:v>
                </c:pt>
                <c:pt idx="127">
                  <c:v>26.206000000006213</c:v>
                </c:pt>
                <c:pt idx="128">
                  <c:v>26.455000000004247</c:v>
                </c:pt>
                <c:pt idx="129">
                  <c:v>26.644000000006685</c:v>
                </c:pt>
                <c:pt idx="130">
                  <c:v>26.829000000004299</c:v>
                </c:pt>
                <c:pt idx="131">
                  <c:v>27.079999999995152</c:v>
                </c:pt>
                <c:pt idx="132">
                  <c:v>27.267000000004771</c:v>
                </c:pt>
                <c:pt idx="133">
                  <c:v>27.452999999998795</c:v>
                </c:pt>
                <c:pt idx="134">
                  <c:v>27.705000000005242</c:v>
                </c:pt>
                <c:pt idx="135">
                  <c:v>27.891999999995676</c:v>
                </c:pt>
                <c:pt idx="136">
                  <c:v>28.085000000002935</c:v>
                </c:pt>
                <c:pt idx="137">
                  <c:v>28.326999999997327</c:v>
                </c:pt>
                <c:pt idx="138">
                  <c:v>28.522000000006997</c:v>
                </c:pt>
                <c:pt idx="139">
                  <c:v>28.701000000006971</c:v>
                </c:pt>
                <c:pt idx="140">
                  <c:v>28.959000000011059</c:v>
                </c:pt>
                <c:pt idx="141">
                  <c:v>29.13899999999785</c:v>
                </c:pt>
                <c:pt idx="142">
                  <c:v>29.325000000001467</c:v>
                </c:pt>
                <c:pt idx="143">
                  <c:v>29.514000000003904</c:v>
                </c:pt>
                <c:pt idx="144">
                  <c:v>29.76400000000794</c:v>
                </c:pt>
                <c:pt idx="145">
                  <c:v>29.950999999998373</c:v>
                </c:pt>
                <c:pt idx="146">
                  <c:v>30.135999999995988</c:v>
                </c:pt>
                <c:pt idx="147">
                  <c:v>30.386000000000024</c:v>
                </c:pt>
                <c:pt idx="148">
                  <c:v>30.57300000000005</c:v>
                </c:pt>
                <c:pt idx="149">
                  <c:v>30.761000000006078</c:v>
                </c:pt>
                <c:pt idx="150">
                  <c:v>31.010000000004112</c:v>
                </c:pt>
                <c:pt idx="151">
                  <c:v>31.196999999994546</c:v>
                </c:pt>
                <c:pt idx="152">
                  <c:v>31.385000000000574</c:v>
                </c:pt>
                <c:pt idx="153">
                  <c:v>31.580000000010244</c:v>
                </c:pt>
                <c:pt idx="154">
                  <c:v>31.823000000010637</c:v>
                </c:pt>
                <c:pt idx="155">
                  <c:v>32.015999999998712</c:v>
                </c:pt>
                <c:pt idx="156">
                  <c:v>32.197000000001097</c:v>
                </c:pt>
                <c:pt idx="157">
                  <c:v>32.452000000006365</c:v>
                </c:pt>
                <c:pt idx="158">
                  <c:v>32.634000000005159</c:v>
                </c:pt>
                <c:pt idx="159">
                  <c:v>32.819000000002774</c:v>
                </c:pt>
                <c:pt idx="160">
                  <c:v>33.070000000012811</c:v>
                </c:pt>
                <c:pt idx="161">
                  <c:v>33.255999999997243</c:v>
                </c:pt>
                <c:pt idx="162">
                  <c:v>33.445000000009273</c:v>
                </c:pt>
                <c:pt idx="163">
                  <c:v>33.695000000003716</c:v>
                </c:pt>
                <c:pt idx="164">
                  <c:v>33.880000000001331</c:v>
                </c:pt>
                <c:pt idx="165">
                  <c:v>34.067999999997767</c:v>
                </c:pt>
                <c:pt idx="166">
                  <c:v>34.321000000010216</c:v>
                </c:pt>
                <c:pt idx="167">
                  <c:v>34.505000000001829</c:v>
                </c:pt>
                <c:pt idx="168">
                  <c:v>34.693000000007856</c:v>
                </c:pt>
                <c:pt idx="169">
                  <c:v>34.942000000005891</c:v>
                </c:pt>
                <c:pt idx="170">
                  <c:v>35.130000000002326</c:v>
                </c:pt>
                <c:pt idx="171">
                  <c:v>35.316000000005943</c:v>
                </c:pt>
                <c:pt idx="172">
                  <c:v>35.512000000012023</c:v>
                </c:pt>
                <c:pt idx="173">
                  <c:v>35.753000000010005</c:v>
                </c:pt>
                <c:pt idx="174">
                  <c:v>35.946999999994489</c:v>
                </c:pt>
                <c:pt idx="175">
                  <c:v>36.128000000006466</c:v>
                </c:pt>
                <c:pt idx="176">
                  <c:v>36.387000000006964</c:v>
                </c:pt>
                <c:pt idx="177">
                  <c:v>36.564000000004526</c:v>
                </c:pt>
                <c:pt idx="178">
                  <c:v>36.750000000008143</c:v>
                </c:pt>
                <c:pt idx="179">
                  <c:v>37.001000000008588</c:v>
                </c:pt>
                <c:pt idx="180">
                  <c:v>37.187000000012205</c:v>
                </c:pt>
                <c:pt idx="181">
                  <c:v>37.37600000000505</c:v>
                </c:pt>
                <c:pt idx="182">
                  <c:v>37.627000000005495</c:v>
                </c:pt>
                <c:pt idx="183">
                  <c:v>37.813000000009112</c:v>
                </c:pt>
                <c:pt idx="184">
                  <c:v>37.999000000012728</c:v>
                </c:pt>
                <c:pt idx="185">
                  <c:v>38.248000000010762</c:v>
                </c:pt>
                <c:pt idx="186">
                  <c:v>38.437000000003607</c:v>
                </c:pt>
                <c:pt idx="187">
                  <c:v>38.624000000003633</c:v>
                </c:pt>
                <c:pt idx="188">
                  <c:v>38.81000000000725</c:v>
                </c:pt>
                <c:pt idx="189">
                  <c:v>39.059000000005284</c:v>
                </c:pt>
                <c:pt idx="190">
                  <c:v>39.247000000001719</c:v>
                </c:pt>
                <c:pt idx="191">
                  <c:v>39.441000000005388</c:v>
                </c:pt>
                <c:pt idx="192">
                  <c:v>39.685000000002191</c:v>
                </c:pt>
                <c:pt idx="193">
                  <c:v>39.877000000003449</c:v>
                </c:pt>
                <c:pt idx="194">
                  <c:v>40.057000000009424</c:v>
                </c:pt>
                <c:pt idx="195">
                  <c:v>40.31500000000392</c:v>
                </c:pt>
                <c:pt idx="196">
                  <c:v>40.495000000000303</c:v>
                </c:pt>
                <c:pt idx="197">
                  <c:v>40.682000000009921</c:v>
                </c:pt>
                <c:pt idx="198">
                  <c:v>40.933000000010367</c:v>
                </c:pt>
                <c:pt idx="199">
                  <c:v>41.118999999994799</c:v>
                </c:pt>
                <c:pt idx="200">
                  <c:v>41.304999999998415</c:v>
                </c:pt>
                <c:pt idx="201">
                  <c:v>41.555999999998861</c:v>
                </c:pt>
                <c:pt idx="202">
                  <c:v>41.744000000004888</c:v>
                </c:pt>
                <c:pt idx="203">
                  <c:v>41.930999999995322</c:v>
                </c:pt>
                <c:pt idx="204">
                  <c:v>42.11900000000135</c:v>
                </c:pt>
                <c:pt idx="205">
                  <c:v>42.367000000002975</c:v>
                </c:pt>
                <c:pt idx="206">
                  <c:v>42.553000000006591</c:v>
                </c:pt>
                <c:pt idx="207">
                  <c:v>42.741000000003027</c:v>
                </c:pt>
                <c:pt idx="208">
                  <c:v>42.940000000007927</c:v>
                </c:pt>
                <c:pt idx="209">
                  <c:v>43.177000000010679</c:v>
                </c:pt>
                <c:pt idx="210">
                  <c:v>43.374000000003576</c:v>
                </c:pt>
                <c:pt idx="211">
                  <c:v>43.61600000000756</c:v>
                </c:pt>
                <c:pt idx="212">
                  <c:v>43.810000000011229</c:v>
                </c:pt>
                <c:pt idx="213">
                  <c:v>43.98999999999802</c:v>
                </c:pt>
                <c:pt idx="214">
                  <c:v>44.247000000005698</c:v>
                </c:pt>
                <c:pt idx="215">
                  <c:v>44.42499999999967</c:v>
                </c:pt>
                <c:pt idx="216">
                  <c:v>44.613000000005698</c:v>
                </c:pt>
                <c:pt idx="217">
                  <c:v>44.803000000004545</c:v>
                </c:pt>
                <c:pt idx="218">
                  <c:v>45.049000000003758</c:v>
                </c:pt>
                <c:pt idx="219">
                  <c:v>45.237000000000194</c:v>
                </c:pt>
                <c:pt idx="220">
                  <c:v>45.427000000008633</c:v>
                </c:pt>
                <c:pt idx="221">
                  <c:v>45.675000000010257</c:v>
                </c:pt>
                <c:pt idx="222">
                  <c:v>45.860000000007872</c:v>
                </c:pt>
                <c:pt idx="223">
                  <c:v>46.051000000003128</c:v>
                </c:pt>
                <c:pt idx="224">
                  <c:v>46.297000000011934</c:v>
                </c:pt>
                <c:pt idx="225">
                  <c:v>46.484000000002368</c:v>
                </c:pt>
                <c:pt idx="226">
                  <c:v>46.672000000008396</c:v>
                </c:pt>
                <c:pt idx="227">
                  <c:v>46.866999999998882</c:v>
                </c:pt>
                <c:pt idx="228">
                  <c:v>47.108000000006456</c:v>
                </c:pt>
                <c:pt idx="229">
                  <c:v>47.306000000005355</c:v>
                </c:pt>
                <c:pt idx="230">
                  <c:v>47.547000000003337</c:v>
                </c:pt>
                <c:pt idx="231">
                  <c:v>47.740000000001004</c:v>
                </c:pt>
                <c:pt idx="232">
                  <c:v>47.919000000000977</c:v>
                </c:pt>
                <c:pt idx="233">
                  <c:v>48.108000000003415</c:v>
                </c:pt>
                <c:pt idx="234">
                  <c:v>48.355999999995447</c:v>
                </c:pt>
                <c:pt idx="235">
                  <c:v>48.545000000007477</c:v>
                </c:pt>
                <c:pt idx="236">
                  <c:v>48.73299999999432</c:v>
                </c:pt>
                <c:pt idx="237">
                  <c:v>48.982000000011539</c:v>
                </c:pt>
                <c:pt idx="238">
                  <c:v>49.169999999998382</c:v>
                </c:pt>
                <c:pt idx="239">
                  <c:v>49.355000000005589</c:v>
                </c:pt>
                <c:pt idx="240">
                  <c:v>49.604000000003623</c:v>
                </c:pt>
                <c:pt idx="241">
                  <c:v>49.792000000009651</c:v>
                </c:pt>
                <c:pt idx="242">
                  <c:v>49.981000000002496</c:v>
                </c:pt>
                <c:pt idx="243">
                  <c:v>50.228000000007711</c:v>
                </c:pt>
                <c:pt idx="244">
                  <c:v>50.414999999998145</c:v>
                </c:pt>
                <c:pt idx="245">
                  <c:v>50.603000000004172</c:v>
                </c:pt>
                <c:pt idx="246">
                  <c:v>50.804000000011484</c:v>
                </c:pt>
                <c:pt idx="247">
                  <c:v>51.040999999995051</c:v>
                </c:pt>
                <c:pt idx="248">
                  <c:v>51.234000000002311</c:v>
                </c:pt>
                <c:pt idx="249">
                  <c:v>51.413999999998694</c:v>
                </c:pt>
                <c:pt idx="250">
                  <c:v>51.671000000006373</c:v>
                </c:pt>
                <c:pt idx="251">
                  <c:v>51.850000000006347</c:v>
                </c:pt>
                <c:pt idx="252">
                  <c:v>52.038000000012374</c:v>
                </c:pt>
                <c:pt idx="253">
                  <c:v>52.289000000003227</c:v>
                </c:pt>
                <c:pt idx="254">
                  <c:v>52.478000000005665</c:v>
                </c:pt>
                <c:pt idx="255">
                  <c:v>52.663000000003279</c:v>
                </c:pt>
                <c:pt idx="256">
                  <c:v>52.913000000007315</c:v>
                </c:pt>
                <c:pt idx="257">
                  <c:v>53.099999999997749</c:v>
                </c:pt>
                <c:pt idx="258">
                  <c:v>53.286000000001366</c:v>
                </c:pt>
                <c:pt idx="259">
                  <c:v>53.5349999999994</c:v>
                </c:pt>
                <c:pt idx="260">
                  <c:v>53.724000000001837</c:v>
                </c:pt>
                <c:pt idx="261">
                  <c:v>53.911999999998272</c:v>
                </c:pt>
                <c:pt idx="262">
                  <c:v>54.096999999995887</c:v>
                </c:pt>
                <c:pt idx="263">
                  <c:v>54.346999999999923</c:v>
                </c:pt>
                <c:pt idx="264">
                  <c:v>54.535000000005951</c:v>
                </c:pt>
                <c:pt idx="265">
                  <c:v>54.72900000000962</c:v>
                </c:pt>
                <c:pt idx="266">
                  <c:v>54.970000000007602</c:v>
                </c:pt>
                <c:pt idx="267">
                  <c:v>55.164999999998088</c:v>
                </c:pt>
                <c:pt idx="268">
                  <c:v>55.346000000000473</c:v>
                </c:pt>
                <c:pt idx="269">
                  <c:v>55.60200000000215</c:v>
                </c:pt>
                <c:pt idx="270">
                  <c:v>55.781000000002123</c:v>
                </c:pt>
                <c:pt idx="271">
                  <c:v>55.969000000008151</c:v>
                </c:pt>
                <c:pt idx="272">
                  <c:v>56.219999999999004</c:v>
                </c:pt>
                <c:pt idx="273">
                  <c:v>56.40699999999903</c:v>
                </c:pt>
                <c:pt idx="274">
                  <c:v>56.595000000005058</c:v>
                </c:pt>
                <c:pt idx="275">
                  <c:v>56.842000000000681</c:v>
                </c:pt>
                <c:pt idx="276">
                  <c:v>57.03100000001271</c:v>
                </c:pt>
                <c:pt idx="277">
                  <c:v>57.218000000003144</c:v>
                </c:pt>
                <c:pt idx="278">
                  <c:v>57.40500000000317</c:v>
                </c:pt>
                <c:pt idx="279">
                  <c:v>57.654000000001204</c:v>
                </c:pt>
                <c:pt idx="280">
                  <c:v>57.84100000000123</c:v>
                </c:pt>
                <c:pt idx="281">
                  <c:v>58.028999999997666</c:v>
                </c:pt>
                <c:pt idx="282">
                  <c:v>58.2779999999957</c:v>
                </c:pt>
                <c:pt idx="283">
                  <c:v>58.465000000005318</c:v>
                </c:pt>
                <c:pt idx="284">
                  <c:v>58.664000000000627</c:v>
                </c:pt>
                <c:pt idx="285">
                  <c:v>58.90200000000938</c:v>
                </c:pt>
                <c:pt idx="286">
                  <c:v>59.096000000013049</c:v>
                </c:pt>
                <c:pt idx="287">
                  <c:v>59.278000000002251</c:v>
                </c:pt>
                <c:pt idx="288">
                  <c:v>59.532999999997926</c:v>
                </c:pt>
                <c:pt idx="289">
                  <c:v>59.713000000003902</c:v>
                </c:pt>
                <c:pt idx="290">
                  <c:v>59.900000000003928</c:v>
                </c:pt>
                <c:pt idx="291">
                  <c:v>60.088000000000363</c:v>
                </c:pt>
                <c:pt idx="292">
                  <c:v>60.33600000001158</c:v>
                </c:pt>
                <c:pt idx="293">
                  <c:v>60.525000000004425</c:v>
                </c:pt>
                <c:pt idx="294">
                  <c:v>60.712000000004451</c:v>
                </c:pt>
                <c:pt idx="295">
                  <c:v>60.962000000008487</c:v>
                </c:pt>
                <c:pt idx="296">
                  <c:v>61.150000000004923</c:v>
                </c:pt>
                <c:pt idx="297">
                  <c:v>61.338000000001358</c:v>
                </c:pt>
                <c:pt idx="298">
                  <c:v>61.587000000008985</c:v>
                </c:pt>
                <c:pt idx="299">
                  <c:v>61.774000000009011</c:v>
                </c:pt>
                <c:pt idx="300">
                  <c:v>61.962000000005446</c:v>
                </c:pt>
                <c:pt idx="301">
                  <c:v>62.157000000005524</c:v>
                </c:pt>
                <c:pt idx="302">
                  <c:v>62.396999999997504</c:v>
                </c:pt>
                <c:pt idx="303">
                  <c:v>62.592000000007175</c:v>
                </c:pt>
                <c:pt idx="304">
                  <c:v>62.774000000005969</c:v>
                </c:pt>
                <c:pt idx="305">
                  <c:v>63.027999999995643</c:v>
                </c:pt>
                <c:pt idx="306">
                  <c:v>63.206999999995617</c:v>
                </c:pt>
                <c:pt idx="307">
                  <c:v>63.395000000001644</c:v>
                </c:pt>
                <c:pt idx="308">
                  <c:v>63.64500000000568</c:v>
                </c:pt>
                <c:pt idx="309">
                  <c:v>63.833000000011708</c:v>
                </c:pt>
                <c:pt idx="310">
                  <c:v>64.020000000002142</c:v>
                </c:pt>
                <c:pt idx="311">
                  <c:v>64.269000000000176</c:v>
                </c:pt>
                <c:pt idx="312">
                  <c:v>64.455000000003793</c:v>
                </c:pt>
                <c:pt idx="313">
                  <c:v>64.64400000000623</c:v>
                </c:pt>
                <c:pt idx="314">
                  <c:v>64.893000000004264</c:v>
                </c:pt>
                <c:pt idx="315">
                  <c:v>65.082000000006701</c:v>
                </c:pt>
                <c:pt idx="316">
                  <c:v>65.268000000000725</c:v>
                </c:pt>
                <c:pt idx="317">
                  <c:v>65.514999999996348</c:v>
                </c:pt>
                <c:pt idx="318">
                  <c:v>65.704000000008378</c:v>
                </c:pt>
                <c:pt idx="319">
                  <c:v>65.890000000002402</c:v>
                </c:pt>
                <c:pt idx="320">
                  <c:v>66.087000000004892</c:v>
                </c:pt>
                <c:pt idx="321">
                  <c:v>66.330000000005285</c:v>
                </c:pt>
                <c:pt idx="322">
                  <c:v>66.524000000008954</c:v>
                </c:pt>
                <c:pt idx="323">
                  <c:v>66.701000000006516</c:v>
                </c:pt>
                <c:pt idx="324">
                  <c:v>66.959999999997422</c:v>
                </c:pt>
                <c:pt idx="325">
                  <c:v>67.138999999997395</c:v>
                </c:pt>
                <c:pt idx="326">
                  <c:v>67.327000000003423</c:v>
                </c:pt>
                <c:pt idx="327">
                  <c:v>67.579999999996687</c:v>
                </c:pt>
                <c:pt idx="328">
                  <c:v>67.762000000005074</c:v>
                </c:pt>
                <c:pt idx="329">
                  <c:v>67.950999999997919</c:v>
                </c:pt>
                <c:pt idx="330">
                  <c:v>68.199000000009136</c:v>
                </c:pt>
                <c:pt idx="331">
                  <c:v>68.388000000001981</c:v>
                </c:pt>
                <c:pt idx="332">
                  <c:v>68.572999999999595</c:v>
                </c:pt>
                <c:pt idx="333">
                  <c:v>68.824000000009633</c:v>
                </c:pt>
                <c:pt idx="334">
                  <c:v>69.011000000009659</c:v>
                </c:pt>
                <c:pt idx="335">
                  <c:v>69.199000000006095</c:v>
                </c:pt>
                <c:pt idx="336">
                  <c:v>69.385000000000119</c:v>
                </c:pt>
                <c:pt idx="337">
                  <c:v>69.633999999998153</c:v>
                </c:pt>
                <c:pt idx="338">
                  <c:v>69.822000000004181</c:v>
                </c:pt>
                <c:pt idx="339">
                  <c:v>70.015999999998257</c:v>
                </c:pt>
                <c:pt idx="340">
                  <c:v>70.258000000011833</c:v>
                </c:pt>
                <c:pt idx="341">
                  <c:v>70.453000000002319</c:v>
                </c:pt>
                <c:pt idx="342">
                  <c:v>70.634000000004704</c:v>
                </c:pt>
                <c:pt idx="343">
                  <c:v>70.897999999996841</c:v>
                </c:pt>
                <c:pt idx="344">
                  <c:v>71.070999999999174</c:v>
                </c:pt>
                <c:pt idx="345">
                  <c:v>71.2579999999992</c:v>
                </c:pt>
                <c:pt idx="346">
                  <c:v>71.504999999994823</c:v>
                </c:pt>
                <c:pt idx="347">
                  <c:v>71.69300000000085</c:v>
                </c:pt>
                <c:pt idx="348">
                  <c:v>71.881000000006878</c:v>
                </c:pt>
                <c:pt idx="349">
                  <c:v>72.129000000008503</c:v>
                </c:pt>
                <c:pt idx="350">
                  <c:v>72.318999999997757</c:v>
                </c:pt>
                <c:pt idx="351">
                  <c:v>72.505000000001374</c:v>
                </c:pt>
                <c:pt idx="352">
                  <c:v>72.693000000007402</c:v>
                </c:pt>
                <c:pt idx="353">
                  <c:v>72.943000000011438</c:v>
                </c:pt>
                <c:pt idx="354">
                  <c:v>73.130000000001871</c:v>
                </c:pt>
                <c:pt idx="355">
                  <c:v>73.314999999999486</c:v>
                </c:pt>
                <c:pt idx="356">
                  <c:v>73.567000000005933</c:v>
                </c:pt>
                <c:pt idx="357">
                  <c:v>73.75300000000955</c:v>
                </c:pt>
                <c:pt idx="358">
                  <c:v>73.947000000013219</c:v>
                </c:pt>
                <c:pt idx="359">
                  <c:v>74.191000000000429</c:v>
                </c:pt>
                <c:pt idx="360">
                  <c:v>74.3860000000101</c:v>
                </c:pt>
                <c:pt idx="361">
                  <c:v>74.565000000010073</c:v>
                </c:pt>
                <c:pt idx="362">
                  <c:v>74.820000000005749</c:v>
                </c:pt>
                <c:pt idx="363">
                  <c:v>75.001000000008133</c:v>
                </c:pt>
                <c:pt idx="364">
                  <c:v>75.187999999998567</c:v>
                </c:pt>
                <c:pt idx="365">
                  <c:v>75.436000000009784</c:v>
                </c:pt>
                <c:pt idx="366">
                  <c:v>75.626000000008631</c:v>
                </c:pt>
                <c:pt idx="367">
                  <c:v>75.812000000002655</c:v>
                </c:pt>
                <c:pt idx="368">
                  <c:v>75.999000000012273</c:v>
                </c:pt>
                <c:pt idx="369">
                  <c:v>76.248000000010308</c:v>
                </c:pt>
                <c:pt idx="370">
                  <c:v>76.436000000006743</c:v>
                </c:pt>
                <c:pt idx="371">
                  <c:v>76.627999999998408</c:v>
                </c:pt>
                <c:pt idx="372">
                  <c:v>76.873000000001213</c:v>
                </c:pt>
                <c:pt idx="373">
                  <c:v>77.060000000010831</c:v>
                </c:pt>
                <c:pt idx="374">
                  <c:v>77.247999999997674</c:v>
                </c:pt>
                <c:pt idx="375">
                  <c:v>77.441000000004934</c:v>
                </c:pt>
                <c:pt idx="376">
                  <c:v>77.684000000005327</c:v>
                </c:pt>
                <c:pt idx="377">
                  <c:v>77.880000000001814</c:v>
                </c:pt>
                <c:pt idx="378">
                  <c:v>78.121000000009388</c:v>
                </c:pt>
                <c:pt idx="379">
                  <c:v>78.315999999999875</c:v>
                </c:pt>
                <c:pt idx="380">
                  <c:v>78.494999999999848</c:v>
                </c:pt>
                <c:pt idx="381">
                  <c:v>78.684000000011878</c:v>
                </c:pt>
                <c:pt idx="382">
                  <c:v>78.933999999996729</c:v>
                </c:pt>
                <c:pt idx="383">
                  <c:v>79.118999999994344</c:v>
                </c:pt>
                <c:pt idx="384">
                  <c:v>79.307000000000372</c:v>
                </c:pt>
                <c:pt idx="385">
                  <c:v>79.557000000004408</c:v>
                </c:pt>
                <c:pt idx="386">
                  <c:v>79.744000000004434</c:v>
                </c:pt>
                <c:pt idx="387">
                  <c:v>79.929000000002048</c:v>
                </c:pt>
                <c:pt idx="388">
                  <c:v>80.180000000012086</c:v>
                </c:pt>
                <c:pt idx="389">
                  <c:v>80.36700000000252</c:v>
                </c:pt>
                <c:pt idx="390">
                  <c:v>80.554000000002546</c:v>
                </c:pt>
                <c:pt idx="391">
                  <c:v>80.80300000000058</c:v>
                </c:pt>
                <c:pt idx="392">
                  <c:v>80.990000000010198</c:v>
                </c:pt>
                <c:pt idx="393">
                  <c:v>81.177000000010224</c:v>
                </c:pt>
                <c:pt idx="394">
                  <c:v>81.37200000000071</c:v>
                </c:pt>
                <c:pt idx="395">
                  <c:v>81.614000000004694</c:v>
                </c:pt>
                <c:pt idx="396">
                  <c:v>81.809000000004772</c:v>
                </c:pt>
                <c:pt idx="397">
                  <c:v>81.989000000010748</c:v>
                </c:pt>
                <c:pt idx="398">
                  <c:v>82.245999999999242</c:v>
                </c:pt>
                <c:pt idx="399">
                  <c:v>82.427000000001627</c:v>
                </c:pt>
                <c:pt idx="400">
                  <c:v>82.613000000005243</c:v>
                </c:pt>
                <c:pt idx="401">
                  <c:v>82.863000000009279</c:v>
                </c:pt>
                <c:pt idx="402">
                  <c:v>83.050000000009305</c:v>
                </c:pt>
                <c:pt idx="403">
                  <c:v>83.236000000012922</c:v>
                </c:pt>
                <c:pt idx="404">
                  <c:v>83.485999999997773</c:v>
                </c:pt>
                <c:pt idx="405">
                  <c:v>83.675000000009803</c:v>
                </c:pt>
                <c:pt idx="406">
                  <c:v>83.860000000007417</c:v>
                </c:pt>
                <c:pt idx="407">
                  <c:v>84.111000000007863</c:v>
                </c:pt>
                <c:pt idx="408">
                  <c:v>84.297000000011479</c:v>
                </c:pt>
                <c:pt idx="409">
                  <c:v>84.486000000004324</c:v>
                </c:pt>
                <c:pt idx="410">
                  <c:v>84.672000000007941</c:v>
                </c:pt>
                <c:pt idx="411">
                  <c:v>84.923000000008386</c:v>
                </c:pt>
                <c:pt idx="412">
                  <c:v>85.109000000012003</c:v>
                </c:pt>
                <c:pt idx="413">
                  <c:v>85.305000000008491</c:v>
                </c:pt>
                <c:pt idx="414">
                  <c:v>85.545000000000471</c:v>
                </c:pt>
                <c:pt idx="415">
                  <c:v>85.741000000006551</c:v>
                </c:pt>
                <c:pt idx="416">
                  <c:v>85.919000000010115</c:v>
                </c:pt>
                <c:pt idx="417">
                  <c:v>86.17899999999743</c:v>
                </c:pt>
                <c:pt idx="418">
                  <c:v>86.357000000000994</c:v>
                </c:pt>
                <c:pt idx="419">
                  <c:v>86.54400000000102</c:v>
                </c:pt>
                <c:pt idx="420">
                  <c:v>86.795000000001465</c:v>
                </c:pt>
                <c:pt idx="421">
                  <c:v>86.981000000005082</c:v>
                </c:pt>
                <c:pt idx="422">
                  <c:v>87.169000000001517</c:v>
                </c:pt>
                <c:pt idx="423">
                  <c:v>87.419000000005553</c:v>
                </c:pt>
                <c:pt idx="424">
                  <c:v>87.604000000003168</c:v>
                </c:pt>
                <c:pt idx="425">
                  <c:v>87.792000000009196</c:v>
                </c:pt>
                <c:pt idx="426">
                  <c:v>87.97800000000322</c:v>
                </c:pt>
                <c:pt idx="427">
                  <c:v>88.232000000002486</c:v>
                </c:pt>
                <c:pt idx="428">
                  <c:v>88.416000000003692</c:v>
                </c:pt>
                <c:pt idx="429">
                  <c:v>88.603000000003718</c:v>
                </c:pt>
                <c:pt idx="430">
                  <c:v>88.853000000007754</c:v>
                </c:pt>
                <c:pt idx="431">
                  <c:v>89.04000000000778</c:v>
                </c:pt>
                <c:pt idx="432">
                  <c:v>89.234999999998266</c:v>
                </c:pt>
                <c:pt idx="433">
                  <c:v>89.477999999998659</c:v>
                </c:pt>
                <c:pt idx="434">
                  <c:v>89.672000000002328</c:v>
                </c:pt>
                <c:pt idx="435">
                  <c:v>89.852000000008303</c:v>
                </c:pt>
                <c:pt idx="436">
                  <c:v>90.108999999996797</c:v>
                </c:pt>
                <c:pt idx="437">
                  <c:v>90.289000000002773</c:v>
                </c:pt>
                <c:pt idx="438">
                  <c:v>90.474000000000387</c:v>
                </c:pt>
                <c:pt idx="439">
                  <c:v>90.664000000008826</c:v>
                </c:pt>
                <c:pt idx="440">
                  <c:v>90.912000000000859</c:v>
                </c:pt>
                <c:pt idx="441">
                  <c:v>91.098000000004475</c:v>
                </c:pt>
                <c:pt idx="442">
                  <c:v>91.284999999994909</c:v>
                </c:pt>
                <c:pt idx="443">
                  <c:v>91.537000000001356</c:v>
                </c:pt>
                <c:pt idx="444">
                  <c:v>91.721999999998971</c:v>
                </c:pt>
                <c:pt idx="445">
                  <c:v>91.910000000004999</c:v>
                </c:pt>
                <c:pt idx="446">
                  <c:v>92.160999999995852</c:v>
                </c:pt>
                <c:pt idx="447">
                  <c:v>92.34800000000547</c:v>
                </c:pt>
                <c:pt idx="448">
                  <c:v>92.533999999999494</c:v>
                </c:pt>
                <c:pt idx="449">
                  <c:v>92.782999999997529</c:v>
                </c:pt>
                <c:pt idx="450">
                  <c:v>92.971000000003556</c:v>
                </c:pt>
                <c:pt idx="451">
                  <c:v>93.168000000006046</c:v>
                </c:pt>
                <c:pt idx="452">
                  <c:v>93.409000000004028</c:v>
                </c:pt>
                <c:pt idx="453">
                  <c:v>93.610000000001747</c:v>
                </c:pt>
                <c:pt idx="454">
                  <c:v>93.78200000000767</c:v>
                </c:pt>
                <c:pt idx="455">
                  <c:v>93.969000000007696</c:v>
                </c:pt>
                <c:pt idx="456">
                  <c:v>94.219000000011732</c:v>
                </c:pt>
                <c:pt idx="457">
                  <c:v>94.404999999996164</c:v>
                </c:pt>
                <c:pt idx="458">
                  <c:v>94.592000000005783</c:v>
                </c:pt>
                <c:pt idx="459">
                  <c:v>94.844000000002637</c:v>
                </c:pt>
                <c:pt idx="460">
                  <c:v>95.030000000006254</c:v>
                </c:pt>
                <c:pt idx="461">
                  <c:v>95.218000000002689</c:v>
                </c:pt>
                <c:pt idx="462">
                  <c:v>95.465999999994722</c:v>
                </c:pt>
                <c:pt idx="463">
                  <c:v>95.65400000000075</c:v>
                </c:pt>
                <c:pt idx="464">
                  <c:v>95.840000000004366</c:v>
                </c:pt>
                <c:pt idx="465">
                  <c:v>96.092000000010813</c:v>
                </c:pt>
                <c:pt idx="466">
                  <c:v>96.277999999995245</c:v>
                </c:pt>
                <c:pt idx="467">
                  <c:v>96.466000000001273</c:v>
                </c:pt>
                <c:pt idx="468">
                  <c:v>96.660000000004942</c:v>
                </c:pt>
                <c:pt idx="469">
                  <c:v>96.901000000002924</c:v>
                </c:pt>
                <c:pt idx="470">
                  <c:v>97.096999999999412</c:v>
                </c:pt>
                <c:pt idx="471">
                  <c:v>97.275999999999385</c:v>
                </c:pt>
                <c:pt idx="472">
                  <c:v>97.534000000003473</c:v>
                </c:pt>
              </c:numCache>
            </c:numRef>
          </c:cat>
          <c:val>
            <c:numRef>
              <c:f>Sheet6!$T$2:$T$474</c:f>
              <c:numCache>
                <c:formatCode>General</c:formatCode>
                <c:ptCount val="473"/>
                <c:pt idx="0">
                  <c:v>55.08532039330462</c:v>
                </c:pt>
                <c:pt idx="1">
                  <c:v>54.979019917224747</c:v>
                </c:pt>
                <c:pt idx="2">
                  <c:v>54.563669247757161</c:v>
                </c:pt>
                <c:pt idx="3">
                  <c:v>54.442261060032195</c:v>
                </c:pt>
                <c:pt idx="4">
                  <c:v>54.007449853807742</c:v>
                </c:pt>
                <c:pt idx="5">
                  <c:v>52.813613701620767</c:v>
                </c:pt>
                <c:pt idx="6">
                  <c:v>52.64635215047484</c:v>
                </c:pt>
                <c:pt idx="7">
                  <c:v>52.172928203740831</c:v>
                </c:pt>
                <c:pt idx="8">
                  <c:v>51.984476165549928</c:v>
                </c:pt>
                <c:pt idx="9">
                  <c:v>50.978376950550349</c:v>
                </c:pt>
                <c:pt idx="10">
                  <c:v>50.458387193695494</c:v>
                </c:pt>
                <c:pt idx="11">
                  <c:v>49.926708027217494</c:v>
                </c:pt>
                <c:pt idx="12">
                  <c:v>59.701987068322367</c:v>
                </c:pt>
                <c:pt idx="13">
                  <c:v>59.089625232328991</c:v>
                </c:pt>
                <c:pt idx="14">
                  <c:v>58.454592927022603</c:v>
                </c:pt>
                <c:pt idx="15">
                  <c:v>58.128228400318761</c:v>
                </c:pt>
                <c:pt idx="16">
                  <c:v>58.092259140391654</c:v>
                </c:pt>
                <c:pt idx="17">
                  <c:v>57.753015415996053</c:v>
                </c:pt>
                <c:pt idx="18">
                  <c:v>57.708567641418092</c:v>
                </c:pt>
                <c:pt idx="19">
                  <c:v>57.355500766143535</c:v>
                </c:pt>
                <c:pt idx="20">
                  <c:v>56.329503491684889</c:v>
                </c:pt>
                <c:pt idx="21">
                  <c:v>56.254036462189404</c:v>
                </c:pt>
                <c:pt idx="22">
                  <c:v>55.872189695487307</c:v>
                </c:pt>
                <c:pt idx="23">
                  <c:v>55.784677240456887</c:v>
                </c:pt>
                <c:pt idx="24">
                  <c:v>54.979019917224747</c:v>
                </c:pt>
                <c:pt idx="25">
                  <c:v>54.563669247757161</c:v>
                </c:pt>
                <c:pt idx="26">
                  <c:v>54.442261060032195</c:v>
                </c:pt>
                <c:pt idx="27">
                  <c:v>53.264885164691229</c:v>
                </c:pt>
                <c:pt idx="28">
                  <c:v>52.813613701620767</c:v>
                </c:pt>
                <c:pt idx="29">
                  <c:v>52.64635215047484</c:v>
                </c:pt>
                <c:pt idx="30">
                  <c:v>52.172928203740831</c:v>
                </c:pt>
                <c:pt idx="31">
                  <c:v>51.984476165549928</c:v>
                </c:pt>
                <c:pt idx="32">
                  <c:v>51.486975716988937</c:v>
                </c:pt>
                <c:pt idx="33">
                  <c:v>50.17357018416773</c:v>
                </c:pt>
                <c:pt idx="34">
                  <c:v>49.926708027217494</c:v>
                </c:pt>
                <c:pt idx="35">
                  <c:v>59.106025694808835</c:v>
                </c:pt>
                <c:pt idx="36">
                  <c:v>59.089625232328991</c:v>
                </c:pt>
                <c:pt idx="37">
                  <c:v>58.77501136169154</c:v>
                </c:pt>
                <c:pt idx="38">
                  <c:v>58.751905611797213</c:v>
                </c:pt>
                <c:pt idx="39">
                  <c:v>58.42517128680521</c:v>
                </c:pt>
                <c:pt idx="40">
                  <c:v>57.753015415996053</c:v>
                </c:pt>
                <c:pt idx="41">
                  <c:v>57.708567641418092</c:v>
                </c:pt>
                <c:pt idx="42">
                  <c:v>57.054897488869692</c:v>
                </c:pt>
                <c:pt idx="43">
                  <c:v>56.995508401116929</c:v>
                </c:pt>
                <c:pt idx="44">
                  <c:v>56.628414036412281</c:v>
                </c:pt>
                <c:pt idx="45">
                  <c:v>55.872189695487307</c:v>
                </c:pt>
                <c:pt idx="46">
                  <c:v>55.08532039330462</c:v>
                </c:pt>
                <c:pt idx="47">
                  <c:v>54.979019917224747</c:v>
                </c:pt>
                <c:pt idx="48">
                  <c:v>54.563669247757161</c:v>
                </c:pt>
                <c:pt idx="49">
                  <c:v>54.139680400091869</c:v>
                </c:pt>
                <c:pt idx="50">
                  <c:v>53.264885164691229</c:v>
                </c:pt>
                <c:pt idx="51">
                  <c:v>52.813613701620767</c:v>
                </c:pt>
                <c:pt idx="52">
                  <c:v>51.88211985503419</c:v>
                </c:pt>
                <c:pt idx="53">
                  <c:v>51.6892090571341</c:v>
                </c:pt>
                <c:pt idx="54">
                  <c:v>51.194926447689745</c:v>
                </c:pt>
                <c:pt idx="55">
                  <c:v>50.689806560517916</c:v>
                </c:pt>
                <c:pt idx="56">
                  <c:v>50.458387193695494</c:v>
                </c:pt>
                <c:pt idx="57">
                  <c:v>49.926708027217494</c:v>
                </c:pt>
                <c:pt idx="58">
                  <c:v>59.398572386259502</c:v>
                </c:pt>
                <c:pt idx="59">
                  <c:v>59.089625232328991</c:v>
                </c:pt>
                <c:pt idx="60">
                  <c:v>58.454592927022603</c:v>
                </c:pt>
                <c:pt idx="61">
                  <c:v>58.128228400318761</c:v>
                </c:pt>
                <c:pt idx="62">
                  <c:v>58.42517128680521</c:v>
                </c:pt>
                <c:pt idx="63">
                  <c:v>57.753015415996053</c:v>
                </c:pt>
                <c:pt idx="64">
                  <c:v>58.054880915496184</c:v>
                </c:pt>
                <c:pt idx="65">
                  <c:v>57.708567641418092</c:v>
                </c:pt>
                <c:pt idx="66">
                  <c:v>57.662326926686688</c:v>
                </c:pt>
                <c:pt idx="67">
                  <c:v>57.301610365974376</c:v>
                </c:pt>
                <c:pt idx="68">
                  <c:v>56.933677147128279</c:v>
                </c:pt>
                <c:pt idx="69">
                  <c:v>56.869250079816503</c:v>
                </c:pt>
                <c:pt idx="70">
                  <c:v>56.485294632354162</c:v>
                </c:pt>
                <c:pt idx="71">
                  <c:v>56.093408393763255</c:v>
                </c:pt>
                <c:pt idx="72">
                  <c:v>56.007823885645635</c:v>
                </c:pt>
                <c:pt idx="73">
                  <c:v>55.179534739885618</c:v>
                </c:pt>
                <c:pt idx="74">
                  <c:v>53.869137646969278</c:v>
                </c:pt>
                <c:pt idx="75">
                  <c:v>52.947322972738476</c:v>
                </c:pt>
                <c:pt idx="76">
                  <c:v>52.172928203740831</c:v>
                </c:pt>
                <c:pt idx="77">
                  <c:v>51.6892090571341</c:v>
                </c:pt>
                <c:pt idx="78">
                  <c:v>51.486975716988937</c:v>
                </c:pt>
                <c:pt idx="79">
                  <c:v>50.17357018416773</c:v>
                </c:pt>
                <c:pt idx="80">
                  <c:v>49.645932905853691</c:v>
                </c:pt>
                <c:pt idx="81">
                  <c:v>59.701987068322367</c:v>
                </c:pt>
                <c:pt idx="82">
                  <c:v>59.089625232328991</c:v>
                </c:pt>
                <c:pt idx="83">
                  <c:v>59.387435678827543</c:v>
                </c:pt>
                <c:pt idx="84">
                  <c:v>58.128228400318761</c:v>
                </c:pt>
                <c:pt idx="85">
                  <c:v>57.795772496027972</c:v>
                </c:pt>
                <c:pt idx="86">
                  <c:v>57.753015415996053</c:v>
                </c:pt>
                <c:pt idx="87">
                  <c:v>57.407282229309288</c:v>
                </c:pt>
                <c:pt idx="88">
                  <c:v>57.355500766143535</c:v>
                </c:pt>
                <c:pt idx="89">
                  <c:v>56.995508401116929</c:v>
                </c:pt>
                <c:pt idx="90">
                  <c:v>56.628414036412281</c:v>
                </c:pt>
                <c:pt idx="91">
                  <c:v>55.872189695487307</c:v>
                </c:pt>
                <c:pt idx="92">
                  <c:v>55.4826829133399</c:v>
                </c:pt>
                <c:pt idx="93">
                  <c:v>55.08532039330462</c:v>
                </c:pt>
                <c:pt idx="94">
                  <c:v>54.979019917224747</c:v>
                </c:pt>
                <c:pt idx="95">
                  <c:v>54.563669247757161</c:v>
                </c:pt>
                <c:pt idx="96">
                  <c:v>53.706828980481603</c:v>
                </c:pt>
                <c:pt idx="97">
                  <c:v>53.264885164691229</c:v>
                </c:pt>
                <c:pt idx="98">
                  <c:v>52.64635215047484</c:v>
                </c:pt>
                <c:pt idx="99">
                  <c:v>52.172928203740831</c:v>
                </c:pt>
                <c:pt idx="100">
                  <c:v>51.6892090571341</c:v>
                </c:pt>
                <c:pt idx="101">
                  <c:v>51.486975716988937</c:v>
                </c:pt>
                <c:pt idx="102">
                  <c:v>50.978376950550349</c:v>
                </c:pt>
                <c:pt idx="103">
                  <c:v>49.926708027217494</c:v>
                </c:pt>
                <c:pt idx="104">
                  <c:v>56.036765032550214</c:v>
                </c:pt>
                <c:pt idx="105">
                  <c:v>58.797277279613965</c:v>
                </c:pt>
                <c:pt idx="106">
                  <c:v>58.77501136169154</c:v>
                </c:pt>
                <c:pt idx="107">
                  <c:v>58.454592927022603</c:v>
                </c:pt>
                <c:pt idx="108">
                  <c:v>58.42517128680521</c:v>
                </c:pt>
                <c:pt idx="109">
                  <c:v>58.092259140391654</c:v>
                </c:pt>
                <c:pt idx="110">
                  <c:v>57.753015415996053</c:v>
                </c:pt>
                <c:pt idx="111">
                  <c:v>57.708567641418092</c:v>
                </c:pt>
                <c:pt idx="112">
                  <c:v>56.995508401116929</c:v>
                </c:pt>
                <c:pt idx="113">
                  <c:v>56.628414036412281</c:v>
                </c:pt>
                <c:pt idx="114">
                  <c:v>56.558339787227503</c:v>
                </c:pt>
                <c:pt idx="115">
                  <c:v>56.485294632354162</c:v>
                </c:pt>
                <c:pt idx="116">
                  <c:v>56.329503491684889</c:v>
                </c:pt>
                <c:pt idx="117">
                  <c:v>55.918411949631313</c:v>
                </c:pt>
                <c:pt idx="118">
                  <c:v>56.58201890808791</c:v>
                </c:pt>
                <c:pt idx="119">
                  <c:v>52.41091053102506</c:v>
                </c:pt>
                <c:pt idx="120">
                  <c:v>9.3669989166772396</c:v>
                </c:pt>
                <c:pt idx="121">
                  <c:v>-7.8270717962591743</c:v>
                </c:pt>
                <c:pt idx="122">
                  <c:v>-8.2132107017381895</c:v>
                </c:pt>
                <c:pt idx="123">
                  <c:v>-10.227389739698879</c:v>
                </c:pt>
                <c:pt idx="124">
                  <c:v>-8.6891671451588763</c:v>
                </c:pt>
                <c:pt idx="125">
                  <c:v>-9.2801755350368147</c:v>
                </c:pt>
                <c:pt idx="126">
                  <c:v>-7.5890894689749455</c:v>
                </c:pt>
                <c:pt idx="127">
                  <c:v>89.005719045681374</c:v>
                </c:pt>
                <c:pt idx="128">
                  <c:v>-11.289337280945785</c:v>
                </c:pt>
                <c:pt idx="129">
                  <c:v>-11.733490224498469</c:v>
                </c:pt>
                <c:pt idx="130">
                  <c:v>-12.059229562971501</c:v>
                </c:pt>
                <c:pt idx="131">
                  <c:v>-12.631758825785379</c:v>
                </c:pt>
                <c:pt idx="132">
                  <c:v>-12.94990912849887</c:v>
                </c:pt>
                <c:pt idx="133">
                  <c:v>-13.309481662961353</c:v>
                </c:pt>
                <c:pt idx="134">
                  <c:v>-13.345001215122194</c:v>
                </c:pt>
                <c:pt idx="135">
                  <c:v>-13.708240637490645</c:v>
                </c:pt>
                <c:pt idx="136">
                  <c:v>-13.756881700090176</c:v>
                </c:pt>
                <c:pt idx="137">
                  <c:v>-13.897886248013986</c:v>
                </c:pt>
                <c:pt idx="138">
                  <c:v>-14.159080664058731</c:v>
                </c:pt>
                <c:pt idx="139">
                  <c:v>-14.258155827579603</c:v>
                </c:pt>
                <c:pt idx="140">
                  <c:v>-14.243409789327972</c:v>
                </c:pt>
                <c:pt idx="141">
                  <c:v>-14.264980612718629</c:v>
                </c:pt>
                <c:pt idx="142">
                  <c:v>-14.084250287821485</c:v>
                </c:pt>
                <c:pt idx="143">
                  <c:v>-14.164226791126623</c:v>
                </c:pt>
                <c:pt idx="144">
                  <c:v>-14.209956121699149</c:v>
                </c:pt>
                <c:pt idx="145">
                  <c:v>-14.01104368489904</c:v>
                </c:pt>
                <c:pt idx="146">
                  <c:v>-13.849735264116362</c:v>
                </c:pt>
                <c:pt idx="147">
                  <c:v>-13.96287587382643</c:v>
                </c:pt>
                <c:pt idx="148">
                  <c:v>-13.699804799301351</c:v>
                </c:pt>
                <c:pt idx="149">
                  <c:v>-12.857757324374381</c:v>
                </c:pt>
                <c:pt idx="150">
                  <c:v>89.373415974930083</c:v>
                </c:pt>
                <c:pt idx="151">
                  <c:v>-14.008520671467476</c:v>
                </c:pt>
                <c:pt idx="152">
                  <c:v>-14.127605390192063</c:v>
                </c:pt>
                <c:pt idx="153">
                  <c:v>-14.074385251861427</c:v>
                </c:pt>
                <c:pt idx="154">
                  <c:v>-14.139908028667797</c:v>
                </c:pt>
                <c:pt idx="155">
                  <c:v>-14.083495077243807</c:v>
                </c:pt>
                <c:pt idx="156">
                  <c:v>-13.974637324438609</c:v>
                </c:pt>
                <c:pt idx="157">
                  <c:v>-14.048934910524956</c:v>
                </c:pt>
                <c:pt idx="158">
                  <c:v>-13.922795684490781</c:v>
                </c:pt>
                <c:pt idx="159">
                  <c:v>-13.911338762498513</c:v>
                </c:pt>
                <c:pt idx="160">
                  <c:v>-13.839182215804525</c:v>
                </c:pt>
                <c:pt idx="161">
                  <c:v>-13.882066194028015</c:v>
                </c:pt>
                <c:pt idx="162">
                  <c:v>-13.828826294557119</c:v>
                </c:pt>
                <c:pt idx="163">
                  <c:v>-13.645370831610972</c:v>
                </c:pt>
                <c:pt idx="164">
                  <c:v>-13.526209060215667</c:v>
                </c:pt>
                <c:pt idx="165">
                  <c:v>-13.554841256671248</c:v>
                </c:pt>
                <c:pt idx="166">
                  <c:v>-13.653255356942633</c:v>
                </c:pt>
                <c:pt idx="167">
                  <c:v>-13.772821290781053</c:v>
                </c:pt>
                <c:pt idx="168">
                  <c:v>-13.711417155938038</c:v>
                </c:pt>
                <c:pt idx="169">
                  <c:v>-13.610238806214491</c:v>
                </c:pt>
                <c:pt idx="170">
                  <c:v>-13.185834706671661</c:v>
                </c:pt>
                <c:pt idx="171">
                  <c:v>-13.526209060215667</c:v>
                </c:pt>
                <c:pt idx="172">
                  <c:v>-13.003911942822819</c:v>
                </c:pt>
                <c:pt idx="173">
                  <c:v>-4.7150039539482149</c:v>
                </c:pt>
                <c:pt idx="174">
                  <c:v>-13.547222071009507</c:v>
                </c:pt>
                <c:pt idx="175">
                  <c:v>-13.473915627628799</c:v>
                </c:pt>
                <c:pt idx="176">
                  <c:v>-13.462634966397975</c:v>
                </c:pt>
                <c:pt idx="177">
                  <c:v>-13.538216949346646</c:v>
                </c:pt>
                <c:pt idx="178">
                  <c:v>-13.538919812639351</c:v>
                </c:pt>
                <c:pt idx="179">
                  <c:v>-13.454654651932598</c:v>
                </c:pt>
                <c:pt idx="180">
                  <c:v>-13.434805091431306</c:v>
                </c:pt>
                <c:pt idx="181">
                  <c:v>-13.334045352461688</c:v>
                </c:pt>
                <c:pt idx="182">
                  <c:v>-13.295937504829361</c:v>
                </c:pt>
                <c:pt idx="183">
                  <c:v>-13.391811688649334</c:v>
                </c:pt>
                <c:pt idx="184">
                  <c:v>-13.297065479382248</c:v>
                </c:pt>
                <c:pt idx="185">
                  <c:v>-13.312424612490982</c:v>
                </c:pt>
                <c:pt idx="186">
                  <c:v>-13.323810738821271</c:v>
                </c:pt>
                <c:pt idx="187">
                  <c:v>-13.224652639113744</c:v>
                </c:pt>
                <c:pt idx="188">
                  <c:v>-13.126321343933965</c:v>
                </c:pt>
                <c:pt idx="189">
                  <c:v>-13.04391161434782</c:v>
                </c:pt>
                <c:pt idx="190">
                  <c:v>-13.073423373469867</c:v>
                </c:pt>
                <c:pt idx="191">
                  <c:v>-13.003911942822818</c:v>
                </c:pt>
                <c:pt idx="192">
                  <c:v>-13.137477247548665</c:v>
                </c:pt>
                <c:pt idx="193">
                  <c:v>-12.959981362154819</c:v>
                </c:pt>
                <c:pt idx="194">
                  <c:v>-12.757356443149032</c:v>
                </c:pt>
                <c:pt idx="195">
                  <c:v>-11.952767163510163</c:v>
                </c:pt>
                <c:pt idx="196">
                  <c:v>-8.6391221749425746</c:v>
                </c:pt>
                <c:pt idx="197">
                  <c:v>-13.138912646845066</c:v>
                </c:pt>
                <c:pt idx="198">
                  <c:v>-13.137477247548667</c:v>
                </c:pt>
                <c:pt idx="199">
                  <c:v>-13.173551107258927</c:v>
                </c:pt>
                <c:pt idx="200">
                  <c:v>-13.082399082257602</c:v>
                </c:pt>
                <c:pt idx="201">
                  <c:v>-12.970498074161046</c:v>
                </c:pt>
                <c:pt idx="202">
                  <c:v>-12.968117826225697</c:v>
                </c:pt>
                <c:pt idx="203">
                  <c:v>-12.898062047445684</c:v>
                </c:pt>
                <c:pt idx="204">
                  <c:v>-12.712401907509664</c:v>
                </c:pt>
                <c:pt idx="205">
                  <c:v>-12.725683779956867</c:v>
                </c:pt>
                <c:pt idx="206">
                  <c:v>-12.751457704408358</c:v>
                </c:pt>
                <c:pt idx="207">
                  <c:v>-12.621467545172484</c:v>
                </c:pt>
                <c:pt idx="208">
                  <c:v>-12.497528854281326</c:v>
                </c:pt>
                <c:pt idx="209">
                  <c:v>-12.483358210406786</c:v>
                </c:pt>
                <c:pt idx="210">
                  <c:v>-12.533264100658783</c:v>
                </c:pt>
                <c:pt idx="211">
                  <c:v>-12.654482468165591</c:v>
                </c:pt>
                <c:pt idx="212">
                  <c:v>-12.435600354287651</c:v>
                </c:pt>
                <c:pt idx="213">
                  <c:v>-12.343700829136591</c:v>
                </c:pt>
                <c:pt idx="214">
                  <c:v>-12.404301198073041</c:v>
                </c:pt>
                <c:pt idx="215">
                  <c:v>-12.239178192366831</c:v>
                </c:pt>
                <c:pt idx="216">
                  <c:v>-12.304093422923161</c:v>
                </c:pt>
                <c:pt idx="217">
                  <c:v>-12.419790381584573</c:v>
                </c:pt>
                <c:pt idx="218">
                  <c:v>-11.952767163510163</c:v>
                </c:pt>
                <c:pt idx="219">
                  <c:v>-9.9660064752779665</c:v>
                </c:pt>
                <c:pt idx="220">
                  <c:v>8.7782953046747672</c:v>
                </c:pt>
                <c:pt idx="221">
                  <c:v>-12.501686242265142</c:v>
                </c:pt>
                <c:pt idx="222">
                  <c:v>-12.436181434489383</c:v>
                </c:pt>
                <c:pt idx="223">
                  <c:v>-12.506375458932713</c:v>
                </c:pt>
                <c:pt idx="224">
                  <c:v>-12.310358655826652</c:v>
                </c:pt>
                <c:pt idx="225">
                  <c:v>-12.310808302192502</c:v>
                </c:pt>
                <c:pt idx="226">
                  <c:v>-12.065924600395215</c:v>
                </c:pt>
                <c:pt idx="227">
                  <c:v>-12.14345391712417</c:v>
                </c:pt>
                <c:pt idx="228">
                  <c:v>-12.208679066129374</c:v>
                </c:pt>
                <c:pt idx="229">
                  <c:v>-12.175112579425901</c:v>
                </c:pt>
                <c:pt idx="230">
                  <c:v>-12.1807601044168</c:v>
                </c:pt>
                <c:pt idx="231">
                  <c:v>-12.041118306888537</c:v>
                </c:pt>
                <c:pt idx="232">
                  <c:v>-12.088874160944775</c:v>
                </c:pt>
                <c:pt idx="233">
                  <c:v>-12.087360375976688</c:v>
                </c:pt>
                <c:pt idx="234">
                  <c:v>-12.073819924567452</c:v>
                </c:pt>
                <c:pt idx="235">
                  <c:v>-11.780107939012311</c:v>
                </c:pt>
                <c:pt idx="236">
                  <c:v>-11.607308788092244</c:v>
                </c:pt>
                <c:pt idx="237">
                  <c:v>41.517515881894148</c:v>
                </c:pt>
                <c:pt idx="238">
                  <c:v>54.503633455345394</c:v>
                </c:pt>
                <c:pt idx="239">
                  <c:v>53.572516493707582</c:v>
                </c:pt>
                <c:pt idx="240">
                  <c:v>52.777101859184206</c:v>
                </c:pt>
                <c:pt idx="241">
                  <c:v>51.786789298261809</c:v>
                </c:pt>
                <c:pt idx="242">
                  <c:v>50.458387193695494</c:v>
                </c:pt>
                <c:pt idx="243">
                  <c:v>56.270467699860703</c:v>
                </c:pt>
                <c:pt idx="244">
                  <c:v>59.696519042487637</c:v>
                </c:pt>
                <c:pt idx="245">
                  <c:v>59.387435678827543</c:v>
                </c:pt>
                <c:pt idx="246">
                  <c:v>59.387435678827543</c:v>
                </c:pt>
                <c:pt idx="247">
                  <c:v>65.916271020485283</c:v>
                </c:pt>
                <c:pt idx="248">
                  <c:v>62.404386433920031</c:v>
                </c:pt>
                <c:pt idx="249">
                  <c:v>62.123413875823161</c:v>
                </c:pt>
                <c:pt idx="250">
                  <c:v>62.306641431201847</c:v>
                </c:pt>
                <c:pt idx="251">
                  <c:v>69.152891604397425</c:v>
                </c:pt>
                <c:pt idx="252">
                  <c:v>67.124641602308571</c:v>
                </c:pt>
                <c:pt idx="253">
                  <c:v>61.066964833298634</c:v>
                </c:pt>
                <c:pt idx="254">
                  <c:v>57.564014766132651</c:v>
                </c:pt>
                <c:pt idx="255">
                  <c:v>54.979019917224747</c:v>
                </c:pt>
                <c:pt idx="256">
                  <c:v>54.563669247757161</c:v>
                </c:pt>
                <c:pt idx="257">
                  <c:v>55.598050347726186</c:v>
                </c:pt>
                <c:pt idx="258">
                  <c:v>55.179534739885618</c:v>
                </c:pt>
                <c:pt idx="259">
                  <c:v>65.075869004687334</c:v>
                </c:pt>
                <c:pt idx="260">
                  <c:v>46.473790939784337</c:v>
                </c:pt>
                <c:pt idx="261">
                  <c:v>16.102113751986018</c:v>
                </c:pt>
                <c:pt idx="262">
                  <c:v>15.664945138096606</c:v>
                </c:pt>
                <c:pt idx="263">
                  <c:v>13.610238806214491</c:v>
                </c:pt>
                <c:pt idx="264">
                  <c:v>9.1828822940657702</c:v>
                </c:pt>
                <c:pt idx="265">
                  <c:v>4.1278103045126926</c:v>
                </c:pt>
                <c:pt idx="266">
                  <c:v>88.810659881549881</c:v>
                </c:pt>
                <c:pt idx="267">
                  <c:v>27.270712056130769</c:v>
                </c:pt>
                <c:pt idx="268">
                  <c:v>27.184751040900242</c:v>
                </c:pt>
                <c:pt idx="269">
                  <c:v>27.054897488869699</c:v>
                </c:pt>
                <c:pt idx="270">
                  <c:v>26.912497835044061</c:v>
                </c:pt>
                <c:pt idx="271">
                  <c:v>27.125914484973276</c:v>
                </c:pt>
                <c:pt idx="272">
                  <c:v>26.582018908087914</c:v>
                </c:pt>
                <c:pt idx="273">
                  <c:v>26.72294336286825</c:v>
                </c:pt>
                <c:pt idx="274">
                  <c:v>26.942665390979538</c:v>
                </c:pt>
                <c:pt idx="275">
                  <c:v>26.711320579364678</c:v>
                </c:pt>
                <c:pt idx="276">
                  <c:v>26.3295034916849</c:v>
                </c:pt>
                <c:pt idx="277">
                  <c:v>26.582018908087903</c:v>
                </c:pt>
                <c:pt idx="278">
                  <c:v>26.236843253908528</c:v>
                </c:pt>
                <c:pt idx="279">
                  <c:v>25.814256731473105</c:v>
                </c:pt>
                <c:pt idx="280">
                  <c:v>26.098983942999883</c:v>
                </c:pt>
                <c:pt idx="281">
                  <c:v>24.698793371533789</c:v>
                </c:pt>
                <c:pt idx="282">
                  <c:v>24.066945756389831</c:v>
                </c:pt>
                <c:pt idx="283">
                  <c:v>23.264885164691229</c:v>
                </c:pt>
                <c:pt idx="284">
                  <c:v>20.817117705934233</c:v>
                </c:pt>
                <c:pt idx="285">
                  <c:v>20.484661801643448</c:v>
                </c:pt>
                <c:pt idx="286">
                  <c:v>16.627174191883221</c:v>
                </c:pt>
                <c:pt idx="287">
                  <c:v>12.730527788398295</c:v>
                </c:pt>
                <c:pt idx="288">
                  <c:v>7.3111106943845225</c:v>
                </c:pt>
                <c:pt idx="289">
                  <c:v>-7.5890894689749455</c:v>
                </c:pt>
                <c:pt idx="290">
                  <c:v>29.236666694929259</c:v>
                </c:pt>
                <c:pt idx="291">
                  <c:v>29.598228442948351</c:v>
                </c:pt>
                <c:pt idx="292">
                  <c:v>29.166116015602434</c:v>
                </c:pt>
                <c:pt idx="293">
                  <c:v>29.562831386110599</c:v>
                </c:pt>
                <c:pt idx="294">
                  <c:v>29.081197274752746</c:v>
                </c:pt>
                <c:pt idx="295">
                  <c:v>29.017529955321979</c:v>
                </c:pt>
                <c:pt idx="296">
                  <c:v>28.441653465585901</c:v>
                </c:pt>
                <c:pt idx="297">
                  <c:v>28.337240112550173</c:v>
                </c:pt>
                <c:pt idx="298">
                  <c:v>28.259496955266521</c:v>
                </c:pt>
                <c:pt idx="299">
                  <c:v>28.104401462634442</c:v>
                </c:pt>
                <c:pt idx="300">
                  <c:v>27.283155842916415</c:v>
                </c:pt>
                <c:pt idx="301">
                  <c:v>27.125914484973276</c:v>
                </c:pt>
                <c:pt idx="302">
                  <c:v>26.852718479213127</c:v>
                </c:pt>
                <c:pt idx="303">
                  <c:v>31.983990681037344</c:v>
                </c:pt>
                <c:pt idx="304">
                  <c:v>53.069840318318882</c:v>
                </c:pt>
                <c:pt idx="305">
                  <c:v>54.442261060032195</c:v>
                </c:pt>
                <c:pt idx="306">
                  <c:v>55.179534739885618</c:v>
                </c:pt>
                <c:pt idx="307">
                  <c:v>43.897886248013982</c:v>
                </c:pt>
                <c:pt idx="308">
                  <c:v>56.658651450173039</c:v>
                </c:pt>
                <c:pt idx="309">
                  <c:v>57.745727525811674</c:v>
                </c:pt>
                <c:pt idx="310">
                  <c:v>49.106605350869096</c:v>
                </c:pt>
                <c:pt idx="311">
                  <c:v>55.516862072769626</c:v>
                </c:pt>
                <c:pt idx="312">
                  <c:v>55.516862072769626</c:v>
                </c:pt>
                <c:pt idx="313">
                  <c:v>58.955492554366899</c:v>
                </c:pt>
                <c:pt idx="314">
                  <c:v>47.718915896771023</c:v>
                </c:pt>
                <c:pt idx="315">
                  <c:v>61.57482871319479</c:v>
                </c:pt>
                <c:pt idx="316">
                  <c:v>58.751905611797213</c:v>
                </c:pt>
                <c:pt idx="317">
                  <c:v>58.092259140391654</c:v>
                </c:pt>
                <c:pt idx="318">
                  <c:v>58.702977137963877</c:v>
                </c:pt>
                <c:pt idx="319">
                  <c:v>63.790495366930209</c:v>
                </c:pt>
                <c:pt idx="320">
                  <c:v>-94.949610683386908</c:v>
                </c:pt>
                <c:pt idx="321">
                  <c:v>-97.815403460009435</c:v>
                </c:pt>
                <c:pt idx="322">
                  <c:v>-98.385500462263323</c:v>
                </c:pt>
                <c:pt idx="323">
                  <c:v>-97.933665874327744</c:v>
                </c:pt>
                <c:pt idx="324">
                  <c:v>-97.775745613362773</c:v>
                </c:pt>
                <c:pt idx="325">
                  <c:v>-97.589089468974919</c:v>
                </c:pt>
                <c:pt idx="326">
                  <c:v>-97.052677027261524</c:v>
                </c:pt>
                <c:pt idx="327">
                  <c:v>-96.660123038452028</c:v>
                </c:pt>
                <c:pt idx="328">
                  <c:v>-95.208719102855113</c:v>
                </c:pt>
                <c:pt idx="329">
                  <c:v>-95.369299914079974</c:v>
                </c:pt>
                <c:pt idx="330">
                  <c:v>-94.54271419342308</c:v>
                </c:pt>
                <c:pt idx="331">
                  <c:v>-92.204227503972035</c:v>
                </c:pt>
                <c:pt idx="332">
                  <c:v>-90</c:v>
                </c:pt>
                <c:pt idx="333">
                  <c:v>-86.188738950535637</c:v>
                </c:pt>
                <c:pt idx="334">
                  <c:v>-76.102113751986025</c:v>
                </c:pt>
                <c:pt idx="335">
                  <c:v>-62.542923904061738</c:v>
                </c:pt>
                <c:pt idx="336">
                  <c:v>-98.397241967207322</c:v>
                </c:pt>
                <c:pt idx="337">
                  <c:v>-98.689167145158862</c:v>
                </c:pt>
                <c:pt idx="338">
                  <c:v>-98.188282494022999</c:v>
                </c:pt>
                <c:pt idx="339">
                  <c:v>-98.371993017137768</c:v>
                </c:pt>
                <c:pt idx="340">
                  <c:v>-98.047812492550094</c:v>
                </c:pt>
                <c:pt idx="341">
                  <c:v>-98.069009900164517</c:v>
                </c:pt>
                <c:pt idx="342">
                  <c:v>-97.874093439896242</c:v>
                </c:pt>
                <c:pt idx="343">
                  <c:v>-97.650310421108514</c:v>
                </c:pt>
                <c:pt idx="344">
                  <c:v>-97.202449099611954</c:v>
                </c:pt>
                <c:pt idx="345">
                  <c:v>-97.244752180975084</c:v>
                </c:pt>
                <c:pt idx="346">
                  <c:v>41.517515881894155</c:v>
                </c:pt>
                <c:pt idx="347">
                  <c:v>57.511693141132</c:v>
                </c:pt>
                <c:pt idx="348">
                  <c:v>56.093408393763255</c:v>
                </c:pt>
                <c:pt idx="349">
                  <c:v>54.979019917224747</c:v>
                </c:pt>
                <c:pt idx="350">
                  <c:v>53.245873824167489</c:v>
                </c:pt>
                <c:pt idx="351">
                  <c:v>57.889482706308094</c:v>
                </c:pt>
                <c:pt idx="352">
                  <c:v>58.222090552297708</c:v>
                </c:pt>
                <c:pt idx="353">
                  <c:v>12.216348839727267</c:v>
                </c:pt>
                <c:pt idx="354">
                  <c:v>56.925769010978314</c:v>
                </c:pt>
                <c:pt idx="355">
                  <c:v>56.068120227263982</c:v>
                </c:pt>
                <c:pt idx="356">
                  <c:v>54.832890617786191</c:v>
                </c:pt>
                <c:pt idx="357">
                  <c:v>51.555463745912476</c:v>
                </c:pt>
                <c:pt idx="358">
                  <c:v>31.167358459615691</c:v>
                </c:pt>
                <c:pt idx="359">
                  <c:v>54.832890617786191</c:v>
                </c:pt>
                <c:pt idx="360">
                  <c:v>60.000000000000007</c:v>
                </c:pt>
                <c:pt idx="361">
                  <c:v>58.77501136169154</c:v>
                </c:pt>
                <c:pt idx="362">
                  <c:v>59.072611826147067</c:v>
                </c:pt>
                <c:pt idx="363">
                  <c:v>61.181251669643828</c:v>
                </c:pt>
                <c:pt idx="364">
                  <c:v>70.893394649130911</c:v>
                </c:pt>
                <c:pt idx="365">
                  <c:v>78.622093503485189</c:v>
                </c:pt>
                <c:pt idx="366">
                  <c:v>79.106605350869103</c:v>
                </c:pt>
                <c:pt idx="367">
                  <c:v>79.195609047148949</c:v>
                </c:pt>
                <c:pt idx="368">
                  <c:v>79.363035683088171</c:v>
                </c:pt>
                <c:pt idx="369">
                  <c:v>79.243865394200071</c:v>
                </c:pt>
                <c:pt idx="370">
                  <c:v>79.179952835691665</c:v>
                </c:pt>
                <c:pt idx="371">
                  <c:v>79.354083116523597</c:v>
                </c:pt>
                <c:pt idx="372">
                  <c:v>79.152741650137884</c:v>
                </c:pt>
                <c:pt idx="373">
                  <c:v>79.157733210134921</c:v>
                </c:pt>
                <c:pt idx="374">
                  <c:v>79.106605350869103</c:v>
                </c:pt>
                <c:pt idx="375">
                  <c:v>78.758401914302397</c:v>
                </c:pt>
                <c:pt idx="376">
                  <c:v>78.865148869863376</c:v>
                </c:pt>
                <c:pt idx="377">
                  <c:v>78.431539983083312</c:v>
                </c:pt>
                <c:pt idx="378">
                  <c:v>78.387518462316606</c:v>
                </c:pt>
                <c:pt idx="379">
                  <c:v>77.695906577076855</c:v>
                </c:pt>
                <c:pt idx="380">
                  <c:v>75.489549430813554</c:v>
                </c:pt>
                <c:pt idx="381">
                  <c:v>70.893394649130911</c:v>
                </c:pt>
                <c:pt idx="382">
                  <c:v>79.657577145852002</c:v>
                </c:pt>
                <c:pt idx="383">
                  <c:v>79.63705417398765</c:v>
                </c:pt>
                <c:pt idx="384">
                  <c:v>79.59831905035108</c:v>
                </c:pt>
                <c:pt idx="385">
                  <c:v>79.633185417152532</c:v>
                </c:pt>
                <c:pt idx="386">
                  <c:v>79.578807237216807</c:v>
                </c:pt>
                <c:pt idx="387">
                  <c:v>79.539011961238927</c:v>
                </c:pt>
                <c:pt idx="388">
                  <c:v>79.369372796802821</c:v>
                </c:pt>
                <c:pt idx="389">
                  <c:v>79.39041390051635</c:v>
                </c:pt>
                <c:pt idx="390">
                  <c:v>79.208389039876778</c:v>
                </c:pt>
                <c:pt idx="391">
                  <c:v>79.327135820002766</c:v>
                </c:pt>
                <c:pt idx="392">
                  <c:v>79.225454523134658</c:v>
                </c:pt>
                <c:pt idx="393">
                  <c:v>79.063476631863253</c:v>
                </c:pt>
                <c:pt idx="394">
                  <c:v>78.865148869863376</c:v>
                </c:pt>
                <c:pt idx="395">
                  <c:v>66.335538679866261</c:v>
                </c:pt>
                <c:pt idx="396">
                  <c:v>56.007823885645635</c:v>
                </c:pt>
                <c:pt idx="397">
                  <c:v>53.706828980481603</c:v>
                </c:pt>
                <c:pt idx="398">
                  <c:v>55.179534739885618</c:v>
                </c:pt>
                <c:pt idx="399">
                  <c:v>55.598050347726186</c:v>
                </c:pt>
                <c:pt idx="400">
                  <c:v>56.658651450173039</c:v>
                </c:pt>
                <c:pt idx="401">
                  <c:v>-1.9451190845038226</c:v>
                </c:pt>
                <c:pt idx="402">
                  <c:v>47.315867339926079</c:v>
                </c:pt>
                <c:pt idx="403">
                  <c:v>54.285206337780238</c:v>
                </c:pt>
                <c:pt idx="404">
                  <c:v>53.897306591953715</c:v>
                </c:pt>
                <c:pt idx="405">
                  <c:v>58.373564851891267</c:v>
                </c:pt>
                <c:pt idx="406">
                  <c:v>59.398572386259502</c:v>
                </c:pt>
                <c:pt idx="407">
                  <c:v>59.387435678827543</c:v>
                </c:pt>
                <c:pt idx="408">
                  <c:v>59.072611826147067</c:v>
                </c:pt>
                <c:pt idx="409">
                  <c:v>59.684958091901763</c:v>
                </c:pt>
                <c:pt idx="410">
                  <c:v>60.315041908098245</c:v>
                </c:pt>
                <c:pt idx="411">
                  <c:v>67.528834967097879</c:v>
                </c:pt>
                <c:pt idx="412">
                  <c:v>90.493715148906887</c:v>
                </c:pt>
                <c:pt idx="413">
                  <c:v>91.854290676993784</c:v>
                </c:pt>
                <c:pt idx="414">
                  <c:v>93.316561472568239</c:v>
                </c:pt>
                <c:pt idx="415">
                  <c:v>93.697812553912968</c:v>
                </c:pt>
                <c:pt idx="416">
                  <c:v>93.582283954746387</c:v>
                </c:pt>
                <c:pt idx="417">
                  <c:v>93.539746799605737</c:v>
                </c:pt>
                <c:pt idx="418">
                  <c:v>93.004491598883078</c:v>
                </c:pt>
                <c:pt idx="419">
                  <c:v>92.254272474188326</c:v>
                </c:pt>
                <c:pt idx="420">
                  <c:v>91.305552963501029</c:v>
                </c:pt>
                <c:pt idx="421">
                  <c:v>90.79386280478893</c:v>
                </c:pt>
                <c:pt idx="422">
                  <c:v>89.036603412464018</c:v>
                </c:pt>
                <c:pt idx="423">
                  <c:v>87.69335856879816</c:v>
                </c:pt>
                <c:pt idx="424">
                  <c:v>85.814256731473108</c:v>
                </c:pt>
                <c:pt idx="425">
                  <c:v>82.68888930561549</c:v>
                </c:pt>
                <c:pt idx="426">
                  <c:v>76.826448892741084</c:v>
                </c:pt>
                <c:pt idx="427">
                  <c:v>62.542923904061738</c:v>
                </c:pt>
                <c:pt idx="428">
                  <c:v>89.062601315210856</c:v>
                </c:pt>
                <c:pt idx="429">
                  <c:v>94.328677152019111</c:v>
                </c:pt>
                <c:pt idx="430">
                  <c:v>93.984417293309889</c:v>
                </c:pt>
                <c:pt idx="431">
                  <c:v>93.918592960659836</c:v>
                </c:pt>
                <c:pt idx="432">
                  <c:v>93.84528980343886</c:v>
                </c:pt>
                <c:pt idx="433">
                  <c:v>93.787056367690624</c:v>
                </c:pt>
                <c:pt idx="434">
                  <c:v>93.598006261255406</c:v>
                </c:pt>
                <c:pt idx="435">
                  <c:v>93.152830880562405</c:v>
                </c:pt>
                <c:pt idx="436">
                  <c:v>93.292139040682571</c:v>
                </c:pt>
                <c:pt idx="437">
                  <c:v>92.787655340926861</c:v>
                </c:pt>
                <c:pt idx="438">
                  <c:v>92.953442640592854</c:v>
                </c:pt>
                <c:pt idx="439">
                  <c:v>92.729287943869238</c:v>
                </c:pt>
                <c:pt idx="440">
                  <c:v>92.00401473211393</c:v>
                </c:pt>
                <c:pt idx="441">
                  <c:v>92.156355252123149</c:v>
                </c:pt>
                <c:pt idx="442">
                  <c:v>91.761087819034671</c:v>
                </c:pt>
                <c:pt idx="443">
                  <c:v>91.322954190596363</c:v>
                </c:pt>
                <c:pt idx="444">
                  <c:v>90.757507014879124</c:v>
                </c:pt>
                <c:pt idx="445">
                  <c:v>89.137115667063213</c:v>
                </c:pt>
                <c:pt idx="446">
                  <c:v>88.955492554366899</c:v>
                </c:pt>
                <c:pt idx="447">
                  <c:v>86.236843253908532</c:v>
                </c:pt>
                <c:pt idx="448">
                  <c:v>83.413224446370549</c:v>
                </c:pt>
                <c:pt idx="449">
                  <c:v>80.633001083322767</c:v>
                </c:pt>
                <c:pt idx="450">
                  <c:v>66.586775553629465</c:v>
                </c:pt>
                <c:pt idx="451">
                  <c:v>30</c:v>
                </c:pt>
                <c:pt idx="452">
                  <c:v>94.306619095501432</c:v>
                </c:pt>
                <c:pt idx="453">
                  <c:v>94.263169366012647</c:v>
                </c:pt>
                <c:pt idx="454">
                  <c:v>94.071456432181705</c:v>
                </c:pt>
                <c:pt idx="455">
                  <c:v>93.822536949918273</c:v>
                </c:pt>
                <c:pt idx="456">
                  <c:v>82.410910531025067</c:v>
                </c:pt>
                <c:pt idx="457">
                  <c:v>61.605392061443361</c:v>
                </c:pt>
                <c:pt idx="458">
                  <c:v>59.338434727349508</c:v>
                </c:pt>
                <c:pt idx="459">
                  <c:v>58.329779640394477</c:v>
                </c:pt>
                <c:pt idx="460">
                  <c:v>56.628414036412281</c:v>
                </c:pt>
                <c:pt idx="461">
                  <c:v>56.254036462189404</c:v>
                </c:pt>
                <c:pt idx="462">
                  <c:v>53.413224446370542</c:v>
                </c:pt>
                <c:pt idx="463">
                  <c:v>60.327518548732805</c:v>
                </c:pt>
                <c:pt idx="464">
                  <c:v>59.324934632214216</c:v>
                </c:pt>
                <c:pt idx="465">
                  <c:v>44.704655698595268</c:v>
                </c:pt>
                <c:pt idx="466">
                  <c:v>54.442261060032195</c:v>
                </c:pt>
                <c:pt idx="467">
                  <c:v>53.264885164691229</c:v>
                </c:pt>
                <c:pt idx="468">
                  <c:v>53.563359051580534</c:v>
                </c:pt>
                <c:pt idx="469">
                  <c:v>52.64635215047484</c:v>
                </c:pt>
                <c:pt idx="470">
                  <c:v>51.6892090571341</c:v>
                </c:pt>
                <c:pt idx="471">
                  <c:v>51.194926447689745</c:v>
                </c:pt>
                <c:pt idx="472">
                  <c:v>50.978376950550349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29128"/>
        <c:axId val="129929520"/>
      </c:lineChart>
      <c:catAx>
        <c:axId val="12992912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9929520"/>
        <c:crosses val="autoZero"/>
        <c:auto val="1"/>
        <c:lblAlgn val="ctr"/>
        <c:lblOffset val="100"/>
        <c:noMultiLvlLbl val="0"/>
      </c:catAx>
      <c:valAx>
        <c:axId val="1299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992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Sheet6!$AE$1</c:f>
              <c:strCache>
                <c:ptCount val="1"/>
                <c:pt idx="0">
                  <c:v>Cd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Sheet6!$B$2:$B$474</c:f>
              <c:numCache>
                <c:formatCode>0.00</c:formatCode>
                <c:ptCount val="473"/>
                <c:pt idx="0">
                  <c:v>0</c:v>
                </c:pt>
                <c:pt idx="1">
                  <c:v>0.18700000000002603</c:v>
                </c:pt>
                <c:pt idx="2">
                  <c:v>0.43599999999806016</c:v>
                </c:pt>
                <c:pt idx="3">
                  <c:v>0.62300000000767852</c:v>
                </c:pt>
                <c:pt idx="4">
                  <c:v>0.81000000000770456</c:v>
                </c:pt>
                <c:pt idx="5">
                  <c:v>1.0070000000101942</c:v>
                </c:pt>
                <c:pt idx="6">
                  <c:v>1.2470000000021741</c:v>
                </c:pt>
                <c:pt idx="7">
                  <c:v>1.4430000000082543</c:v>
                </c:pt>
                <c:pt idx="8">
                  <c:v>1.6229999999950451</c:v>
                </c:pt>
                <c:pt idx="9">
                  <c:v>1.8780000000099051</c:v>
                </c:pt>
                <c:pt idx="10">
                  <c:v>2.059999999999107</c:v>
                </c:pt>
                <c:pt idx="11">
                  <c:v>2.2460000000027236</c:v>
                </c:pt>
                <c:pt idx="12">
                  <c:v>2.4970000000031689</c:v>
                </c:pt>
                <c:pt idx="13">
                  <c:v>2.6830000000067855</c:v>
                </c:pt>
                <c:pt idx="14">
                  <c:v>2.8690000000104021</c:v>
                </c:pt>
                <c:pt idx="15">
                  <c:v>3.1189999999952533</c:v>
                </c:pt>
                <c:pt idx="16">
                  <c:v>3.3080000000072829</c:v>
                </c:pt>
                <c:pt idx="17">
                  <c:v>3.4930000000048977</c:v>
                </c:pt>
                <c:pt idx="18">
                  <c:v>3.7450000000113448</c:v>
                </c:pt>
                <c:pt idx="19">
                  <c:v>3.9320000000017785</c:v>
                </c:pt>
                <c:pt idx="20">
                  <c:v>4.1190000000018046</c:v>
                </c:pt>
                <c:pt idx="21">
                  <c:v>4.3659999999974275</c:v>
                </c:pt>
                <c:pt idx="22">
                  <c:v>4.5560000000058665</c:v>
                </c:pt>
                <c:pt idx="23">
                  <c:v>4.7480000000071243</c:v>
                </c:pt>
                <c:pt idx="24">
                  <c:v>4.9380000000059709</c:v>
                </c:pt>
                <c:pt idx="25">
                  <c:v>5.1779999999979509</c:v>
                </c:pt>
                <c:pt idx="26">
                  <c:v>5.3779999999992611</c:v>
                </c:pt>
                <c:pt idx="27">
                  <c:v>5.5540000000100065</c:v>
                </c:pt>
                <c:pt idx="28">
                  <c:v>5.8150000000033231</c:v>
                </c:pt>
                <c:pt idx="29">
                  <c:v>5.9899999999984743</c:v>
                </c:pt>
                <c:pt idx="30">
                  <c:v>6.1769999999985004</c:v>
                </c:pt>
                <c:pt idx="31">
                  <c:v>6.4270000000025362</c:v>
                </c:pt>
                <c:pt idx="32">
                  <c:v>6.6159999999953811</c:v>
                </c:pt>
                <c:pt idx="33">
                  <c:v>6.8019999999989977</c:v>
                </c:pt>
                <c:pt idx="34">
                  <c:v>7.0509999999970319</c:v>
                </c:pt>
                <c:pt idx="35">
                  <c:v>7.2400000000090614</c:v>
                </c:pt>
                <c:pt idx="36">
                  <c:v>7.4260000000030857</c:v>
                </c:pt>
                <c:pt idx="37">
                  <c:v>7.6120000000067023</c:v>
                </c:pt>
                <c:pt idx="38">
                  <c:v>7.8620000000107382</c:v>
                </c:pt>
                <c:pt idx="39">
                  <c:v>8.0499999999975813</c:v>
                </c:pt>
                <c:pt idx="40">
                  <c:v>8.2370000000071997</c:v>
                </c:pt>
                <c:pt idx="41">
                  <c:v>8.4860000000052338</c:v>
                </c:pt>
                <c:pt idx="42">
                  <c:v>8.6730000000052598</c:v>
                </c:pt>
                <c:pt idx="43">
                  <c:v>8.8690000000017477</c:v>
                </c:pt>
                <c:pt idx="44">
                  <c:v>9.1099999999997294</c:v>
                </c:pt>
                <c:pt idx="45">
                  <c:v>9.303000000006989</c:v>
                </c:pt>
                <c:pt idx="46">
                  <c:v>9.4840000000093738</c:v>
                </c:pt>
                <c:pt idx="47">
                  <c:v>9.7430000000002792</c:v>
                </c:pt>
                <c:pt idx="48">
                  <c:v>9.9210000000134357</c:v>
                </c:pt>
                <c:pt idx="49">
                  <c:v>10.109000000000279</c:v>
                </c:pt>
                <c:pt idx="50">
                  <c:v>10.357999999998313</c:v>
                </c:pt>
                <c:pt idx="51">
                  <c:v>10.54400000000193</c:v>
                </c:pt>
                <c:pt idx="52">
                  <c:v>10.732999999994774</c:v>
                </c:pt>
                <c:pt idx="53">
                  <c:v>10.918999999998391</c:v>
                </c:pt>
                <c:pt idx="54">
                  <c:v>11.169000000002427</c:v>
                </c:pt>
                <c:pt idx="55">
                  <c:v>11.357000000008455</c:v>
                </c:pt>
                <c:pt idx="56">
                  <c:v>11.544000000008481</c:v>
                </c:pt>
                <c:pt idx="57">
                  <c:v>11.794000000012517</c:v>
                </c:pt>
                <c:pt idx="58">
                  <c:v>11.979999999996949</c:v>
                </c:pt>
                <c:pt idx="59">
                  <c:v>12.167000000006567</c:v>
                </c:pt>
                <c:pt idx="60">
                  <c:v>12.418000000007012</c:v>
                </c:pt>
                <c:pt idx="61">
                  <c:v>12.603000000004627</c:v>
                </c:pt>
                <c:pt idx="62">
                  <c:v>12.799999999997524</c:v>
                </c:pt>
                <c:pt idx="63">
                  <c:v>13.040000000008689</c:v>
                </c:pt>
                <c:pt idx="64">
                  <c:v>13.237000000001586</c:v>
                </c:pt>
                <c:pt idx="65">
                  <c:v>13.41600000000156</c:v>
                </c:pt>
                <c:pt idx="66">
                  <c:v>13.603000000011178</c:v>
                </c:pt>
                <c:pt idx="67">
                  <c:v>13.852000000009212</c:v>
                </c:pt>
                <c:pt idx="68">
                  <c:v>14.040000000005648</c:v>
                </c:pt>
                <c:pt idx="69">
                  <c:v>14.227000000005674</c:v>
                </c:pt>
                <c:pt idx="70">
                  <c:v>14.474999999997706</c:v>
                </c:pt>
                <c:pt idx="71">
                  <c:v>14.662000000007325</c:v>
                </c:pt>
                <c:pt idx="72">
                  <c:v>14.850000000013353</c:v>
                </c:pt>
                <c:pt idx="73">
                  <c:v>15.099000000011387</c:v>
                </c:pt>
                <c:pt idx="74">
                  <c:v>15.288000000004232</c:v>
                </c:pt>
                <c:pt idx="75">
                  <c:v>15.474000000007848</c:v>
                </c:pt>
                <c:pt idx="76">
                  <c:v>15.725000000008293</c:v>
                </c:pt>
                <c:pt idx="77">
                  <c:v>15.910000000005908</c:v>
                </c:pt>
                <c:pt idx="78">
                  <c:v>16.098000000002344</c:v>
                </c:pt>
                <c:pt idx="79">
                  <c:v>16.293000000002422</c:v>
                </c:pt>
                <c:pt idx="80">
                  <c:v>16.534000000000404</c:v>
                </c:pt>
                <c:pt idx="81">
                  <c:v>16.733000000005305</c:v>
                </c:pt>
                <c:pt idx="82">
                  <c:v>16.910000000002867</c:v>
                </c:pt>
                <c:pt idx="83">
                  <c:v>17.166000000004544</c:v>
                </c:pt>
                <c:pt idx="84">
                  <c:v>17.345000000004518</c:v>
                </c:pt>
                <c:pt idx="85">
                  <c:v>17.534000000006955</c:v>
                </c:pt>
                <c:pt idx="86">
                  <c:v>17.783000000004989</c:v>
                </c:pt>
                <c:pt idx="87">
                  <c:v>17.969999999995423</c:v>
                </c:pt>
                <c:pt idx="88">
                  <c:v>18.15599999999904</c:v>
                </c:pt>
                <c:pt idx="89">
                  <c:v>18.406000000003075</c:v>
                </c:pt>
                <c:pt idx="90">
                  <c:v>18.593000000003101</c:v>
                </c:pt>
                <c:pt idx="91">
                  <c:v>18.781999999995946</c:v>
                </c:pt>
                <c:pt idx="92">
                  <c:v>19.030000000007163</c:v>
                </c:pt>
                <c:pt idx="93">
                  <c:v>19.218000000003599</c:v>
                </c:pt>
                <c:pt idx="94">
                  <c:v>19.406000000009627</c:v>
                </c:pt>
                <c:pt idx="95">
                  <c:v>19.65600000000407</c:v>
                </c:pt>
                <c:pt idx="96">
                  <c:v>19.842999999994504</c:v>
                </c:pt>
                <c:pt idx="97">
                  <c:v>20.028000000011303</c:v>
                </c:pt>
                <c:pt idx="98">
                  <c:v>20.22300000000179</c:v>
                </c:pt>
                <c:pt idx="99">
                  <c:v>20.466000000002182</c:v>
                </c:pt>
                <c:pt idx="100">
                  <c:v>20.661000000011853</c:v>
                </c:pt>
                <c:pt idx="101">
                  <c:v>20.839000000005825</c:v>
                </c:pt>
                <c:pt idx="102">
                  <c:v>21.098000000006323</c:v>
                </c:pt>
                <c:pt idx="103">
                  <c:v>21.276000000000295</c:v>
                </c:pt>
                <c:pt idx="104">
                  <c:v>21.465000000002732</c:v>
                </c:pt>
                <c:pt idx="105">
                  <c:v>21.714000000000766</c:v>
                </c:pt>
                <c:pt idx="106">
                  <c:v>21.903000000003203</c:v>
                </c:pt>
                <c:pt idx="107">
                  <c:v>22.08900000000682</c:v>
                </c:pt>
                <c:pt idx="108">
                  <c:v>22.336999999998852</c:v>
                </c:pt>
                <c:pt idx="109">
                  <c:v>22.523999999998878</c:v>
                </c:pt>
                <c:pt idx="110">
                  <c:v>22.712000000004906</c:v>
                </c:pt>
                <c:pt idx="111">
                  <c:v>22.962999999995759</c:v>
                </c:pt>
                <c:pt idx="112">
                  <c:v>23.148000000012559</c:v>
                </c:pt>
                <c:pt idx="113">
                  <c:v>23.335000000002992</c:v>
                </c:pt>
                <c:pt idx="114">
                  <c:v>23.52300000000902</c:v>
                </c:pt>
                <c:pt idx="115">
                  <c:v>23.773000000003464</c:v>
                </c:pt>
                <c:pt idx="116">
                  <c:v>23.960999999999899</c:v>
                </c:pt>
                <c:pt idx="117">
                  <c:v>24.155000000003568</c:v>
                </c:pt>
                <c:pt idx="118">
                  <c:v>24.399000000009963</c:v>
                </c:pt>
                <c:pt idx="119">
                  <c:v>24.591000000001628</c:v>
                </c:pt>
                <c:pt idx="120">
                  <c:v>24.771000000007604</c:v>
                </c:pt>
                <c:pt idx="121">
                  <c:v>25.027999999996098</c:v>
                </c:pt>
                <c:pt idx="122">
                  <c:v>25.208000000002073</c:v>
                </c:pt>
                <c:pt idx="123">
                  <c:v>25.396000000008101</c:v>
                </c:pt>
                <c:pt idx="124">
                  <c:v>25.645000000006135</c:v>
                </c:pt>
                <c:pt idx="125">
                  <c:v>25.831000000009752</c:v>
                </c:pt>
                <c:pt idx="126">
                  <c:v>26.018000000009778</c:v>
                </c:pt>
                <c:pt idx="127">
                  <c:v>26.206000000006213</c:v>
                </c:pt>
                <c:pt idx="128">
                  <c:v>26.455000000004247</c:v>
                </c:pt>
                <c:pt idx="129">
                  <c:v>26.644000000006685</c:v>
                </c:pt>
                <c:pt idx="130">
                  <c:v>26.829000000004299</c:v>
                </c:pt>
                <c:pt idx="131">
                  <c:v>27.079999999995152</c:v>
                </c:pt>
                <c:pt idx="132">
                  <c:v>27.267000000004771</c:v>
                </c:pt>
                <c:pt idx="133">
                  <c:v>27.452999999998795</c:v>
                </c:pt>
                <c:pt idx="134">
                  <c:v>27.705000000005242</c:v>
                </c:pt>
                <c:pt idx="135">
                  <c:v>27.891999999995676</c:v>
                </c:pt>
                <c:pt idx="136">
                  <c:v>28.085000000002935</c:v>
                </c:pt>
                <c:pt idx="137">
                  <c:v>28.326999999997327</c:v>
                </c:pt>
                <c:pt idx="138">
                  <c:v>28.522000000006997</c:v>
                </c:pt>
                <c:pt idx="139">
                  <c:v>28.701000000006971</c:v>
                </c:pt>
                <c:pt idx="140">
                  <c:v>28.959000000011059</c:v>
                </c:pt>
                <c:pt idx="141">
                  <c:v>29.13899999999785</c:v>
                </c:pt>
                <c:pt idx="142">
                  <c:v>29.325000000001467</c:v>
                </c:pt>
                <c:pt idx="143">
                  <c:v>29.514000000003904</c:v>
                </c:pt>
                <c:pt idx="144">
                  <c:v>29.76400000000794</c:v>
                </c:pt>
                <c:pt idx="145">
                  <c:v>29.950999999998373</c:v>
                </c:pt>
                <c:pt idx="146">
                  <c:v>30.135999999995988</c:v>
                </c:pt>
                <c:pt idx="147">
                  <c:v>30.386000000000024</c:v>
                </c:pt>
                <c:pt idx="148">
                  <c:v>30.57300000000005</c:v>
                </c:pt>
                <c:pt idx="149">
                  <c:v>30.761000000006078</c:v>
                </c:pt>
                <c:pt idx="150">
                  <c:v>31.010000000004112</c:v>
                </c:pt>
                <c:pt idx="151">
                  <c:v>31.196999999994546</c:v>
                </c:pt>
                <c:pt idx="152">
                  <c:v>31.385000000000574</c:v>
                </c:pt>
                <c:pt idx="153">
                  <c:v>31.580000000010244</c:v>
                </c:pt>
                <c:pt idx="154">
                  <c:v>31.823000000010637</c:v>
                </c:pt>
                <c:pt idx="155">
                  <c:v>32.015999999998712</c:v>
                </c:pt>
                <c:pt idx="156">
                  <c:v>32.197000000001097</c:v>
                </c:pt>
                <c:pt idx="157">
                  <c:v>32.452000000006365</c:v>
                </c:pt>
                <c:pt idx="158">
                  <c:v>32.634000000005159</c:v>
                </c:pt>
                <c:pt idx="159">
                  <c:v>32.819000000002774</c:v>
                </c:pt>
                <c:pt idx="160">
                  <c:v>33.070000000012811</c:v>
                </c:pt>
                <c:pt idx="161">
                  <c:v>33.255999999997243</c:v>
                </c:pt>
                <c:pt idx="162">
                  <c:v>33.445000000009273</c:v>
                </c:pt>
                <c:pt idx="163">
                  <c:v>33.695000000003716</c:v>
                </c:pt>
                <c:pt idx="164">
                  <c:v>33.880000000001331</c:v>
                </c:pt>
                <c:pt idx="165">
                  <c:v>34.067999999997767</c:v>
                </c:pt>
                <c:pt idx="166">
                  <c:v>34.321000000010216</c:v>
                </c:pt>
                <c:pt idx="167">
                  <c:v>34.505000000001829</c:v>
                </c:pt>
                <c:pt idx="168">
                  <c:v>34.693000000007856</c:v>
                </c:pt>
                <c:pt idx="169">
                  <c:v>34.942000000005891</c:v>
                </c:pt>
                <c:pt idx="170">
                  <c:v>35.130000000002326</c:v>
                </c:pt>
                <c:pt idx="171">
                  <c:v>35.316000000005943</c:v>
                </c:pt>
                <c:pt idx="172">
                  <c:v>35.512000000012023</c:v>
                </c:pt>
                <c:pt idx="173">
                  <c:v>35.753000000010005</c:v>
                </c:pt>
                <c:pt idx="174">
                  <c:v>35.946999999994489</c:v>
                </c:pt>
                <c:pt idx="175">
                  <c:v>36.128000000006466</c:v>
                </c:pt>
                <c:pt idx="176">
                  <c:v>36.387000000006964</c:v>
                </c:pt>
                <c:pt idx="177">
                  <c:v>36.564000000004526</c:v>
                </c:pt>
                <c:pt idx="178">
                  <c:v>36.750000000008143</c:v>
                </c:pt>
                <c:pt idx="179">
                  <c:v>37.001000000008588</c:v>
                </c:pt>
                <c:pt idx="180">
                  <c:v>37.187000000012205</c:v>
                </c:pt>
                <c:pt idx="181">
                  <c:v>37.37600000000505</c:v>
                </c:pt>
                <c:pt idx="182">
                  <c:v>37.627000000005495</c:v>
                </c:pt>
                <c:pt idx="183">
                  <c:v>37.813000000009112</c:v>
                </c:pt>
                <c:pt idx="184">
                  <c:v>37.999000000012728</c:v>
                </c:pt>
                <c:pt idx="185">
                  <c:v>38.248000000010762</c:v>
                </c:pt>
                <c:pt idx="186">
                  <c:v>38.437000000003607</c:v>
                </c:pt>
                <c:pt idx="187">
                  <c:v>38.624000000003633</c:v>
                </c:pt>
                <c:pt idx="188">
                  <c:v>38.81000000000725</c:v>
                </c:pt>
                <c:pt idx="189">
                  <c:v>39.059000000005284</c:v>
                </c:pt>
                <c:pt idx="190">
                  <c:v>39.247000000001719</c:v>
                </c:pt>
                <c:pt idx="191">
                  <c:v>39.441000000005388</c:v>
                </c:pt>
                <c:pt idx="192">
                  <c:v>39.685000000002191</c:v>
                </c:pt>
                <c:pt idx="193">
                  <c:v>39.877000000003449</c:v>
                </c:pt>
                <c:pt idx="194">
                  <c:v>40.057000000009424</c:v>
                </c:pt>
                <c:pt idx="195">
                  <c:v>40.31500000000392</c:v>
                </c:pt>
                <c:pt idx="196">
                  <c:v>40.495000000000303</c:v>
                </c:pt>
                <c:pt idx="197">
                  <c:v>40.682000000009921</c:v>
                </c:pt>
                <c:pt idx="198">
                  <c:v>40.933000000010367</c:v>
                </c:pt>
                <c:pt idx="199">
                  <c:v>41.118999999994799</c:v>
                </c:pt>
                <c:pt idx="200">
                  <c:v>41.304999999998415</c:v>
                </c:pt>
                <c:pt idx="201">
                  <c:v>41.555999999998861</c:v>
                </c:pt>
                <c:pt idx="202">
                  <c:v>41.744000000004888</c:v>
                </c:pt>
                <c:pt idx="203">
                  <c:v>41.930999999995322</c:v>
                </c:pt>
                <c:pt idx="204">
                  <c:v>42.11900000000135</c:v>
                </c:pt>
                <c:pt idx="205">
                  <c:v>42.367000000002975</c:v>
                </c:pt>
                <c:pt idx="206">
                  <c:v>42.553000000006591</c:v>
                </c:pt>
                <c:pt idx="207">
                  <c:v>42.741000000003027</c:v>
                </c:pt>
                <c:pt idx="208">
                  <c:v>42.940000000007927</c:v>
                </c:pt>
                <c:pt idx="209">
                  <c:v>43.177000000010679</c:v>
                </c:pt>
                <c:pt idx="210">
                  <c:v>43.374000000003576</c:v>
                </c:pt>
                <c:pt idx="211">
                  <c:v>43.61600000000756</c:v>
                </c:pt>
                <c:pt idx="212">
                  <c:v>43.810000000011229</c:v>
                </c:pt>
                <c:pt idx="213">
                  <c:v>43.98999999999802</c:v>
                </c:pt>
                <c:pt idx="214">
                  <c:v>44.247000000005698</c:v>
                </c:pt>
                <c:pt idx="215">
                  <c:v>44.42499999999967</c:v>
                </c:pt>
                <c:pt idx="216">
                  <c:v>44.613000000005698</c:v>
                </c:pt>
                <c:pt idx="217">
                  <c:v>44.803000000004545</c:v>
                </c:pt>
                <c:pt idx="218">
                  <c:v>45.049000000003758</c:v>
                </c:pt>
                <c:pt idx="219">
                  <c:v>45.237000000000194</c:v>
                </c:pt>
                <c:pt idx="220">
                  <c:v>45.427000000008633</c:v>
                </c:pt>
                <c:pt idx="221">
                  <c:v>45.675000000010257</c:v>
                </c:pt>
                <c:pt idx="222">
                  <c:v>45.860000000007872</c:v>
                </c:pt>
                <c:pt idx="223">
                  <c:v>46.051000000003128</c:v>
                </c:pt>
                <c:pt idx="224">
                  <c:v>46.297000000011934</c:v>
                </c:pt>
                <c:pt idx="225">
                  <c:v>46.484000000002368</c:v>
                </c:pt>
                <c:pt idx="226">
                  <c:v>46.672000000008396</c:v>
                </c:pt>
                <c:pt idx="227">
                  <c:v>46.866999999998882</c:v>
                </c:pt>
                <c:pt idx="228">
                  <c:v>47.108000000006456</c:v>
                </c:pt>
                <c:pt idx="229">
                  <c:v>47.306000000005355</c:v>
                </c:pt>
                <c:pt idx="230">
                  <c:v>47.547000000003337</c:v>
                </c:pt>
                <c:pt idx="231">
                  <c:v>47.740000000001004</c:v>
                </c:pt>
                <c:pt idx="232">
                  <c:v>47.919000000000977</c:v>
                </c:pt>
                <c:pt idx="233">
                  <c:v>48.108000000003415</c:v>
                </c:pt>
                <c:pt idx="234">
                  <c:v>48.355999999995447</c:v>
                </c:pt>
                <c:pt idx="235">
                  <c:v>48.545000000007477</c:v>
                </c:pt>
                <c:pt idx="236">
                  <c:v>48.73299999999432</c:v>
                </c:pt>
                <c:pt idx="237">
                  <c:v>48.982000000011539</c:v>
                </c:pt>
                <c:pt idx="238">
                  <c:v>49.169999999998382</c:v>
                </c:pt>
                <c:pt idx="239">
                  <c:v>49.355000000005589</c:v>
                </c:pt>
                <c:pt idx="240">
                  <c:v>49.604000000003623</c:v>
                </c:pt>
                <c:pt idx="241">
                  <c:v>49.792000000009651</c:v>
                </c:pt>
                <c:pt idx="242">
                  <c:v>49.981000000002496</c:v>
                </c:pt>
                <c:pt idx="243">
                  <c:v>50.228000000007711</c:v>
                </c:pt>
                <c:pt idx="244">
                  <c:v>50.414999999998145</c:v>
                </c:pt>
                <c:pt idx="245">
                  <c:v>50.603000000004172</c:v>
                </c:pt>
                <c:pt idx="246">
                  <c:v>50.804000000011484</c:v>
                </c:pt>
                <c:pt idx="247">
                  <c:v>51.040999999995051</c:v>
                </c:pt>
                <c:pt idx="248">
                  <c:v>51.234000000002311</c:v>
                </c:pt>
                <c:pt idx="249">
                  <c:v>51.413999999998694</c:v>
                </c:pt>
                <c:pt idx="250">
                  <c:v>51.671000000006373</c:v>
                </c:pt>
                <c:pt idx="251">
                  <c:v>51.850000000006347</c:v>
                </c:pt>
                <c:pt idx="252">
                  <c:v>52.038000000012374</c:v>
                </c:pt>
                <c:pt idx="253">
                  <c:v>52.289000000003227</c:v>
                </c:pt>
                <c:pt idx="254">
                  <c:v>52.478000000005665</c:v>
                </c:pt>
                <c:pt idx="255">
                  <c:v>52.663000000003279</c:v>
                </c:pt>
                <c:pt idx="256">
                  <c:v>52.913000000007315</c:v>
                </c:pt>
                <c:pt idx="257">
                  <c:v>53.099999999997749</c:v>
                </c:pt>
                <c:pt idx="258">
                  <c:v>53.286000000001366</c:v>
                </c:pt>
                <c:pt idx="259">
                  <c:v>53.5349999999994</c:v>
                </c:pt>
                <c:pt idx="260">
                  <c:v>53.724000000001837</c:v>
                </c:pt>
                <c:pt idx="261">
                  <c:v>53.911999999998272</c:v>
                </c:pt>
                <c:pt idx="262">
                  <c:v>54.096999999995887</c:v>
                </c:pt>
                <c:pt idx="263">
                  <c:v>54.346999999999923</c:v>
                </c:pt>
                <c:pt idx="264">
                  <c:v>54.535000000005951</c:v>
                </c:pt>
                <c:pt idx="265">
                  <c:v>54.72900000000962</c:v>
                </c:pt>
                <c:pt idx="266">
                  <c:v>54.970000000007602</c:v>
                </c:pt>
                <c:pt idx="267">
                  <c:v>55.164999999998088</c:v>
                </c:pt>
                <c:pt idx="268">
                  <c:v>55.346000000000473</c:v>
                </c:pt>
                <c:pt idx="269">
                  <c:v>55.60200000000215</c:v>
                </c:pt>
                <c:pt idx="270">
                  <c:v>55.781000000002123</c:v>
                </c:pt>
                <c:pt idx="271">
                  <c:v>55.969000000008151</c:v>
                </c:pt>
                <c:pt idx="272">
                  <c:v>56.219999999999004</c:v>
                </c:pt>
                <c:pt idx="273">
                  <c:v>56.40699999999903</c:v>
                </c:pt>
                <c:pt idx="274">
                  <c:v>56.595000000005058</c:v>
                </c:pt>
                <c:pt idx="275">
                  <c:v>56.842000000000681</c:v>
                </c:pt>
                <c:pt idx="276">
                  <c:v>57.03100000001271</c:v>
                </c:pt>
                <c:pt idx="277">
                  <c:v>57.218000000003144</c:v>
                </c:pt>
                <c:pt idx="278">
                  <c:v>57.40500000000317</c:v>
                </c:pt>
                <c:pt idx="279">
                  <c:v>57.654000000001204</c:v>
                </c:pt>
                <c:pt idx="280">
                  <c:v>57.84100000000123</c:v>
                </c:pt>
                <c:pt idx="281">
                  <c:v>58.028999999997666</c:v>
                </c:pt>
                <c:pt idx="282">
                  <c:v>58.2779999999957</c:v>
                </c:pt>
                <c:pt idx="283">
                  <c:v>58.465000000005318</c:v>
                </c:pt>
                <c:pt idx="284">
                  <c:v>58.664000000000627</c:v>
                </c:pt>
                <c:pt idx="285">
                  <c:v>58.90200000000938</c:v>
                </c:pt>
                <c:pt idx="286">
                  <c:v>59.096000000013049</c:v>
                </c:pt>
                <c:pt idx="287">
                  <c:v>59.278000000002251</c:v>
                </c:pt>
                <c:pt idx="288">
                  <c:v>59.532999999997926</c:v>
                </c:pt>
                <c:pt idx="289">
                  <c:v>59.713000000003902</c:v>
                </c:pt>
                <c:pt idx="290">
                  <c:v>59.900000000003928</c:v>
                </c:pt>
                <c:pt idx="291">
                  <c:v>60.088000000000363</c:v>
                </c:pt>
                <c:pt idx="292">
                  <c:v>60.33600000001158</c:v>
                </c:pt>
                <c:pt idx="293">
                  <c:v>60.525000000004425</c:v>
                </c:pt>
                <c:pt idx="294">
                  <c:v>60.712000000004451</c:v>
                </c:pt>
                <c:pt idx="295">
                  <c:v>60.962000000008487</c:v>
                </c:pt>
                <c:pt idx="296">
                  <c:v>61.150000000004923</c:v>
                </c:pt>
                <c:pt idx="297">
                  <c:v>61.338000000001358</c:v>
                </c:pt>
                <c:pt idx="298">
                  <c:v>61.587000000008985</c:v>
                </c:pt>
                <c:pt idx="299">
                  <c:v>61.774000000009011</c:v>
                </c:pt>
                <c:pt idx="300">
                  <c:v>61.962000000005446</c:v>
                </c:pt>
                <c:pt idx="301">
                  <c:v>62.157000000005524</c:v>
                </c:pt>
                <c:pt idx="302">
                  <c:v>62.396999999997504</c:v>
                </c:pt>
                <c:pt idx="303">
                  <c:v>62.592000000007175</c:v>
                </c:pt>
                <c:pt idx="304">
                  <c:v>62.774000000005969</c:v>
                </c:pt>
                <c:pt idx="305">
                  <c:v>63.027999999995643</c:v>
                </c:pt>
                <c:pt idx="306">
                  <c:v>63.206999999995617</c:v>
                </c:pt>
                <c:pt idx="307">
                  <c:v>63.395000000001644</c:v>
                </c:pt>
                <c:pt idx="308">
                  <c:v>63.64500000000568</c:v>
                </c:pt>
                <c:pt idx="309">
                  <c:v>63.833000000011708</c:v>
                </c:pt>
                <c:pt idx="310">
                  <c:v>64.020000000002142</c:v>
                </c:pt>
                <c:pt idx="311">
                  <c:v>64.269000000000176</c:v>
                </c:pt>
                <c:pt idx="312">
                  <c:v>64.455000000003793</c:v>
                </c:pt>
                <c:pt idx="313">
                  <c:v>64.64400000000623</c:v>
                </c:pt>
                <c:pt idx="314">
                  <c:v>64.893000000004264</c:v>
                </c:pt>
                <c:pt idx="315">
                  <c:v>65.082000000006701</c:v>
                </c:pt>
                <c:pt idx="316">
                  <c:v>65.268000000000725</c:v>
                </c:pt>
                <c:pt idx="317">
                  <c:v>65.514999999996348</c:v>
                </c:pt>
                <c:pt idx="318">
                  <c:v>65.704000000008378</c:v>
                </c:pt>
                <c:pt idx="319">
                  <c:v>65.890000000002402</c:v>
                </c:pt>
                <c:pt idx="320">
                  <c:v>66.087000000004892</c:v>
                </c:pt>
                <c:pt idx="321">
                  <c:v>66.330000000005285</c:v>
                </c:pt>
                <c:pt idx="322">
                  <c:v>66.524000000008954</c:v>
                </c:pt>
                <c:pt idx="323">
                  <c:v>66.701000000006516</c:v>
                </c:pt>
                <c:pt idx="324">
                  <c:v>66.959999999997422</c:v>
                </c:pt>
                <c:pt idx="325">
                  <c:v>67.138999999997395</c:v>
                </c:pt>
                <c:pt idx="326">
                  <c:v>67.327000000003423</c:v>
                </c:pt>
                <c:pt idx="327">
                  <c:v>67.579999999996687</c:v>
                </c:pt>
                <c:pt idx="328">
                  <c:v>67.762000000005074</c:v>
                </c:pt>
                <c:pt idx="329">
                  <c:v>67.950999999997919</c:v>
                </c:pt>
                <c:pt idx="330">
                  <c:v>68.199000000009136</c:v>
                </c:pt>
                <c:pt idx="331">
                  <c:v>68.388000000001981</c:v>
                </c:pt>
                <c:pt idx="332">
                  <c:v>68.572999999999595</c:v>
                </c:pt>
                <c:pt idx="333">
                  <c:v>68.824000000009633</c:v>
                </c:pt>
                <c:pt idx="334">
                  <c:v>69.011000000009659</c:v>
                </c:pt>
                <c:pt idx="335">
                  <c:v>69.199000000006095</c:v>
                </c:pt>
                <c:pt idx="336">
                  <c:v>69.385000000000119</c:v>
                </c:pt>
                <c:pt idx="337">
                  <c:v>69.633999999998153</c:v>
                </c:pt>
                <c:pt idx="338">
                  <c:v>69.822000000004181</c:v>
                </c:pt>
                <c:pt idx="339">
                  <c:v>70.015999999998257</c:v>
                </c:pt>
                <c:pt idx="340">
                  <c:v>70.258000000011833</c:v>
                </c:pt>
                <c:pt idx="341">
                  <c:v>70.453000000002319</c:v>
                </c:pt>
                <c:pt idx="342">
                  <c:v>70.634000000004704</c:v>
                </c:pt>
                <c:pt idx="343">
                  <c:v>70.897999999996841</c:v>
                </c:pt>
                <c:pt idx="344">
                  <c:v>71.070999999999174</c:v>
                </c:pt>
                <c:pt idx="345">
                  <c:v>71.2579999999992</c:v>
                </c:pt>
                <c:pt idx="346">
                  <c:v>71.504999999994823</c:v>
                </c:pt>
                <c:pt idx="347">
                  <c:v>71.69300000000085</c:v>
                </c:pt>
                <c:pt idx="348">
                  <c:v>71.881000000006878</c:v>
                </c:pt>
                <c:pt idx="349">
                  <c:v>72.129000000008503</c:v>
                </c:pt>
                <c:pt idx="350">
                  <c:v>72.318999999997757</c:v>
                </c:pt>
                <c:pt idx="351">
                  <c:v>72.505000000001374</c:v>
                </c:pt>
                <c:pt idx="352">
                  <c:v>72.693000000007402</c:v>
                </c:pt>
                <c:pt idx="353">
                  <c:v>72.943000000011438</c:v>
                </c:pt>
                <c:pt idx="354">
                  <c:v>73.130000000001871</c:v>
                </c:pt>
                <c:pt idx="355">
                  <c:v>73.314999999999486</c:v>
                </c:pt>
                <c:pt idx="356">
                  <c:v>73.567000000005933</c:v>
                </c:pt>
                <c:pt idx="357">
                  <c:v>73.75300000000955</c:v>
                </c:pt>
                <c:pt idx="358">
                  <c:v>73.947000000013219</c:v>
                </c:pt>
                <c:pt idx="359">
                  <c:v>74.191000000000429</c:v>
                </c:pt>
                <c:pt idx="360">
                  <c:v>74.3860000000101</c:v>
                </c:pt>
                <c:pt idx="361">
                  <c:v>74.565000000010073</c:v>
                </c:pt>
                <c:pt idx="362">
                  <c:v>74.820000000005749</c:v>
                </c:pt>
                <c:pt idx="363">
                  <c:v>75.001000000008133</c:v>
                </c:pt>
                <c:pt idx="364">
                  <c:v>75.187999999998567</c:v>
                </c:pt>
                <c:pt idx="365">
                  <c:v>75.436000000009784</c:v>
                </c:pt>
                <c:pt idx="366">
                  <c:v>75.626000000008631</c:v>
                </c:pt>
                <c:pt idx="367">
                  <c:v>75.812000000002655</c:v>
                </c:pt>
                <c:pt idx="368">
                  <c:v>75.999000000012273</c:v>
                </c:pt>
                <c:pt idx="369">
                  <c:v>76.248000000010308</c:v>
                </c:pt>
                <c:pt idx="370">
                  <c:v>76.436000000006743</c:v>
                </c:pt>
                <c:pt idx="371">
                  <c:v>76.627999999998408</c:v>
                </c:pt>
                <c:pt idx="372">
                  <c:v>76.873000000001213</c:v>
                </c:pt>
                <c:pt idx="373">
                  <c:v>77.060000000010831</c:v>
                </c:pt>
                <c:pt idx="374">
                  <c:v>77.247999999997674</c:v>
                </c:pt>
                <c:pt idx="375">
                  <c:v>77.441000000004934</c:v>
                </c:pt>
                <c:pt idx="376">
                  <c:v>77.684000000005327</c:v>
                </c:pt>
                <c:pt idx="377">
                  <c:v>77.880000000001814</c:v>
                </c:pt>
                <c:pt idx="378">
                  <c:v>78.121000000009388</c:v>
                </c:pt>
                <c:pt idx="379">
                  <c:v>78.315999999999875</c:v>
                </c:pt>
                <c:pt idx="380">
                  <c:v>78.494999999999848</c:v>
                </c:pt>
                <c:pt idx="381">
                  <c:v>78.684000000011878</c:v>
                </c:pt>
                <c:pt idx="382">
                  <c:v>78.933999999996729</c:v>
                </c:pt>
                <c:pt idx="383">
                  <c:v>79.118999999994344</c:v>
                </c:pt>
                <c:pt idx="384">
                  <c:v>79.307000000000372</c:v>
                </c:pt>
                <c:pt idx="385">
                  <c:v>79.557000000004408</c:v>
                </c:pt>
                <c:pt idx="386">
                  <c:v>79.744000000004434</c:v>
                </c:pt>
                <c:pt idx="387">
                  <c:v>79.929000000002048</c:v>
                </c:pt>
                <c:pt idx="388">
                  <c:v>80.180000000012086</c:v>
                </c:pt>
                <c:pt idx="389">
                  <c:v>80.36700000000252</c:v>
                </c:pt>
                <c:pt idx="390">
                  <c:v>80.554000000002546</c:v>
                </c:pt>
                <c:pt idx="391">
                  <c:v>80.80300000000058</c:v>
                </c:pt>
                <c:pt idx="392">
                  <c:v>80.990000000010198</c:v>
                </c:pt>
                <c:pt idx="393">
                  <c:v>81.177000000010224</c:v>
                </c:pt>
                <c:pt idx="394">
                  <c:v>81.37200000000071</c:v>
                </c:pt>
                <c:pt idx="395">
                  <c:v>81.614000000004694</c:v>
                </c:pt>
                <c:pt idx="396">
                  <c:v>81.809000000004772</c:v>
                </c:pt>
                <c:pt idx="397">
                  <c:v>81.989000000010748</c:v>
                </c:pt>
                <c:pt idx="398">
                  <c:v>82.245999999999242</c:v>
                </c:pt>
                <c:pt idx="399">
                  <c:v>82.427000000001627</c:v>
                </c:pt>
                <c:pt idx="400">
                  <c:v>82.613000000005243</c:v>
                </c:pt>
                <c:pt idx="401">
                  <c:v>82.863000000009279</c:v>
                </c:pt>
                <c:pt idx="402">
                  <c:v>83.050000000009305</c:v>
                </c:pt>
                <c:pt idx="403">
                  <c:v>83.236000000012922</c:v>
                </c:pt>
                <c:pt idx="404">
                  <c:v>83.485999999997773</c:v>
                </c:pt>
                <c:pt idx="405">
                  <c:v>83.675000000009803</c:v>
                </c:pt>
                <c:pt idx="406">
                  <c:v>83.860000000007417</c:v>
                </c:pt>
                <c:pt idx="407">
                  <c:v>84.111000000007863</c:v>
                </c:pt>
                <c:pt idx="408">
                  <c:v>84.297000000011479</c:v>
                </c:pt>
                <c:pt idx="409">
                  <c:v>84.486000000004324</c:v>
                </c:pt>
                <c:pt idx="410">
                  <c:v>84.672000000007941</c:v>
                </c:pt>
                <c:pt idx="411">
                  <c:v>84.923000000008386</c:v>
                </c:pt>
                <c:pt idx="412">
                  <c:v>85.109000000012003</c:v>
                </c:pt>
                <c:pt idx="413">
                  <c:v>85.305000000008491</c:v>
                </c:pt>
                <c:pt idx="414">
                  <c:v>85.545000000000471</c:v>
                </c:pt>
                <c:pt idx="415">
                  <c:v>85.741000000006551</c:v>
                </c:pt>
                <c:pt idx="416">
                  <c:v>85.919000000010115</c:v>
                </c:pt>
                <c:pt idx="417">
                  <c:v>86.17899999999743</c:v>
                </c:pt>
                <c:pt idx="418">
                  <c:v>86.357000000000994</c:v>
                </c:pt>
                <c:pt idx="419">
                  <c:v>86.54400000000102</c:v>
                </c:pt>
                <c:pt idx="420">
                  <c:v>86.795000000001465</c:v>
                </c:pt>
                <c:pt idx="421">
                  <c:v>86.981000000005082</c:v>
                </c:pt>
                <c:pt idx="422">
                  <c:v>87.169000000001517</c:v>
                </c:pt>
                <c:pt idx="423">
                  <c:v>87.419000000005553</c:v>
                </c:pt>
                <c:pt idx="424">
                  <c:v>87.604000000003168</c:v>
                </c:pt>
                <c:pt idx="425">
                  <c:v>87.792000000009196</c:v>
                </c:pt>
                <c:pt idx="426">
                  <c:v>87.97800000000322</c:v>
                </c:pt>
                <c:pt idx="427">
                  <c:v>88.232000000002486</c:v>
                </c:pt>
                <c:pt idx="428">
                  <c:v>88.416000000003692</c:v>
                </c:pt>
                <c:pt idx="429">
                  <c:v>88.603000000003718</c:v>
                </c:pt>
                <c:pt idx="430">
                  <c:v>88.853000000007754</c:v>
                </c:pt>
                <c:pt idx="431">
                  <c:v>89.04000000000778</c:v>
                </c:pt>
                <c:pt idx="432">
                  <c:v>89.234999999998266</c:v>
                </c:pt>
                <c:pt idx="433">
                  <c:v>89.477999999998659</c:v>
                </c:pt>
                <c:pt idx="434">
                  <c:v>89.672000000002328</c:v>
                </c:pt>
                <c:pt idx="435">
                  <c:v>89.852000000008303</c:v>
                </c:pt>
                <c:pt idx="436">
                  <c:v>90.108999999996797</c:v>
                </c:pt>
                <c:pt idx="437">
                  <c:v>90.289000000002773</c:v>
                </c:pt>
                <c:pt idx="438">
                  <c:v>90.474000000000387</c:v>
                </c:pt>
                <c:pt idx="439">
                  <c:v>90.664000000008826</c:v>
                </c:pt>
                <c:pt idx="440">
                  <c:v>90.912000000000859</c:v>
                </c:pt>
                <c:pt idx="441">
                  <c:v>91.098000000004475</c:v>
                </c:pt>
                <c:pt idx="442">
                  <c:v>91.284999999994909</c:v>
                </c:pt>
                <c:pt idx="443">
                  <c:v>91.537000000001356</c:v>
                </c:pt>
                <c:pt idx="444">
                  <c:v>91.721999999998971</c:v>
                </c:pt>
                <c:pt idx="445">
                  <c:v>91.910000000004999</c:v>
                </c:pt>
                <c:pt idx="446">
                  <c:v>92.160999999995852</c:v>
                </c:pt>
                <c:pt idx="447">
                  <c:v>92.34800000000547</c:v>
                </c:pt>
                <c:pt idx="448">
                  <c:v>92.533999999999494</c:v>
                </c:pt>
                <c:pt idx="449">
                  <c:v>92.782999999997529</c:v>
                </c:pt>
                <c:pt idx="450">
                  <c:v>92.971000000003556</c:v>
                </c:pt>
                <c:pt idx="451">
                  <c:v>93.168000000006046</c:v>
                </c:pt>
                <c:pt idx="452">
                  <c:v>93.409000000004028</c:v>
                </c:pt>
                <c:pt idx="453">
                  <c:v>93.610000000001747</c:v>
                </c:pt>
                <c:pt idx="454">
                  <c:v>93.78200000000767</c:v>
                </c:pt>
                <c:pt idx="455">
                  <c:v>93.969000000007696</c:v>
                </c:pt>
                <c:pt idx="456">
                  <c:v>94.219000000011732</c:v>
                </c:pt>
                <c:pt idx="457">
                  <c:v>94.404999999996164</c:v>
                </c:pt>
                <c:pt idx="458">
                  <c:v>94.592000000005783</c:v>
                </c:pt>
                <c:pt idx="459">
                  <c:v>94.844000000002637</c:v>
                </c:pt>
                <c:pt idx="460">
                  <c:v>95.030000000006254</c:v>
                </c:pt>
                <c:pt idx="461">
                  <c:v>95.218000000002689</c:v>
                </c:pt>
                <c:pt idx="462">
                  <c:v>95.465999999994722</c:v>
                </c:pt>
                <c:pt idx="463">
                  <c:v>95.65400000000075</c:v>
                </c:pt>
                <c:pt idx="464">
                  <c:v>95.840000000004366</c:v>
                </c:pt>
                <c:pt idx="465">
                  <c:v>96.092000000010813</c:v>
                </c:pt>
                <c:pt idx="466">
                  <c:v>96.277999999995245</c:v>
                </c:pt>
                <c:pt idx="467">
                  <c:v>96.466000000001273</c:v>
                </c:pt>
                <c:pt idx="468">
                  <c:v>96.660000000004942</c:v>
                </c:pt>
                <c:pt idx="469">
                  <c:v>96.901000000002924</c:v>
                </c:pt>
                <c:pt idx="470">
                  <c:v>97.096999999999412</c:v>
                </c:pt>
                <c:pt idx="471">
                  <c:v>97.275999999999385</c:v>
                </c:pt>
                <c:pt idx="472">
                  <c:v>97.534000000003473</c:v>
                </c:pt>
              </c:numCache>
            </c:numRef>
          </c:cat>
          <c:val>
            <c:numRef>
              <c:f>Sheet6!$AE$2:$AE$474</c:f>
              <c:numCache>
                <c:formatCode>General</c:formatCode>
                <c:ptCount val="473"/>
                <c:pt idx="0">
                  <c:v>1</c:v>
                </c:pt>
                <c:pt idx="1">
                  <c:v>3.6055512754639891</c:v>
                </c:pt>
                <c:pt idx="2">
                  <c:v>6.5574385243020004</c:v>
                </c:pt>
                <c:pt idx="3">
                  <c:v>9.1651513899116797</c:v>
                </c:pt>
                <c:pt idx="4">
                  <c:v>11.789826122551595</c:v>
                </c:pt>
                <c:pt idx="5">
                  <c:v>14.106735979665885</c:v>
                </c:pt>
                <c:pt idx="6">
                  <c:v>17.691806012954132</c:v>
                </c:pt>
                <c:pt idx="7">
                  <c:v>19.672315572906001</c:v>
                </c:pt>
                <c:pt idx="8">
                  <c:v>22.271057451320086</c:v>
                </c:pt>
                <c:pt idx="9">
                  <c:v>25.865034312755125</c:v>
                </c:pt>
                <c:pt idx="10">
                  <c:v>27.838821814150108</c:v>
                </c:pt>
                <c:pt idx="11">
                  <c:v>30.805843601498726</c:v>
                </c:pt>
                <c:pt idx="12">
                  <c:v>30.805843601498726</c:v>
                </c:pt>
                <c:pt idx="13">
                  <c:v>27.838821814150108</c:v>
                </c:pt>
                <c:pt idx="14">
                  <c:v>24.248711305964282</c:v>
                </c:pt>
                <c:pt idx="15">
                  <c:v>21.283796653792763</c:v>
                </c:pt>
                <c:pt idx="16">
                  <c:v>17.691806012954132</c:v>
                </c:pt>
                <c:pt idx="17">
                  <c:v>15.716233645501712</c:v>
                </c:pt>
                <c:pt idx="18">
                  <c:v>13.114877048604001</c:v>
                </c:pt>
                <c:pt idx="19">
                  <c:v>10.535653752852738</c:v>
                </c:pt>
                <c:pt idx="20">
                  <c:v>8.1853527718724504</c:v>
                </c:pt>
                <c:pt idx="21">
                  <c:v>5.5677643628300215</c:v>
                </c:pt>
                <c:pt idx="22">
                  <c:v>3</c:v>
                </c:pt>
                <c:pt idx="23">
                  <c:v>0</c:v>
                </c:pt>
                <c:pt idx="24">
                  <c:v>3.6055512754639891</c:v>
                </c:pt>
                <c:pt idx="25">
                  <c:v>5.5677643628300215</c:v>
                </c:pt>
                <c:pt idx="26">
                  <c:v>9.1651513899116797</c:v>
                </c:pt>
                <c:pt idx="27">
                  <c:v>12.124355652982141</c:v>
                </c:pt>
                <c:pt idx="28">
                  <c:v>14.106735979665885</c:v>
                </c:pt>
                <c:pt idx="29">
                  <c:v>17.691806012954132</c:v>
                </c:pt>
                <c:pt idx="30">
                  <c:v>19.672315572906001</c:v>
                </c:pt>
                <c:pt idx="31">
                  <c:v>22.271057451320086</c:v>
                </c:pt>
                <c:pt idx="32">
                  <c:v>24.879710609249457</c:v>
                </c:pt>
                <c:pt idx="33">
                  <c:v>27.221315177632398</c:v>
                </c:pt>
                <c:pt idx="34">
                  <c:v>30.446674695276659</c:v>
                </c:pt>
                <c:pt idx="35">
                  <c:v>30.446674695276659</c:v>
                </c:pt>
                <c:pt idx="36">
                  <c:v>27.221315177632398</c:v>
                </c:pt>
                <c:pt idx="37">
                  <c:v>25.238858928247925</c:v>
                </c:pt>
                <c:pt idx="38">
                  <c:v>22.271057451320086</c:v>
                </c:pt>
                <c:pt idx="39">
                  <c:v>19.672315572906001</c:v>
                </c:pt>
                <c:pt idx="40">
                  <c:v>15.716233645501712</c:v>
                </c:pt>
                <c:pt idx="41">
                  <c:v>13.114877048604001</c:v>
                </c:pt>
                <c:pt idx="42">
                  <c:v>11.135528725660043</c:v>
                </c:pt>
                <c:pt idx="43">
                  <c:v>8.5440037453175304</c:v>
                </c:pt>
                <c:pt idx="44">
                  <c:v>6.5574385243020004</c:v>
                </c:pt>
                <c:pt idx="45">
                  <c:v>3.6055512754639891</c:v>
                </c:pt>
                <c:pt idx="46">
                  <c:v>1</c:v>
                </c:pt>
                <c:pt idx="47">
                  <c:v>2.6457513110645907</c:v>
                </c:pt>
                <c:pt idx="48">
                  <c:v>5.2915026221291814</c:v>
                </c:pt>
                <c:pt idx="49">
                  <c:v>7.5498344352707498</c:v>
                </c:pt>
                <c:pt idx="50">
                  <c:v>11.135528725660043</c:v>
                </c:pt>
                <c:pt idx="51">
                  <c:v>13.114877048604001</c:v>
                </c:pt>
                <c:pt idx="52">
                  <c:v>16.093476939431081</c:v>
                </c:pt>
                <c:pt idx="53">
                  <c:v>19.672315572906001</c:v>
                </c:pt>
                <c:pt idx="54">
                  <c:v>21.656407827707714</c:v>
                </c:pt>
                <c:pt idx="55">
                  <c:v>24.248711305964282</c:v>
                </c:pt>
                <c:pt idx="56">
                  <c:v>26.851443164195103</c:v>
                </c:pt>
                <c:pt idx="57">
                  <c:v>29.816103031751148</c:v>
                </c:pt>
                <c:pt idx="58">
                  <c:v>46</c:v>
                </c:pt>
                <c:pt idx="59">
                  <c:v>28.827070610799147</c:v>
                </c:pt>
                <c:pt idx="60">
                  <c:v>24.248711305964282</c:v>
                </c:pt>
                <c:pt idx="61">
                  <c:v>22.271057451320086</c:v>
                </c:pt>
                <c:pt idx="62">
                  <c:v>19.313207915827967</c:v>
                </c:pt>
                <c:pt idx="63">
                  <c:v>16.703293088490067</c:v>
                </c:pt>
                <c:pt idx="64">
                  <c:v>14.106735979665885</c:v>
                </c:pt>
                <c:pt idx="65">
                  <c:v>11.789826122551595</c:v>
                </c:pt>
                <c:pt idx="66">
                  <c:v>8.5440037453175304</c:v>
                </c:pt>
                <c:pt idx="67">
                  <c:v>5.5677643628300215</c:v>
                </c:pt>
                <c:pt idx="68">
                  <c:v>4</c:v>
                </c:pt>
                <c:pt idx="69">
                  <c:v>1</c:v>
                </c:pt>
                <c:pt idx="70">
                  <c:v>1.7320508075688772</c:v>
                </c:pt>
                <c:pt idx="71">
                  <c:v>4.5825756949558398</c:v>
                </c:pt>
                <c:pt idx="72">
                  <c:v>7.2111025509279782</c:v>
                </c:pt>
                <c:pt idx="73">
                  <c:v>11.135528725660043</c:v>
                </c:pt>
                <c:pt idx="74">
                  <c:v>14.106735979665885</c:v>
                </c:pt>
                <c:pt idx="75">
                  <c:v>16.093476939431081</c:v>
                </c:pt>
                <c:pt idx="76">
                  <c:v>17.691806012954132</c:v>
                </c:pt>
                <c:pt idx="77">
                  <c:v>20.297783130184438</c:v>
                </c:pt>
                <c:pt idx="78">
                  <c:v>23.895606290697042</c:v>
                </c:pt>
                <c:pt idx="79">
                  <c:v>26.229754097208001</c:v>
                </c:pt>
                <c:pt idx="80">
                  <c:v>28.21347195933177</c:v>
                </c:pt>
                <c:pt idx="81">
                  <c:v>0</c:v>
                </c:pt>
                <c:pt idx="82">
                  <c:v>27.838821814150108</c:v>
                </c:pt>
                <c:pt idx="83">
                  <c:v>26.229754097208001</c:v>
                </c:pt>
                <c:pt idx="84">
                  <c:v>22.912878474779198</c:v>
                </c:pt>
                <c:pt idx="85">
                  <c:v>20.297783130184438</c:v>
                </c:pt>
                <c:pt idx="86">
                  <c:v>17.691806012954132</c:v>
                </c:pt>
                <c:pt idx="87">
                  <c:v>15.0996688705415</c:v>
                </c:pt>
                <c:pt idx="88">
                  <c:v>12.529964086141668</c:v>
                </c:pt>
                <c:pt idx="89">
                  <c:v>10.148891565092219</c:v>
                </c:pt>
                <c:pt idx="90">
                  <c:v>6.5574385243020004</c:v>
                </c:pt>
                <c:pt idx="91">
                  <c:v>3.6055512754639891</c:v>
                </c:pt>
                <c:pt idx="92">
                  <c:v>1</c:v>
                </c:pt>
                <c:pt idx="93">
                  <c:v>1</c:v>
                </c:pt>
                <c:pt idx="94">
                  <c:v>3.6055512754639891</c:v>
                </c:pt>
                <c:pt idx="95">
                  <c:v>6.5574385243020004</c:v>
                </c:pt>
                <c:pt idx="96">
                  <c:v>9.5393920141694561</c:v>
                </c:pt>
                <c:pt idx="97">
                  <c:v>11.532562594670797</c:v>
                </c:pt>
                <c:pt idx="98">
                  <c:v>15.716233645501712</c:v>
                </c:pt>
                <c:pt idx="99">
                  <c:v>17.691806012954132</c:v>
                </c:pt>
                <c:pt idx="100">
                  <c:v>19.672315572906001</c:v>
                </c:pt>
                <c:pt idx="101">
                  <c:v>22.912878474779198</c:v>
                </c:pt>
                <c:pt idx="102">
                  <c:v>25.238858928247925</c:v>
                </c:pt>
                <c:pt idx="103">
                  <c:v>29.816103031751148</c:v>
                </c:pt>
                <c:pt idx="104">
                  <c:v>14</c:v>
                </c:pt>
                <c:pt idx="105">
                  <c:v>29.461839725312469</c:v>
                </c:pt>
                <c:pt idx="106">
                  <c:v>25.865034312755125</c:v>
                </c:pt>
                <c:pt idx="107">
                  <c:v>23.895606290697042</c:v>
                </c:pt>
                <c:pt idx="108">
                  <c:v>20.663978319771825</c:v>
                </c:pt>
                <c:pt idx="109">
                  <c:v>18.681541692269406</c:v>
                </c:pt>
                <c:pt idx="110">
                  <c:v>16.093476939431081</c:v>
                </c:pt>
                <c:pt idx="111">
                  <c:v>13.527749258468683</c:v>
                </c:pt>
                <c:pt idx="112">
                  <c:v>9.5393920141694561</c:v>
                </c:pt>
                <c:pt idx="113">
                  <c:v>7.5498344352707498</c:v>
                </c:pt>
                <c:pt idx="114">
                  <c:v>4</c:v>
                </c:pt>
                <c:pt idx="115">
                  <c:v>1</c:v>
                </c:pt>
                <c:pt idx="116">
                  <c:v>1.7320508075688772</c:v>
                </c:pt>
                <c:pt idx="117">
                  <c:v>3.6055512754639891</c:v>
                </c:pt>
                <c:pt idx="118">
                  <c:v>6.0827625302982193</c:v>
                </c:pt>
                <c:pt idx="119">
                  <c:v>37.269290307168447</c:v>
                </c:pt>
                <c:pt idx="120">
                  <c:v>33.045423283716609</c:v>
                </c:pt>
                <c:pt idx="121">
                  <c:v>62.361847310675458</c:v>
                </c:pt>
                <c:pt idx="122">
                  <c:v>178.57211428439768</c:v>
                </c:pt>
                <c:pt idx="123">
                  <c:v>248.40893703729742</c:v>
                </c:pt>
                <c:pt idx="124">
                  <c:v>377.42151502001047</c:v>
                </c:pt>
                <c:pt idx="125">
                  <c:v>366.26220116195447</c:v>
                </c:pt>
                <c:pt idx="126">
                  <c:v>450.72275292024034</c:v>
                </c:pt>
                <c:pt idx="127">
                  <c:v>1000.4903797638436</c:v>
                </c:pt>
                <c:pt idx="128">
                  <c:v>508.00492123600532</c:v>
                </c:pt>
                <c:pt idx="129">
                  <c:v>520.34315600380489</c:v>
                </c:pt>
                <c:pt idx="130">
                  <c:v>510.38808763528169</c:v>
                </c:pt>
                <c:pt idx="131">
                  <c:v>506.91518028167195</c:v>
                </c:pt>
                <c:pt idx="132">
                  <c:v>469.3868340718559</c:v>
                </c:pt>
                <c:pt idx="133">
                  <c:v>424.67516998289409</c:v>
                </c:pt>
                <c:pt idx="134">
                  <c:v>351.65466014258931</c:v>
                </c:pt>
                <c:pt idx="135">
                  <c:v>302.64335446198055</c:v>
                </c:pt>
                <c:pt idx="136">
                  <c:v>224.81992794234233</c:v>
                </c:pt>
                <c:pt idx="137">
                  <c:v>148.19919028118878</c:v>
                </c:pt>
                <c:pt idx="138">
                  <c:v>61.489836558572826</c:v>
                </c:pt>
                <c:pt idx="139">
                  <c:v>12.288205727444508</c:v>
                </c:pt>
                <c:pt idx="140">
                  <c:v>108.08792717042917</c:v>
                </c:pt>
                <c:pt idx="141">
                  <c:v>196.47900651214621</c:v>
                </c:pt>
                <c:pt idx="142">
                  <c:v>287.04180880143576</c:v>
                </c:pt>
                <c:pt idx="143">
                  <c:v>365.33683088350125</c:v>
                </c:pt>
                <c:pt idx="144">
                  <c:v>445.80376849012839</c:v>
                </c:pt>
                <c:pt idx="145">
                  <c:v>539.00742109919042</c:v>
                </c:pt>
                <c:pt idx="146">
                  <c:v>621.15296022799396</c:v>
                </c:pt>
                <c:pt idx="147">
                  <c:v>707.61854130597783</c:v>
                </c:pt>
                <c:pt idx="148">
                  <c:v>803.46312921004653</c:v>
                </c:pt>
                <c:pt idx="149">
                  <c:v>882.72136033971663</c:v>
                </c:pt>
                <c:pt idx="150">
                  <c:v>1770.0392651012012</c:v>
                </c:pt>
                <c:pt idx="151">
                  <c:v>919.45853631362843</c:v>
                </c:pt>
                <c:pt idx="152">
                  <c:v>842.36512273479127</c:v>
                </c:pt>
                <c:pt idx="153">
                  <c:v>756.37094074270203</c:v>
                </c:pt>
                <c:pt idx="154">
                  <c:v>678.79010010459046</c:v>
                </c:pt>
                <c:pt idx="155">
                  <c:v>585.83359412037817</c:v>
                </c:pt>
                <c:pt idx="156">
                  <c:v>498.8797450287995</c:v>
                </c:pt>
                <c:pt idx="157">
                  <c:v>416.25833324991828</c:v>
                </c:pt>
                <c:pt idx="158">
                  <c:v>324.7398959167167</c:v>
                </c:pt>
                <c:pt idx="159">
                  <c:v>238.27085428142485</c:v>
                </c:pt>
                <c:pt idx="160">
                  <c:v>154.20440979427275</c:v>
                </c:pt>
                <c:pt idx="161">
                  <c:v>70.618694408775355</c:v>
                </c:pt>
                <c:pt idx="162">
                  <c:v>13.228756555322953</c:v>
                </c:pt>
                <c:pt idx="163">
                  <c:v>97.277952281079607</c:v>
                </c:pt>
                <c:pt idx="164">
                  <c:v>173.66346766087563</c:v>
                </c:pt>
                <c:pt idx="165">
                  <c:v>256.76643082770767</c:v>
                </c:pt>
                <c:pt idx="166">
                  <c:v>347.79879240733425</c:v>
                </c:pt>
                <c:pt idx="167">
                  <c:v>430.66576367294391</c:v>
                </c:pt>
                <c:pt idx="168">
                  <c:v>514.73196908682485</c:v>
                </c:pt>
                <c:pt idx="169">
                  <c:v>598.55910318029566</c:v>
                </c:pt>
                <c:pt idx="170">
                  <c:v>674.94221974921675</c:v>
                </c:pt>
                <c:pt idx="171">
                  <c:v>739.79726952726719</c:v>
                </c:pt>
                <c:pt idx="172">
                  <c:v>819.06226869512182</c:v>
                </c:pt>
                <c:pt idx="173">
                  <c:v>888.71649022621386</c:v>
                </c:pt>
                <c:pt idx="174">
                  <c:v>877.67362954574412</c:v>
                </c:pt>
                <c:pt idx="175">
                  <c:v>798.1735400274805</c:v>
                </c:pt>
                <c:pt idx="176">
                  <c:v>725.87808893780493</c:v>
                </c:pt>
                <c:pt idx="177">
                  <c:v>655.0106869357171</c:v>
                </c:pt>
                <c:pt idx="178">
                  <c:v>572.86734939250994</c:v>
                </c:pt>
                <c:pt idx="179">
                  <c:v>484.48013375163282</c:v>
                </c:pt>
                <c:pt idx="180">
                  <c:v>401.61299779763107</c:v>
                </c:pt>
                <c:pt idx="181">
                  <c:v>320.4309598025759</c:v>
                </c:pt>
                <c:pt idx="182">
                  <c:v>252.92884374859267</c:v>
                </c:pt>
                <c:pt idx="183">
                  <c:v>174.62244987400675</c:v>
                </c:pt>
                <c:pt idx="184">
                  <c:v>98.726896031425994</c:v>
                </c:pt>
                <c:pt idx="185">
                  <c:v>20.420577856662135</c:v>
                </c:pt>
                <c:pt idx="186">
                  <c:v>52.602281319349636</c:v>
                </c:pt>
                <c:pt idx="187">
                  <c:v>128.03515142334936</c:v>
                </c:pt>
                <c:pt idx="188">
                  <c:v>200.32723229755857</c:v>
                </c:pt>
                <c:pt idx="189">
                  <c:v>277.67607026893768</c:v>
                </c:pt>
                <c:pt idx="190">
                  <c:v>350.69644993926016</c:v>
                </c:pt>
                <c:pt idx="191">
                  <c:v>427.08781298463663</c:v>
                </c:pt>
                <c:pt idx="192">
                  <c:v>500.10798833851874</c:v>
                </c:pt>
                <c:pt idx="193">
                  <c:v>574.08623045671447</c:v>
                </c:pt>
                <c:pt idx="194">
                  <c:v>649.51982263823163</c:v>
                </c:pt>
                <c:pt idx="195">
                  <c:v>714.38015090006513</c:v>
                </c:pt>
                <c:pt idx="196">
                  <c:v>783.57067326438391</c:v>
                </c:pt>
                <c:pt idx="197">
                  <c:v>0</c:v>
                </c:pt>
                <c:pt idx="198">
                  <c:v>763.88022621350785</c:v>
                </c:pt>
                <c:pt idx="199">
                  <c:v>690.35932672775562</c:v>
                </c:pt>
                <c:pt idx="200">
                  <c:v>608.45131276051984</c:v>
                </c:pt>
                <c:pt idx="201">
                  <c:v>528.00378786520082</c:v>
                </c:pt>
                <c:pt idx="202">
                  <c:v>448.7415737370452</c:v>
                </c:pt>
                <c:pt idx="203">
                  <c:v>374.03609451495453</c:v>
                </c:pt>
                <c:pt idx="204">
                  <c:v>296.4658496353332</c:v>
                </c:pt>
                <c:pt idx="205">
                  <c:v>227.27076362788063</c:v>
                </c:pt>
                <c:pt idx="206">
                  <c:v>164.31981012647259</c:v>
                </c:pt>
                <c:pt idx="207">
                  <c:v>90.570414595495791</c:v>
                </c:pt>
                <c:pt idx="208">
                  <c:v>24.758836806279895</c:v>
                </c:pt>
                <c:pt idx="209">
                  <c:v>42.755116652863897</c:v>
                </c:pt>
                <c:pt idx="210">
                  <c:v>115.54652742510265</c:v>
                </c:pt>
                <c:pt idx="211">
                  <c:v>181.87633161024553</c:v>
                </c:pt>
                <c:pt idx="212">
                  <c:v>246.95748621979453</c:v>
                </c:pt>
                <c:pt idx="213">
                  <c:v>310.13061764359867</c:v>
                </c:pt>
                <c:pt idx="214">
                  <c:v>372.85922276376641</c:v>
                </c:pt>
                <c:pt idx="215">
                  <c:v>431.25746370352823</c:v>
                </c:pt>
                <c:pt idx="216">
                  <c:v>502.36142367821196</c:v>
                </c:pt>
                <c:pt idx="217">
                  <c:v>562.45088674478939</c:v>
                </c:pt>
                <c:pt idx="218">
                  <c:v>630.1737855544294</c:v>
                </c:pt>
                <c:pt idx="219">
                  <c:v>693.12552975633503</c:v>
                </c:pt>
                <c:pt idx="220">
                  <c:v>751</c:v>
                </c:pt>
                <c:pt idx="221">
                  <c:v>692.17122159188318</c:v>
                </c:pt>
                <c:pt idx="222">
                  <c:v>616.51520662510825</c:v>
                </c:pt>
                <c:pt idx="223">
                  <c:v>554.51690686578706</c:v>
                </c:pt>
                <c:pt idx="224">
                  <c:v>481.2930500225408</c:v>
                </c:pt>
                <c:pt idx="225">
                  <c:v>411.57380869049473</c:v>
                </c:pt>
                <c:pt idx="226">
                  <c:v>340.04852594887103</c:v>
                </c:pt>
                <c:pt idx="227">
                  <c:v>277.30668942526432</c:v>
                </c:pt>
                <c:pt idx="228">
                  <c:v>219.64516839666655</c:v>
                </c:pt>
                <c:pt idx="229">
                  <c:v>162.19432789095924</c:v>
                </c:pt>
                <c:pt idx="230">
                  <c:v>100.19481024484251</c:v>
                </c:pt>
                <c:pt idx="231">
                  <c:v>37.986839826445156</c:v>
                </c:pt>
                <c:pt idx="232">
                  <c:v>22.869193252058544</c:v>
                </c:pt>
                <c:pt idx="233">
                  <c:v>88.662280593271461</c:v>
                </c:pt>
                <c:pt idx="234">
                  <c:v>146.11296999240005</c:v>
                </c:pt>
                <c:pt idx="235">
                  <c:v>204.72664701987378</c:v>
                </c:pt>
                <c:pt idx="236">
                  <c:v>258.37376027762571</c:v>
                </c:pt>
                <c:pt idx="237">
                  <c:v>72.027772421476428</c:v>
                </c:pt>
                <c:pt idx="238">
                  <c:v>15.874507866387544</c:v>
                </c:pt>
                <c:pt idx="239">
                  <c:v>21.283796653792763</c:v>
                </c:pt>
                <c:pt idx="240">
                  <c:v>22.271057451320086</c:v>
                </c:pt>
                <c:pt idx="241">
                  <c:v>25.865034312755125</c:v>
                </c:pt>
                <c:pt idx="242">
                  <c:v>27.838821814150108</c:v>
                </c:pt>
                <c:pt idx="243">
                  <c:v>13</c:v>
                </c:pt>
                <c:pt idx="244">
                  <c:v>29.206163733020468</c:v>
                </c:pt>
                <c:pt idx="245">
                  <c:v>26.229754097208001</c:v>
                </c:pt>
                <c:pt idx="246">
                  <c:v>25.238858928247925</c:v>
                </c:pt>
                <c:pt idx="247">
                  <c:v>33.867388443752198</c:v>
                </c:pt>
                <c:pt idx="248">
                  <c:v>17.691806012954132</c:v>
                </c:pt>
                <c:pt idx="249">
                  <c:v>15.716233645501712</c:v>
                </c:pt>
                <c:pt idx="250">
                  <c:v>7</c:v>
                </c:pt>
                <c:pt idx="251">
                  <c:v>15.0996688705415</c:v>
                </c:pt>
                <c:pt idx="252">
                  <c:v>8.1853527718724504</c:v>
                </c:pt>
                <c:pt idx="253">
                  <c:v>8</c:v>
                </c:pt>
                <c:pt idx="254">
                  <c:v>6.2449979983983983</c:v>
                </c:pt>
                <c:pt idx="255">
                  <c:v>2</c:v>
                </c:pt>
                <c:pt idx="256">
                  <c:v>4</c:v>
                </c:pt>
                <c:pt idx="257">
                  <c:v>6.2449979983983983</c:v>
                </c:pt>
                <c:pt idx="258">
                  <c:v>9.1651513899116797</c:v>
                </c:pt>
                <c:pt idx="259">
                  <c:v>21.656407827707714</c:v>
                </c:pt>
                <c:pt idx="260">
                  <c:v>33.181320046074113</c:v>
                </c:pt>
                <c:pt idx="261">
                  <c:v>46.872166581031863</c:v>
                </c:pt>
                <c:pt idx="262">
                  <c:v>82.164469206585878</c:v>
                </c:pt>
                <c:pt idx="263">
                  <c:v>110.99999999999999</c:v>
                </c:pt>
                <c:pt idx="264">
                  <c:v>132.0113631472685</c:v>
                </c:pt>
                <c:pt idx="265">
                  <c:v>152.03946855997623</c:v>
                </c:pt>
                <c:pt idx="266">
                  <c:v>525.80319512152073</c:v>
                </c:pt>
                <c:pt idx="267">
                  <c:v>153.0098036074813</c:v>
                </c:pt>
                <c:pt idx="268">
                  <c:v>140.52401929919313</c:v>
                </c:pt>
                <c:pt idx="269">
                  <c:v>126.52667702899653</c:v>
                </c:pt>
                <c:pt idx="270">
                  <c:v>111.5302649508195</c:v>
                </c:pt>
                <c:pt idx="271">
                  <c:v>98.015304927342839</c:v>
                </c:pt>
                <c:pt idx="272">
                  <c:v>82.540898953185632</c:v>
                </c:pt>
                <c:pt idx="273">
                  <c:v>68.022055246809472</c:v>
                </c:pt>
                <c:pt idx="274">
                  <c:v>53.507008886686982</c:v>
                </c:pt>
                <c:pt idx="275">
                  <c:v>39</c:v>
                </c:pt>
                <c:pt idx="276">
                  <c:v>23.515952032609693</c:v>
                </c:pt>
                <c:pt idx="277">
                  <c:v>11</c:v>
                </c:pt>
                <c:pt idx="278">
                  <c:v>3</c:v>
                </c:pt>
                <c:pt idx="279">
                  <c:v>15.524174696260022</c:v>
                </c:pt>
                <c:pt idx="280">
                  <c:v>26.999999999999996</c:v>
                </c:pt>
                <c:pt idx="281">
                  <c:v>37.509998667022103</c:v>
                </c:pt>
                <c:pt idx="282">
                  <c:v>49.507575177946251</c:v>
                </c:pt>
                <c:pt idx="283">
                  <c:v>60.506198029623377</c:v>
                </c:pt>
                <c:pt idx="284">
                  <c:v>70.547856097829083</c:v>
                </c:pt>
                <c:pt idx="285">
                  <c:v>81.541400527584756</c:v>
                </c:pt>
                <c:pt idx="286">
                  <c:v>92.065194291871236</c:v>
                </c:pt>
                <c:pt idx="287">
                  <c:v>101.59232254457025</c:v>
                </c:pt>
                <c:pt idx="288">
                  <c:v>111.58404903927801</c:v>
                </c:pt>
                <c:pt idx="289">
                  <c:v>122.64990827554662</c:v>
                </c:pt>
                <c:pt idx="290">
                  <c:v>121.11151885762146</c:v>
                </c:pt>
                <c:pt idx="291">
                  <c:v>109.12378292562992</c:v>
                </c:pt>
                <c:pt idx="292">
                  <c:v>98.595131725658746</c:v>
                </c:pt>
                <c:pt idx="293">
                  <c:v>88.153275605617736</c:v>
                </c:pt>
                <c:pt idx="294">
                  <c:v>77.077882690172544</c:v>
                </c:pt>
                <c:pt idx="295">
                  <c:v>65.092242241299388</c:v>
                </c:pt>
                <c:pt idx="296">
                  <c:v>53.028294334251406</c:v>
                </c:pt>
                <c:pt idx="297">
                  <c:v>42.035699113967404</c:v>
                </c:pt>
                <c:pt idx="298">
                  <c:v>33.045423283716609</c:v>
                </c:pt>
                <c:pt idx="299">
                  <c:v>21.071307505705477</c:v>
                </c:pt>
                <c:pt idx="300">
                  <c:v>10</c:v>
                </c:pt>
                <c:pt idx="301">
                  <c:v>0</c:v>
                </c:pt>
                <c:pt idx="302">
                  <c:v>12</c:v>
                </c:pt>
                <c:pt idx="303">
                  <c:v>24.879710609249454</c:v>
                </c:pt>
                <c:pt idx="304">
                  <c:v>14.106735979665885</c:v>
                </c:pt>
                <c:pt idx="305">
                  <c:v>10.535653752852738</c:v>
                </c:pt>
                <c:pt idx="306">
                  <c:v>13.114877048604001</c:v>
                </c:pt>
                <c:pt idx="307">
                  <c:v>36.660605559646719</c:v>
                </c:pt>
                <c:pt idx="308">
                  <c:v>19.672315572906001</c:v>
                </c:pt>
                <c:pt idx="309">
                  <c:v>21.283796653792763</c:v>
                </c:pt>
                <c:pt idx="310">
                  <c:v>11.269427669584644</c:v>
                </c:pt>
                <c:pt idx="311">
                  <c:v>28.827070610799147</c:v>
                </c:pt>
                <c:pt idx="312">
                  <c:v>29.461839725312469</c:v>
                </c:pt>
                <c:pt idx="313">
                  <c:v>12.767145334803704</c:v>
                </c:pt>
                <c:pt idx="314">
                  <c:v>18.083141320025124</c:v>
                </c:pt>
                <c:pt idx="315">
                  <c:v>55.677643628300217</c:v>
                </c:pt>
                <c:pt idx="316">
                  <c:v>19.974984355438178</c:v>
                </c:pt>
                <c:pt idx="317">
                  <c:v>18.681541692269406</c:v>
                </c:pt>
                <c:pt idx="318">
                  <c:v>15.524174696260024</c:v>
                </c:pt>
                <c:pt idx="319">
                  <c:v>21</c:v>
                </c:pt>
                <c:pt idx="320">
                  <c:v>72.020830320123352</c:v>
                </c:pt>
                <c:pt idx="321">
                  <c:v>52.04805471869242</c:v>
                </c:pt>
                <c:pt idx="322">
                  <c:v>39.610604640676719</c:v>
                </c:pt>
                <c:pt idx="323">
                  <c:v>22.912878474779198</c:v>
                </c:pt>
                <c:pt idx="324">
                  <c:v>1</c:v>
                </c:pt>
                <c:pt idx="325">
                  <c:v>19.313207915827967</c:v>
                </c:pt>
                <c:pt idx="326">
                  <c:v>40.26164427839479</c:v>
                </c:pt>
                <c:pt idx="327">
                  <c:v>57.610762883336307</c:v>
                </c:pt>
                <c:pt idx="328">
                  <c:v>76.602872008822231</c:v>
                </c:pt>
                <c:pt idx="329">
                  <c:v>92.633687176966021</c:v>
                </c:pt>
                <c:pt idx="330">
                  <c:v>109.32977636490436</c:v>
                </c:pt>
                <c:pt idx="331">
                  <c:v>125.36745989290841</c:v>
                </c:pt>
                <c:pt idx="332">
                  <c:v>137.4772708486752</c:v>
                </c:pt>
                <c:pt idx="333">
                  <c:v>154.17198189035517</c:v>
                </c:pt>
                <c:pt idx="334">
                  <c:v>168.24981426438484</c:v>
                </c:pt>
                <c:pt idx="335">
                  <c:v>178.39562774911272</c:v>
                </c:pt>
                <c:pt idx="336">
                  <c:v>276.50135623537182</c:v>
                </c:pt>
                <c:pt idx="337">
                  <c:v>157.44522857171634</c:v>
                </c:pt>
                <c:pt idx="338">
                  <c:v>141.07799261401476</c:v>
                </c:pt>
                <c:pt idx="339">
                  <c:v>124.3864944437297</c:v>
                </c:pt>
                <c:pt idx="340">
                  <c:v>109.98181667894016</c:v>
                </c:pt>
                <c:pt idx="341">
                  <c:v>96.234089594072643</c:v>
                </c:pt>
                <c:pt idx="342">
                  <c:v>78.885993687092508</c:v>
                </c:pt>
                <c:pt idx="343">
                  <c:v>63.835726674018524</c:v>
                </c:pt>
                <c:pt idx="344">
                  <c:v>49.42671342502959</c:v>
                </c:pt>
                <c:pt idx="345">
                  <c:v>34.698703145794944</c:v>
                </c:pt>
                <c:pt idx="346">
                  <c:v>60.901559914340453</c:v>
                </c:pt>
                <c:pt idx="347">
                  <c:v>5.5677643628300215</c:v>
                </c:pt>
                <c:pt idx="348">
                  <c:v>1.7320508075688772</c:v>
                </c:pt>
                <c:pt idx="349">
                  <c:v>5</c:v>
                </c:pt>
                <c:pt idx="350">
                  <c:v>18.520259177452136</c:v>
                </c:pt>
                <c:pt idx="351">
                  <c:v>20.784609690826528</c:v>
                </c:pt>
                <c:pt idx="352">
                  <c:v>12.124355652982141</c:v>
                </c:pt>
                <c:pt idx="353">
                  <c:v>67.29041536504289</c:v>
                </c:pt>
                <c:pt idx="354">
                  <c:v>18.681541692269406</c:v>
                </c:pt>
                <c:pt idx="355">
                  <c:v>21.283796653792763</c:v>
                </c:pt>
                <c:pt idx="356">
                  <c:v>23.895606290697042</c:v>
                </c:pt>
                <c:pt idx="357">
                  <c:v>37.643060449437421</c:v>
                </c:pt>
                <c:pt idx="358">
                  <c:v>34.770677301427419</c:v>
                </c:pt>
                <c:pt idx="359">
                  <c:v>0</c:v>
                </c:pt>
                <c:pt idx="360">
                  <c:v>33.719430600174732</c:v>
                </c:pt>
                <c:pt idx="361">
                  <c:v>25.865034312755125</c:v>
                </c:pt>
                <c:pt idx="362">
                  <c:v>24.637369989509839</c:v>
                </c:pt>
                <c:pt idx="363">
                  <c:v>25.632011235952593</c:v>
                </c:pt>
                <c:pt idx="364">
                  <c:v>42</c:v>
                </c:pt>
                <c:pt idx="365">
                  <c:v>150.96025967121281</c:v>
                </c:pt>
                <c:pt idx="366">
                  <c:v>202.97783130184439</c:v>
                </c:pt>
                <c:pt idx="367">
                  <c:v>164.99393928262941</c:v>
                </c:pt>
                <c:pt idx="368">
                  <c:v>115.2345434320803</c:v>
                </c:pt>
                <c:pt idx="369">
                  <c:v>69.072425757316495</c:v>
                </c:pt>
                <c:pt idx="370">
                  <c:v>21.931712199461309</c:v>
                </c:pt>
                <c:pt idx="371">
                  <c:v>37.643060449437421</c:v>
                </c:pt>
                <c:pt idx="372">
                  <c:v>81.191132520737753</c:v>
                </c:pt>
                <c:pt idx="373">
                  <c:v>131.59407281484982</c:v>
                </c:pt>
                <c:pt idx="374">
                  <c:v>177.11295830627412</c:v>
                </c:pt>
                <c:pt idx="375">
                  <c:v>216.38160735145675</c:v>
                </c:pt>
                <c:pt idx="376">
                  <c:v>259.59006144303754</c:v>
                </c:pt>
                <c:pt idx="377">
                  <c:v>312.30273774016138</c:v>
                </c:pt>
                <c:pt idx="378">
                  <c:v>363.6908027432093</c:v>
                </c:pt>
                <c:pt idx="379">
                  <c:v>400.68815804812601</c:v>
                </c:pt>
                <c:pt idx="380">
                  <c:v>449.80440193488545</c:v>
                </c:pt>
                <c:pt idx="381">
                  <c:v>492.36977973876503</c:v>
                </c:pt>
                <c:pt idx="382">
                  <c:v>0</c:v>
                </c:pt>
                <c:pt idx="383">
                  <c:v>487.44538155571848</c:v>
                </c:pt>
                <c:pt idx="384">
                  <c:v>439.6555469910507</c:v>
                </c:pt>
                <c:pt idx="385">
                  <c:v>385.31415753901388</c:v>
                </c:pt>
                <c:pt idx="386">
                  <c:v>345.70363029624087</c:v>
                </c:pt>
                <c:pt idx="387">
                  <c:v>289.39246707542338</c:v>
                </c:pt>
                <c:pt idx="388">
                  <c:v>240.27692356945141</c:v>
                </c:pt>
                <c:pt idx="389">
                  <c:v>193.47092804863473</c:v>
                </c:pt>
                <c:pt idx="390">
                  <c:v>148.29362764461592</c:v>
                </c:pt>
                <c:pt idx="391">
                  <c:v>105.08567932882197</c:v>
                </c:pt>
                <c:pt idx="392">
                  <c:v>62.521996129362343</c:v>
                </c:pt>
                <c:pt idx="393">
                  <c:v>20.297783130184438</c:v>
                </c:pt>
                <c:pt idx="394">
                  <c:v>25.865034312755125</c:v>
                </c:pt>
                <c:pt idx="395">
                  <c:v>61.652250567193406</c:v>
                </c:pt>
                <c:pt idx="396">
                  <c:v>8</c:v>
                </c:pt>
                <c:pt idx="397">
                  <c:v>9.5393920141694561</c:v>
                </c:pt>
                <c:pt idx="398">
                  <c:v>10.583005244258363</c:v>
                </c:pt>
                <c:pt idx="399">
                  <c:v>14.730919862656235</c:v>
                </c:pt>
                <c:pt idx="400">
                  <c:v>18.083141320025124</c:v>
                </c:pt>
                <c:pt idx="401">
                  <c:v>74.484897798144289</c:v>
                </c:pt>
                <c:pt idx="402">
                  <c:v>19.974984355438178</c:v>
                </c:pt>
                <c:pt idx="403">
                  <c:v>24.248711305964282</c:v>
                </c:pt>
                <c:pt idx="404">
                  <c:v>28.053520278211074</c:v>
                </c:pt>
                <c:pt idx="405">
                  <c:v>10</c:v>
                </c:pt>
                <c:pt idx="406">
                  <c:v>29.461839725312469</c:v>
                </c:pt>
                <c:pt idx="407">
                  <c:v>27.221315177632398</c:v>
                </c:pt>
                <c:pt idx="408">
                  <c:v>24.248711305964282</c:v>
                </c:pt>
                <c:pt idx="409">
                  <c:v>21.071307505705477</c:v>
                </c:pt>
                <c:pt idx="410">
                  <c:v>18.681541692269406</c:v>
                </c:pt>
                <c:pt idx="411">
                  <c:v>13.228756555322953</c:v>
                </c:pt>
                <c:pt idx="412">
                  <c:v>53.693575034635195</c:v>
                </c:pt>
                <c:pt idx="413">
                  <c:v>51.681718237690198</c:v>
                </c:pt>
                <c:pt idx="414">
                  <c:v>57.818682101895057</c:v>
                </c:pt>
                <c:pt idx="415">
                  <c:v>37.749172176353746</c:v>
                </c:pt>
                <c:pt idx="416">
                  <c:v>16.093476939431081</c:v>
                </c:pt>
                <c:pt idx="417">
                  <c:v>6</c:v>
                </c:pt>
                <c:pt idx="418">
                  <c:v>24.06241883103193</c:v>
                </c:pt>
                <c:pt idx="419">
                  <c:v>43.71498598878879</c:v>
                </c:pt>
                <c:pt idx="420">
                  <c:v>60.398675482165999</c:v>
                </c:pt>
                <c:pt idx="421">
                  <c:v>76.896033707857782</c:v>
                </c:pt>
                <c:pt idx="422">
                  <c:v>91</c:v>
                </c:pt>
                <c:pt idx="423">
                  <c:v>105.51303237041384</c:v>
                </c:pt>
                <c:pt idx="424">
                  <c:v>122.19247112649781</c:v>
                </c:pt>
                <c:pt idx="425">
                  <c:v>141.26924647636511</c:v>
                </c:pt>
                <c:pt idx="426">
                  <c:v>158.35719118499165</c:v>
                </c:pt>
                <c:pt idx="427">
                  <c:v>179.42407865166817</c:v>
                </c:pt>
                <c:pt idx="428">
                  <c:v>173.64619201122724</c:v>
                </c:pt>
                <c:pt idx="429">
                  <c:v>190.13942252988988</c:v>
                </c:pt>
                <c:pt idx="430">
                  <c:v>172.86989327236827</c:v>
                </c:pt>
                <c:pt idx="431">
                  <c:v>155.37374295549427</c:v>
                </c:pt>
                <c:pt idx="432">
                  <c:v>136.70405992508049</c:v>
                </c:pt>
                <c:pt idx="433">
                  <c:v>117.6265276202609</c:v>
                </c:pt>
                <c:pt idx="434">
                  <c:v>104.11051820061218</c:v>
                </c:pt>
                <c:pt idx="435">
                  <c:v>84.858706094307138</c:v>
                </c:pt>
                <c:pt idx="436">
                  <c:v>69.346953790343235</c:v>
                </c:pt>
                <c:pt idx="437">
                  <c:v>48.692915295759406</c:v>
                </c:pt>
                <c:pt idx="438">
                  <c:v>31.192947920964443</c:v>
                </c:pt>
                <c:pt idx="439">
                  <c:v>16.093476939431081</c:v>
                </c:pt>
                <c:pt idx="440">
                  <c:v>3</c:v>
                </c:pt>
                <c:pt idx="441">
                  <c:v>19.078784028338912</c:v>
                </c:pt>
                <c:pt idx="442">
                  <c:v>39.736632972611055</c:v>
                </c:pt>
                <c:pt idx="443">
                  <c:v>57.818682101895057</c:v>
                </c:pt>
                <c:pt idx="444">
                  <c:v>77.890949410056621</c:v>
                </c:pt>
                <c:pt idx="445">
                  <c:v>95.566730612698052</c:v>
                </c:pt>
                <c:pt idx="446">
                  <c:v>113.06192993222786</c:v>
                </c:pt>
                <c:pt idx="447">
                  <c:v>130.33418584546419</c:v>
                </c:pt>
                <c:pt idx="448">
                  <c:v>146.42745644174798</c:v>
                </c:pt>
                <c:pt idx="449">
                  <c:v>163.33095236359824</c:v>
                </c:pt>
                <c:pt idx="450">
                  <c:v>182.99453543753705</c:v>
                </c:pt>
                <c:pt idx="451">
                  <c:v>205.05608988762074</c:v>
                </c:pt>
                <c:pt idx="452">
                  <c:v>205.05608988762074</c:v>
                </c:pt>
                <c:pt idx="453">
                  <c:v>185.57208841849035</c:v>
                </c:pt>
                <c:pt idx="454">
                  <c:v>162.33607116103309</c:v>
                </c:pt>
                <c:pt idx="455">
                  <c:v>140.27473043994775</c:v>
                </c:pt>
                <c:pt idx="456">
                  <c:v>61.392181912683313</c:v>
                </c:pt>
                <c:pt idx="457">
                  <c:v>25.119713374160941</c:v>
                </c:pt>
                <c:pt idx="458">
                  <c:v>13.45362404707371</c:v>
                </c:pt>
                <c:pt idx="459">
                  <c:v>10.148891565092219</c:v>
                </c:pt>
                <c:pt idx="460">
                  <c:v>8.1853527718724504</c:v>
                </c:pt>
                <c:pt idx="461">
                  <c:v>6</c:v>
                </c:pt>
                <c:pt idx="462">
                  <c:v>16.522711641858304</c:v>
                </c:pt>
                <c:pt idx="463">
                  <c:v>29.13760456866693</c:v>
                </c:pt>
                <c:pt idx="464">
                  <c:v>2.6457513110645907</c:v>
                </c:pt>
                <c:pt idx="465">
                  <c:v>24.637369989509839</c:v>
                </c:pt>
                <c:pt idx="466">
                  <c:v>9.1651513899116797</c:v>
                </c:pt>
                <c:pt idx="467">
                  <c:v>11.135528725660043</c:v>
                </c:pt>
                <c:pt idx="468">
                  <c:v>12.767145334803704</c:v>
                </c:pt>
                <c:pt idx="469">
                  <c:v>16.703293088490067</c:v>
                </c:pt>
                <c:pt idx="470">
                  <c:v>19.672315572906001</c:v>
                </c:pt>
                <c:pt idx="471">
                  <c:v>21.283796653792763</c:v>
                </c:pt>
                <c:pt idx="472">
                  <c:v>24.879710609249457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554736"/>
        <c:axId val="565555128"/>
      </c:lineChart>
      <c:lineChart>
        <c:grouping val="standard"/>
        <c:varyColors val="0"/>
        <c:ser>
          <c:idx val="0"/>
          <c:order val="0"/>
          <c:tx>
            <c:strRef>
              <c:f>Sheet6!$AD$1</c:f>
              <c:strCache>
                <c:ptCount val="1"/>
                <c:pt idx="0">
                  <c:v>Hd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Sheet6!$B$2:$B$474</c:f>
              <c:numCache>
                <c:formatCode>0.00</c:formatCode>
                <c:ptCount val="473"/>
                <c:pt idx="0">
                  <c:v>0</c:v>
                </c:pt>
                <c:pt idx="1">
                  <c:v>0.18700000000002603</c:v>
                </c:pt>
                <c:pt idx="2">
                  <c:v>0.43599999999806016</c:v>
                </c:pt>
                <c:pt idx="3">
                  <c:v>0.62300000000767852</c:v>
                </c:pt>
                <c:pt idx="4">
                  <c:v>0.81000000000770456</c:v>
                </c:pt>
                <c:pt idx="5">
                  <c:v>1.0070000000101942</c:v>
                </c:pt>
                <c:pt idx="6">
                  <c:v>1.2470000000021741</c:v>
                </c:pt>
                <c:pt idx="7">
                  <c:v>1.4430000000082543</c:v>
                </c:pt>
                <c:pt idx="8">
                  <c:v>1.6229999999950451</c:v>
                </c:pt>
                <c:pt idx="9">
                  <c:v>1.8780000000099051</c:v>
                </c:pt>
                <c:pt idx="10">
                  <c:v>2.059999999999107</c:v>
                </c:pt>
                <c:pt idx="11">
                  <c:v>2.2460000000027236</c:v>
                </c:pt>
                <c:pt idx="12">
                  <c:v>2.4970000000031689</c:v>
                </c:pt>
                <c:pt idx="13">
                  <c:v>2.6830000000067855</c:v>
                </c:pt>
                <c:pt idx="14">
                  <c:v>2.8690000000104021</c:v>
                </c:pt>
                <c:pt idx="15">
                  <c:v>3.1189999999952533</c:v>
                </c:pt>
                <c:pt idx="16">
                  <c:v>3.3080000000072829</c:v>
                </c:pt>
                <c:pt idx="17">
                  <c:v>3.4930000000048977</c:v>
                </c:pt>
                <c:pt idx="18">
                  <c:v>3.7450000000113448</c:v>
                </c:pt>
                <c:pt idx="19">
                  <c:v>3.9320000000017785</c:v>
                </c:pt>
                <c:pt idx="20">
                  <c:v>4.1190000000018046</c:v>
                </c:pt>
                <c:pt idx="21">
                  <c:v>4.3659999999974275</c:v>
                </c:pt>
                <c:pt idx="22">
                  <c:v>4.5560000000058665</c:v>
                </c:pt>
                <c:pt idx="23">
                  <c:v>4.7480000000071243</c:v>
                </c:pt>
                <c:pt idx="24">
                  <c:v>4.9380000000059709</c:v>
                </c:pt>
                <c:pt idx="25">
                  <c:v>5.1779999999979509</c:v>
                </c:pt>
                <c:pt idx="26">
                  <c:v>5.3779999999992611</c:v>
                </c:pt>
                <c:pt idx="27">
                  <c:v>5.5540000000100065</c:v>
                </c:pt>
                <c:pt idx="28">
                  <c:v>5.8150000000033231</c:v>
                </c:pt>
                <c:pt idx="29">
                  <c:v>5.9899999999984743</c:v>
                </c:pt>
                <c:pt idx="30">
                  <c:v>6.1769999999985004</c:v>
                </c:pt>
                <c:pt idx="31">
                  <c:v>6.4270000000025362</c:v>
                </c:pt>
                <c:pt idx="32">
                  <c:v>6.6159999999953811</c:v>
                </c:pt>
                <c:pt idx="33">
                  <c:v>6.8019999999989977</c:v>
                </c:pt>
                <c:pt idx="34">
                  <c:v>7.0509999999970319</c:v>
                </c:pt>
                <c:pt idx="35">
                  <c:v>7.2400000000090614</c:v>
                </c:pt>
                <c:pt idx="36">
                  <c:v>7.4260000000030857</c:v>
                </c:pt>
                <c:pt idx="37">
                  <c:v>7.6120000000067023</c:v>
                </c:pt>
                <c:pt idx="38">
                  <c:v>7.8620000000107382</c:v>
                </c:pt>
                <c:pt idx="39">
                  <c:v>8.0499999999975813</c:v>
                </c:pt>
                <c:pt idx="40">
                  <c:v>8.2370000000071997</c:v>
                </c:pt>
                <c:pt idx="41">
                  <c:v>8.4860000000052338</c:v>
                </c:pt>
                <c:pt idx="42">
                  <c:v>8.6730000000052598</c:v>
                </c:pt>
                <c:pt idx="43">
                  <c:v>8.8690000000017477</c:v>
                </c:pt>
                <c:pt idx="44">
                  <c:v>9.1099999999997294</c:v>
                </c:pt>
                <c:pt idx="45">
                  <c:v>9.303000000006989</c:v>
                </c:pt>
                <c:pt idx="46">
                  <c:v>9.4840000000093738</c:v>
                </c:pt>
                <c:pt idx="47">
                  <c:v>9.7430000000002792</c:v>
                </c:pt>
                <c:pt idx="48">
                  <c:v>9.9210000000134357</c:v>
                </c:pt>
                <c:pt idx="49">
                  <c:v>10.109000000000279</c:v>
                </c:pt>
                <c:pt idx="50">
                  <c:v>10.357999999998313</c:v>
                </c:pt>
                <c:pt idx="51">
                  <c:v>10.54400000000193</c:v>
                </c:pt>
                <c:pt idx="52">
                  <c:v>10.732999999994774</c:v>
                </c:pt>
                <c:pt idx="53">
                  <c:v>10.918999999998391</c:v>
                </c:pt>
                <c:pt idx="54">
                  <c:v>11.169000000002427</c:v>
                </c:pt>
                <c:pt idx="55">
                  <c:v>11.357000000008455</c:v>
                </c:pt>
                <c:pt idx="56">
                  <c:v>11.544000000008481</c:v>
                </c:pt>
                <c:pt idx="57">
                  <c:v>11.794000000012517</c:v>
                </c:pt>
                <c:pt idx="58">
                  <c:v>11.979999999996949</c:v>
                </c:pt>
                <c:pt idx="59">
                  <c:v>12.167000000006567</c:v>
                </c:pt>
                <c:pt idx="60">
                  <c:v>12.418000000007012</c:v>
                </c:pt>
                <c:pt idx="61">
                  <c:v>12.603000000004627</c:v>
                </c:pt>
                <c:pt idx="62">
                  <c:v>12.799999999997524</c:v>
                </c:pt>
                <c:pt idx="63">
                  <c:v>13.040000000008689</c:v>
                </c:pt>
                <c:pt idx="64">
                  <c:v>13.237000000001586</c:v>
                </c:pt>
                <c:pt idx="65">
                  <c:v>13.41600000000156</c:v>
                </c:pt>
                <c:pt idx="66">
                  <c:v>13.603000000011178</c:v>
                </c:pt>
                <c:pt idx="67">
                  <c:v>13.852000000009212</c:v>
                </c:pt>
                <c:pt idx="68">
                  <c:v>14.040000000005648</c:v>
                </c:pt>
                <c:pt idx="69">
                  <c:v>14.227000000005674</c:v>
                </c:pt>
                <c:pt idx="70">
                  <c:v>14.474999999997706</c:v>
                </c:pt>
                <c:pt idx="71">
                  <c:v>14.662000000007325</c:v>
                </c:pt>
                <c:pt idx="72">
                  <c:v>14.850000000013353</c:v>
                </c:pt>
                <c:pt idx="73">
                  <c:v>15.099000000011387</c:v>
                </c:pt>
                <c:pt idx="74">
                  <c:v>15.288000000004232</c:v>
                </c:pt>
                <c:pt idx="75">
                  <c:v>15.474000000007848</c:v>
                </c:pt>
                <c:pt idx="76">
                  <c:v>15.725000000008293</c:v>
                </c:pt>
                <c:pt idx="77">
                  <c:v>15.910000000005908</c:v>
                </c:pt>
                <c:pt idx="78">
                  <c:v>16.098000000002344</c:v>
                </c:pt>
                <c:pt idx="79">
                  <c:v>16.293000000002422</c:v>
                </c:pt>
                <c:pt idx="80">
                  <c:v>16.534000000000404</c:v>
                </c:pt>
                <c:pt idx="81">
                  <c:v>16.733000000005305</c:v>
                </c:pt>
                <c:pt idx="82">
                  <c:v>16.910000000002867</c:v>
                </c:pt>
                <c:pt idx="83">
                  <c:v>17.166000000004544</c:v>
                </c:pt>
                <c:pt idx="84">
                  <c:v>17.345000000004518</c:v>
                </c:pt>
                <c:pt idx="85">
                  <c:v>17.534000000006955</c:v>
                </c:pt>
                <c:pt idx="86">
                  <c:v>17.783000000004989</c:v>
                </c:pt>
                <c:pt idx="87">
                  <c:v>17.969999999995423</c:v>
                </c:pt>
                <c:pt idx="88">
                  <c:v>18.15599999999904</c:v>
                </c:pt>
                <c:pt idx="89">
                  <c:v>18.406000000003075</c:v>
                </c:pt>
                <c:pt idx="90">
                  <c:v>18.593000000003101</c:v>
                </c:pt>
                <c:pt idx="91">
                  <c:v>18.781999999995946</c:v>
                </c:pt>
                <c:pt idx="92">
                  <c:v>19.030000000007163</c:v>
                </c:pt>
                <c:pt idx="93">
                  <c:v>19.218000000003599</c:v>
                </c:pt>
                <c:pt idx="94">
                  <c:v>19.406000000009627</c:v>
                </c:pt>
                <c:pt idx="95">
                  <c:v>19.65600000000407</c:v>
                </c:pt>
                <c:pt idx="96">
                  <c:v>19.842999999994504</c:v>
                </c:pt>
                <c:pt idx="97">
                  <c:v>20.028000000011303</c:v>
                </c:pt>
                <c:pt idx="98">
                  <c:v>20.22300000000179</c:v>
                </c:pt>
                <c:pt idx="99">
                  <c:v>20.466000000002182</c:v>
                </c:pt>
                <c:pt idx="100">
                  <c:v>20.661000000011853</c:v>
                </c:pt>
                <c:pt idx="101">
                  <c:v>20.839000000005825</c:v>
                </c:pt>
                <c:pt idx="102">
                  <c:v>21.098000000006323</c:v>
                </c:pt>
                <c:pt idx="103">
                  <c:v>21.276000000000295</c:v>
                </c:pt>
                <c:pt idx="104">
                  <c:v>21.465000000002732</c:v>
                </c:pt>
                <c:pt idx="105">
                  <c:v>21.714000000000766</c:v>
                </c:pt>
                <c:pt idx="106">
                  <c:v>21.903000000003203</c:v>
                </c:pt>
                <c:pt idx="107">
                  <c:v>22.08900000000682</c:v>
                </c:pt>
                <c:pt idx="108">
                  <c:v>22.336999999998852</c:v>
                </c:pt>
                <c:pt idx="109">
                  <c:v>22.523999999998878</c:v>
                </c:pt>
                <c:pt idx="110">
                  <c:v>22.712000000004906</c:v>
                </c:pt>
                <c:pt idx="111">
                  <c:v>22.962999999995759</c:v>
                </c:pt>
                <c:pt idx="112">
                  <c:v>23.148000000012559</c:v>
                </c:pt>
                <c:pt idx="113">
                  <c:v>23.335000000002992</c:v>
                </c:pt>
                <c:pt idx="114">
                  <c:v>23.52300000000902</c:v>
                </c:pt>
                <c:pt idx="115">
                  <c:v>23.773000000003464</c:v>
                </c:pt>
                <c:pt idx="116">
                  <c:v>23.960999999999899</c:v>
                </c:pt>
                <c:pt idx="117">
                  <c:v>24.155000000003568</c:v>
                </c:pt>
                <c:pt idx="118">
                  <c:v>24.399000000009963</c:v>
                </c:pt>
                <c:pt idx="119">
                  <c:v>24.591000000001628</c:v>
                </c:pt>
                <c:pt idx="120">
                  <c:v>24.771000000007604</c:v>
                </c:pt>
                <c:pt idx="121">
                  <c:v>25.027999999996098</c:v>
                </c:pt>
                <c:pt idx="122">
                  <c:v>25.208000000002073</c:v>
                </c:pt>
                <c:pt idx="123">
                  <c:v>25.396000000008101</c:v>
                </c:pt>
                <c:pt idx="124">
                  <c:v>25.645000000006135</c:v>
                </c:pt>
                <c:pt idx="125">
                  <c:v>25.831000000009752</c:v>
                </c:pt>
                <c:pt idx="126">
                  <c:v>26.018000000009778</c:v>
                </c:pt>
                <c:pt idx="127">
                  <c:v>26.206000000006213</c:v>
                </c:pt>
                <c:pt idx="128">
                  <c:v>26.455000000004247</c:v>
                </c:pt>
                <c:pt idx="129">
                  <c:v>26.644000000006685</c:v>
                </c:pt>
                <c:pt idx="130">
                  <c:v>26.829000000004299</c:v>
                </c:pt>
                <c:pt idx="131">
                  <c:v>27.079999999995152</c:v>
                </c:pt>
                <c:pt idx="132">
                  <c:v>27.267000000004771</c:v>
                </c:pt>
                <c:pt idx="133">
                  <c:v>27.452999999998795</c:v>
                </c:pt>
                <c:pt idx="134">
                  <c:v>27.705000000005242</c:v>
                </c:pt>
                <c:pt idx="135">
                  <c:v>27.891999999995676</c:v>
                </c:pt>
                <c:pt idx="136">
                  <c:v>28.085000000002935</c:v>
                </c:pt>
                <c:pt idx="137">
                  <c:v>28.326999999997327</c:v>
                </c:pt>
                <c:pt idx="138">
                  <c:v>28.522000000006997</c:v>
                </c:pt>
                <c:pt idx="139">
                  <c:v>28.701000000006971</c:v>
                </c:pt>
                <c:pt idx="140">
                  <c:v>28.959000000011059</c:v>
                </c:pt>
                <c:pt idx="141">
                  <c:v>29.13899999999785</c:v>
                </c:pt>
                <c:pt idx="142">
                  <c:v>29.325000000001467</c:v>
                </c:pt>
                <c:pt idx="143">
                  <c:v>29.514000000003904</c:v>
                </c:pt>
                <c:pt idx="144">
                  <c:v>29.76400000000794</c:v>
                </c:pt>
                <c:pt idx="145">
                  <c:v>29.950999999998373</c:v>
                </c:pt>
                <c:pt idx="146">
                  <c:v>30.135999999995988</c:v>
                </c:pt>
                <c:pt idx="147">
                  <c:v>30.386000000000024</c:v>
                </c:pt>
                <c:pt idx="148">
                  <c:v>30.57300000000005</c:v>
                </c:pt>
                <c:pt idx="149">
                  <c:v>30.761000000006078</c:v>
                </c:pt>
                <c:pt idx="150">
                  <c:v>31.010000000004112</c:v>
                </c:pt>
                <c:pt idx="151">
                  <c:v>31.196999999994546</c:v>
                </c:pt>
                <c:pt idx="152">
                  <c:v>31.385000000000574</c:v>
                </c:pt>
                <c:pt idx="153">
                  <c:v>31.580000000010244</c:v>
                </c:pt>
                <c:pt idx="154">
                  <c:v>31.823000000010637</c:v>
                </c:pt>
                <c:pt idx="155">
                  <c:v>32.015999999998712</c:v>
                </c:pt>
                <c:pt idx="156">
                  <c:v>32.197000000001097</c:v>
                </c:pt>
                <c:pt idx="157">
                  <c:v>32.452000000006365</c:v>
                </c:pt>
                <c:pt idx="158">
                  <c:v>32.634000000005159</c:v>
                </c:pt>
                <c:pt idx="159">
                  <c:v>32.819000000002774</c:v>
                </c:pt>
                <c:pt idx="160">
                  <c:v>33.070000000012811</c:v>
                </c:pt>
                <c:pt idx="161">
                  <c:v>33.255999999997243</c:v>
                </c:pt>
                <c:pt idx="162">
                  <c:v>33.445000000009273</c:v>
                </c:pt>
                <c:pt idx="163">
                  <c:v>33.695000000003716</c:v>
                </c:pt>
                <c:pt idx="164">
                  <c:v>33.880000000001331</c:v>
                </c:pt>
                <c:pt idx="165">
                  <c:v>34.067999999997767</c:v>
                </c:pt>
                <c:pt idx="166">
                  <c:v>34.321000000010216</c:v>
                </c:pt>
                <c:pt idx="167">
                  <c:v>34.505000000001829</c:v>
                </c:pt>
                <c:pt idx="168">
                  <c:v>34.693000000007856</c:v>
                </c:pt>
                <c:pt idx="169">
                  <c:v>34.942000000005891</c:v>
                </c:pt>
                <c:pt idx="170">
                  <c:v>35.130000000002326</c:v>
                </c:pt>
                <c:pt idx="171">
                  <c:v>35.316000000005943</c:v>
                </c:pt>
                <c:pt idx="172">
                  <c:v>35.512000000012023</c:v>
                </c:pt>
                <c:pt idx="173">
                  <c:v>35.753000000010005</c:v>
                </c:pt>
                <c:pt idx="174">
                  <c:v>35.946999999994489</c:v>
                </c:pt>
                <c:pt idx="175">
                  <c:v>36.128000000006466</c:v>
                </c:pt>
                <c:pt idx="176">
                  <c:v>36.387000000006964</c:v>
                </c:pt>
                <c:pt idx="177">
                  <c:v>36.564000000004526</c:v>
                </c:pt>
                <c:pt idx="178">
                  <c:v>36.750000000008143</c:v>
                </c:pt>
                <c:pt idx="179">
                  <c:v>37.001000000008588</c:v>
                </c:pt>
                <c:pt idx="180">
                  <c:v>37.187000000012205</c:v>
                </c:pt>
                <c:pt idx="181">
                  <c:v>37.37600000000505</c:v>
                </c:pt>
                <c:pt idx="182">
                  <c:v>37.627000000005495</c:v>
                </c:pt>
                <c:pt idx="183">
                  <c:v>37.813000000009112</c:v>
                </c:pt>
                <c:pt idx="184">
                  <c:v>37.999000000012728</c:v>
                </c:pt>
                <c:pt idx="185">
                  <c:v>38.248000000010762</c:v>
                </c:pt>
                <c:pt idx="186">
                  <c:v>38.437000000003607</c:v>
                </c:pt>
                <c:pt idx="187">
                  <c:v>38.624000000003633</c:v>
                </c:pt>
                <c:pt idx="188">
                  <c:v>38.81000000000725</c:v>
                </c:pt>
                <c:pt idx="189">
                  <c:v>39.059000000005284</c:v>
                </c:pt>
                <c:pt idx="190">
                  <c:v>39.247000000001719</c:v>
                </c:pt>
                <c:pt idx="191">
                  <c:v>39.441000000005388</c:v>
                </c:pt>
                <c:pt idx="192">
                  <c:v>39.685000000002191</c:v>
                </c:pt>
                <c:pt idx="193">
                  <c:v>39.877000000003449</c:v>
                </c:pt>
                <c:pt idx="194">
                  <c:v>40.057000000009424</c:v>
                </c:pt>
                <c:pt idx="195">
                  <c:v>40.31500000000392</c:v>
                </c:pt>
                <c:pt idx="196">
                  <c:v>40.495000000000303</c:v>
                </c:pt>
                <c:pt idx="197">
                  <c:v>40.682000000009921</c:v>
                </c:pt>
                <c:pt idx="198">
                  <c:v>40.933000000010367</c:v>
                </c:pt>
                <c:pt idx="199">
                  <c:v>41.118999999994799</c:v>
                </c:pt>
                <c:pt idx="200">
                  <c:v>41.304999999998415</c:v>
                </c:pt>
                <c:pt idx="201">
                  <c:v>41.555999999998861</c:v>
                </c:pt>
                <c:pt idx="202">
                  <c:v>41.744000000004888</c:v>
                </c:pt>
                <c:pt idx="203">
                  <c:v>41.930999999995322</c:v>
                </c:pt>
                <c:pt idx="204">
                  <c:v>42.11900000000135</c:v>
                </c:pt>
                <c:pt idx="205">
                  <c:v>42.367000000002975</c:v>
                </c:pt>
                <c:pt idx="206">
                  <c:v>42.553000000006591</c:v>
                </c:pt>
                <c:pt idx="207">
                  <c:v>42.741000000003027</c:v>
                </c:pt>
                <c:pt idx="208">
                  <c:v>42.940000000007927</c:v>
                </c:pt>
                <c:pt idx="209">
                  <c:v>43.177000000010679</c:v>
                </c:pt>
                <c:pt idx="210">
                  <c:v>43.374000000003576</c:v>
                </c:pt>
                <c:pt idx="211">
                  <c:v>43.61600000000756</c:v>
                </c:pt>
                <c:pt idx="212">
                  <c:v>43.810000000011229</c:v>
                </c:pt>
                <c:pt idx="213">
                  <c:v>43.98999999999802</c:v>
                </c:pt>
                <c:pt idx="214">
                  <c:v>44.247000000005698</c:v>
                </c:pt>
                <c:pt idx="215">
                  <c:v>44.42499999999967</c:v>
                </c:pt>
                <c:pt idx="216">
                  <c:v>44.613000000005698</c:v>
                </c:pt>
                <c:pt idx="217">
                  <c:v>44.803000000004545</c:v>
                </c:pt>
                <c:pt idx="218">
                  <c:v>45.049000000003758</c:v>
                </c:pt>
                <c:pt idx="219">
                  <c:v>45.237000000000194</c:v>
                </c:pt>
                <c:pt idx="220">
                  <c:v>45.427000000008633</c:v>
                </c:pt>
                <c:pt idx="221">
                  <c:v>45.675000000010257</c:v>
                </c:pt>
                <c:pt idx="222">
                  <c:v>45.860000000007872</c:v>
                </c:pt>
                <c:pt idx="223">
                  <c:v>46.051000000003128</c:v>
                </c:pt>
                <c:pt idx="224">
                  <c:v>46.297000000011934</c:v>
                </c:pt>
                <c:pt idx="225">
                  <c:v>46.484000000002368</c:v>
                </c:pt>
                <c:pt idx="226">
                  <c:v>46.672000000008396</c:v>
                </c:pt>
                <c:pt idx="227">
                  <c:v>46.866999999998882</c:v>
                </c:pt>
                <c:pt idx="228">
                  <c:v>47.108000000006456</c:v>
                </c:pt>
                <c:pt idx="229">
                  <c:v>47.306000000005355</c:v>
                </c:pt>
                <c:pt idx="230">
                  <c:v>47.547000000003337</c:v>
                </c:pt>
                <c:pt idx="231">
                  <c:v>47.740000000001004</c:v>
                </c:pt>
                <c:pt idx="232">
                  <c:v>47.919000000000977</c:v>
                </c:pt>
                <c:pt idx="233">
                  <c:v>48.108000000003415</c:v>
                </c:pt>
                <c:pt idx="234">
                  <c:v>48.355999999995447</c:v>
                </c:pt>
                <c:pt idx="235">
                  <c:v>48.545000000007477</c:v>
                </c:pt>
                <c:pt idx="236">
                  <c:v>48.73299999999432</c:v>
                </c:pt>
                <c:pt idx="237">
                  <c:v>48.982000000011539</c:v>
                </c:pt>
                <c:pt idx="238">
                  <c:v>49.169999999998382</c:v>
                </c:pt>
                <c:pt idx="239">
                  <c:v>49.355000000005589</c:v>
                </c:pt>
                <c:pt idx="240">
                  <c:v>49.604000000003623</c:v>
                </c:pt>
                <c:pt idx="241">
                  <c:v>49.792000000009651</c:v>
                </c:pt>
                <c:pt idx="242">
                  <c:v>49.981000000002496</c:v>
                </c:pt>
                <c:pt idx="243">
                  <c:v>50.228000000007711</c:v>
                </c:pt>
                <c:pt idx="244">
                  <c:v>50.414999999998145</c:v>
                </c:pt>
                <c:pt idx="245">
                  <c:v>50.603000000004172</c:v>
                </c:pt>
                <c:pt idx="246">
                  <c:v>50.804000000011484</c:v>
                </c:pt>
                <c:pt idx="247">
                  <c:v>51.040999999995051</c:v>
                </c:pt>
                <c:pt idx="248">
                  <c:v>51.234000000002311</c:v>
                </c:pt>
                <c:pt idx="249">
                  <c:v>51.413999999998694</c:v>
                </c:pt>
                <c:pt idx="250">
                  <c:v>51.671000000006373</c:v>
                </c:pt>
                <c:pt idx="251">
                  <c:v>51.850000000006347</c:v>
                </c:pt>
                <c:pt idx="252">
                  <c:v>52.038000000012374</c:v>
                </c:pt>
                <c:pt idx="253">
                  <c:v>52.289000000003227</c:v>
                </c:pt>
                <c:pt idx="254">
                  <c:v>52.478000000005665</c:v>
                </c:pt>
                <c:pt idx="255">
                  <c:v>52.663000000003279</c:v>
                </c:pt>
                <c:pt idx="256">
                  <c:v>52.913000000007315</c:v>
                </c:pt>
                <c:pt idx="257">
                  <c:v>53.099999999997749</c:v>
                </c:pt>
                <c:pt idx="258">
                  <c:v>53.286000000001366</c:v>
                </c:pt>
                <c:pt idx="259">
                  <c:v>53.5349999999994</c:v>
                </c:pt>
                <c:pt idx="260">
                  <c:v>53.724000000001837</c:v>
                </c:pt>
                <c:pt idx="261">
                  <c:v>53.911999999998272</c:v>
                </c:pt>
                <c:pt idx="262">
                  <c:v>54.096999999995887</c:v>
                </c:pt>
                <c:pt idx="263">
                  <c:v>54.346999999999923</c:v>
                </c:pt>
                <c:pt idx="264">
                  <c:v>54.535000000005951</c:v>
                </c:pt>
                <c:pt idx="265">
                  <c:v>54.72900000000962</c:v>
                </c:pt>
                <c:pt idx="266">
                  <c:v>54.970000000007602</c:v>
                </c:pt>
                <c:pt idx="267">
                  <c:v>55.164999999998088</c:v>
                </c:pt>
                <c:pt idx="268">
                  <c:v>55.346000000000473</c:v>
                </c:pt>
                <c:pt idx="269">
                  <c:v>55.60200000000215</c:v>
                </c:pt>
                <c:pt idx="270">
                  <c:v>55.781000000002123</c:v>
                </c:pt>
                <c:pt idx="271">
                  <c:v>55.969000000008151</c:v>
                </c:pt>
                <c:pt idx="272">
                  <c:v>56.219999999999004</c:v>
                </c:pt>
                <c:pt idx="273">
                  <c:v>56.40699999999903</c:v>
                </c:pt>
                <c:pt idx="274">
                  <c:v>56.595000000005058</c:v>
                </c:pt>
                <c:pt idx="275">
                  <c:v>56.842000000000681</c:v>
                </c:pt>
                <c:pt idx="276">
                  <c:v>57.03100000001271</c:v>
                </c:pt>
                <c:pt idx="277">
                  <c:v>57.218000000003144</c:v>
                </c:pt>
                <c:pt idx="278">
                  <c:v>57.40500000000317</c:v>
                </c:pt>
                <c:pt idx="279">
                  <c:v>57.654000000001204</c:v>
                </c:pt>
                <c:pt idx="280">
                  <c:v>57.84100000000123</c:v>
                </c:pt>
                <c:pt idx="281">
                  <c:v>58.028999999997666</c:v>
                </c:pt>
                <c:pt idx="282">
                  <c:v>58.2779999999957</c:v>
                </c:pt>
                <c:pt idx="283">
                  <c:v>58.465000000005318</c:v>
                </c:pt>
                <c:pt idx="284">
                  <c:v>58.664000000000627</c:v>
                </c:pt>
                <c:pt idx="285">
                  <c:v>58.90200000000938</c:v>
                </c:pt>
                <c:pt idx="286">
                  <c:v>59.096000000013049</c:v>
                </c:pt>
                <c:pt idx="287">
                  <c:v>59.278000000002251</c:v>
                </c:pt>
                <c:pt idx="288">
                  <c:v>59.532999999997926</c:v>
                </c:pt>
                <c:pt idx="289">
                  <c:v>59.713000000003902</c:v>
                </c:pt>
                <c:pt idx="290">
                  <c:v>59.900000000003928</c:v>
                </c:pt>
                <c:pt idx="291">
                  <c:v>60.088000000000363</c:v>
                </c:pt>
                <c:pt idx="292">
                  <c:v>60.33600000001158</c:v>
                </c:pt>
                <c:pt idx="293">
                  <c:v>60.525000000004425</c:v>
                </c:pt>
                <c:pt idx="294">
                  <c:v>60.712000000004451</c:v>
                </c:pt>
                <c:pt idx="295">
                  <c:v>60.962000000008487</c:v>
                </c:pt>
                <c:pt idx="296">
                  <c:v>61.150000000004923</c:v>
                </c:pt>
                <c:pt idx="297">
                  <c:v>61.338000000001358</c:v>
                </c:pt>
                <c:pt idx="298">
                  <c:v>61.587000000008985</c:v>
                </c:pt>
                <c:pt idx="299">
                  <c:v>61.774000000009011</c:v>
                </c:pt>
                <c:pt idx="300">
                  <c:v>61.962000000005446</c:v>
                </c:pt>
                <c:pt idx="301">
                  <c:v>62.157000000005524</c:v>
                </c:pt>
                <c:pt idx="302">
                  <c:v>62.396999999997504</c:v>
                </c:pt>
                <c:pt idx="303">
                  <c:v>62.592000000007175</c:v>
                </c:pt>
                <c:pt idx="304">
                  <c:v>62.774000000005969</c:v>
                </c:pt>
                <c:pt idx="305">
                  <c:v>63.027999999995643</c:v>
                </c:pt>
                <c:pt idx="306">
                  <c:v>63.206999999995617</c:v>
                </c:pt>
                <c:pt idx="307">
                  <c:v>63.395000000001644</c:v>
                </c:pt>
                <c:pt idx="308">
                  <c:v>63.64500000000568</c:v>
                </c:pt>
                <c:pt idx="309">
                  <c:v>63.833000000011708</c:v>
                </c:pt>
                <c:pt idx="310">
                  <c:v>64.020000000002142</c:v>
                </c:pt>
                <c:pt idx="311">
                  <c:v>64.269000000000176</c:v>
                </c:pt>
                <c:pt idx="312">
                  <c:v>64.455000000003793</c:v>
                </c:pt>
                <c:pt idx="313">
                  <c:v>64.64400000000623</c:v>
                </c:pt>
                <c:pt idx="314">
                  <c:v>64.893000000004264</c:v>
                </c:pt>
                <c:pt idx="315">
                  <c:v>65.082000000006701</c:v>
                </c:pt>
                <c:pt idx="316">
                  <c:v>65.268000000000725</c:v>
                </c:pt>
                <c:pt idx="317">
                  <c:v>65.514999999996348</c:v>
                </c:pt>
                <c:pt idx="318">
                  <c:v>65.704000000008378</c:v>
                </c:pt>
                <c:pt idx="319">
                  <c:v>65.890000000002402</c:v>
                </c:pt>
                <c:pt idx="320">
                  <c:v>66.087000000004892</c:v>
                </c:pt>
                <c:pt idx="321">
                  <c:v>66.330000000005285</c:v>
                </c:pt>
                <c:pt idx="322">
                  <c:v>66.524000000008954</c:v>
                </c:pt>
                <c:pt idx="323">
                  <c:v>66.701000000006516</c:v>
                </c:pt>
                <c:pt idx="324">
                  <c:v>66.959999999997422</c:v>
                </c:pt>
                <c:pt idx="325">
                  <c:v>67.138999999997395</c:v>
                </c:pt>
                <c:pt idx="326">
                  <c:v>67.327000000003423</c:v>
                </c:pt>
                <c:pt idx="327">
                  <c:v>67.579999999996687</c:v>
                </c:pt>
                <c:pt idx="328">
                  <c:v>67.762000000005074</c:v>
                </c:pt>
                <c:pt idx="329">
                  <c:v>67.950999999997919</c:v>
                </c:pt>
                <c:pt idx="330">
                  <c:v>68.199000000009136</c:v>
                </c:pt>
                <c:pt idx="331">
                  <c:v>68.388000000001981</c:v>
                </c:pt>
                <c:pt idx="332">
                  <c:v>68.572999999999595</c:v>
                </c:pt>
                <c:pt idx="333">
                  <c:v>68.824000000009633</c:v>
                </c:pt>
                <c:pt idx="334">
                  <c:v>69.011000000009659</c:v>
                </c:pt>
                <c:pt idx="335">
                  <c:v>69.199000000006095</c:v>
                </c:pt>
                <c:pt idx="336">
                  <c:v>69.385000000000119</c:v>
                </c:pt>
                <c:pt idx="337">
                  <c:v>69.633999999998153</c:v>
                </c:pt>
                <c:pt idx="338">
                  <c:v>69.822000000004181</c:v>
                </c:pt>
                <c:pt idx="339">
                  <c:v>70.015999999998257</c:v>
                </c:pt>
                <c:pt idx="340">
                  <c:v>70.258000000011833</c:v>
                </c:pt>
                <c:pt idx="341">
                  <c:v>70.453000000002319</c:v>
                </c:pt>
                <c:pt idx="342">
                  <c:v>70.634000000004704</c:v>
                </c:pt>
                <c:pt idx="343">
                  <c:v>70.897999999996841</c:v>
                </c:pt>
                <c:pt idx="344">
                  <c:v>71.070999999999174</c:v>
                </c:pt>
                <c:pt idx="345">
                  <c:v>71.2579999999992</c:v>
                </c:pt>
                <c:pt idx="346">
                  <c:v>71.504999999994823</c:v>
                </c:pt>
                <c:pt idx="347">
                  <c:v>71.69300000000085</c:v>
                </c:pt>
                <c:pt idx="348">
                  <c:v>71.881000000006878</c:v>
                </c:pt>
                <c:pt idx="349">
                  <c:v>72.129000000008503</c:v>
                </c:pt>
                <c:pt idx="350">
                  <c:v>72.318999999997757</c:v>
                </c:pt>
                <c:pt idx="351">
                  <c:v>72.505000000001374</c:v>
                </c:pt>
                <c:pt idx="352">
                  <c:v>72.693000000007402</c:v>
                </c:pt>
                <c:pt idx="353">
                  <c:v>72.943000000011438</c:v>
                </c:pt>
                <c:pt idx="354">
                  <c:v>73.130000000001871</c:v>
                </c:pt>
                <c:pt idx="355">
                  <c:v>73.314999999999486</c:v>
                </c:pt>
                <c:pt idx="356">
                  <c:v>73.567000000005933</c:v>
                </c:pt>
                <c:pt idx="357">
                  <c:v>73.75300000000955</c:v>
                </c:pt>
                <c:pt idx="358">
                  <c:v>73.947000000013219</c:v>
                </c:pt>
                <c:pt idx="359">
                  <c:v>74.191000000000429</c:v>
                </c:pt>
                <c:pt idx="360">
                  <c:v>74.3860000000101</c:v>
                </c:pt>
                <c:pt idx="361">
                  <c:v>74.565000000010073</c:v>
                </c:pt>
                <c:pt idx="362">
                  <c:v>74.820000000005749</c:v>
                </c:pt>
                <c:pt idx="363">
                  <c:v>75.001000000008133</c:v>
                </c:pt>
                <c:pt idx="364">
                  <c:v>75.187999999998567</c:v>
                </c:pt>
                <c:pt idx="365">
                  <c:v>75.436000000009784</c:v>
                </c:pt>
                <c:pt idx="366">
                  <c:v>75.626000000008631</c:v>
                </c:pt>
                <c:pt idx="367">
                  <c:v>75.812000000002655</c:v>
                </c:pt>
                <c:pt idx="368">
                  <c:v>75.999000000012273</c:v>
                </c:pt>
                <c:pt idx="369">
                  <c:v>76.248000000010308</c:v>
                </c:pt>
                <c:pt idx="370">
                  <c:v>76.436000000006743</c:v>
                </c:pt>
                <c:pt idx="371">
                  <c:v>76.627999999998408</c:v>
                </c:pt>
                <c:pt idx="372">
                  <c:v>76.873000000001213</c:v>
                </c:pt>
                <c:pt idx="373">
                  <c:v>77.060000000010831</c:v>
                </c:pt>
                <c:pt idx="374">
                  <c:v>77.247999999997674</c:v>
                </c:pt>
                <c:pt idx="375">
                  <c:v>77.441000000004934</c:v>
                </c:pt>
                <c:pt idx="376">
                  <c:v>77.684000000005327</c:v>
                </c:pt>
                <c:pt idx="377">
                  <c:v>77.880000000001814</c:v>
                </c:pt>
                <c:pt idx="378">
                  <c:v>78.121000000009388</c:v>
                </c:pt>
                <c:pt idx="379">
                  <c:v>78.315999999999875</c:v>
                </c:pt>
                <c:pt idx="380">
                  <c:v>78.494999999999848</c:v>
                </c:pt>
                <c:pt idx="381">
                  <c:v>78.684000000011878</c:v>
                </c:pt>
                <c:pt idx="382">
                  <c:v>78.933999999996729</c:v>
                </c:pt>
                <c:pt idx="383">
                  <c:v>79.118999999994344</c:v>
                </c:pt>
                <c:pt idx="384">
                  <c:v>79.307000000000372</c:v>
                </c:pt>
                <c:pt idx="385">
                  <c:v>79.557000000004408</c:v>
                </c:pt>
                <c:pt idx="386">
                  <c:v>79.744000000004434</c:v>
                </c:pt>
                <c:pt idx="387">
                  <c:v>79.929000000002048</c:v>
                </c:pt>
                <c:pt idx="388">
                  <c:v>80.180000000012086</c:v>
                </c:pt>
                <c:pt idx="389">
                  <c:v>80.36700000000252</c:v>
                </c:pt>
                <c:pt idx="390">
                  <c:v>80.554000000002546</c:v>
                </c:pt>
                <c:pt idx="391">
                  <c:v>80.80300000000058</c:v>
                </c:pt>
                <c:pt idx="392">
                  <c:v>80.990000000010198</c:v>
                </c:pt>
                <c:pt idx="393">
                  <c:v>81.177000000010224</c:v>
                </c:pt>
                <c:pt idx="394">
                  <c:v>81.37200000000071</c:v>
                </c:pt>
                <c:pt idx="395">
                  <c:v>81.614000000004694</c:v>
                </c:pt>
                <c:pt idx="396">
                  <c:v>81.809000000004772</c:v>
                </c:pt>
                <c:pt idx="397">
                  <c:v>81.989000000010748</c:v>
                </c:pt>
                <c:pt idx="398">
                  <c:v>82.245999999999242</c:v>
                </c:pt>
                <c:pt idx="399">
                  <c:v>82.427000000001627</c:v>
                </c:pt>
                <c:pt idx="400">
                  <c:v>82.613000000005243</c:v>
                </c:pt>
                <c:pt idx="401">
                  <c:v>82.863000000009279</c:v>
                </c:pt>
                <c:pt idx="402">
                  <c:v>83.050000000009305</c:v>
                </c:pt>
                <c:pt idx="403">
                  <c:v>83.236000000012922</c:v>
                </c:pt>
                <c:pt idx="404">
                  <c:v>83.485999999997773</c:v>
                </c:pt>
                <c:pt idx="405">
                  <c:v>83.675000000009803</c:v>
                </c:pt>
                <c:pt idx="406">
                  <c:v>83.860000000007417</c:v>
                </c:pt>
                <c:pt idx="407">
                  <c:v>84.111000000007863</c:v>
                </c:pt>
                <c:pt idx="408">
                  <c:v>84.297000000011479</c:v>
                </c:pt>
                <c:pt idx="409">
                  <c:v>84.486000000004324</c:v>
                </c:pt>
                <c:pt idx="410">
                  <c:v>84.672000000007941</c:v>
                </c:pt>
                <c:pt idx="411">
                  <c:v>84.923000000008386</c:v>
                </c:pt>
                <c:pt idx="412">
                  <c:v>85.109000000012003</c:v>
                </c:pt>
                <c:pt idx="413">
                  <c:v>85.305000000008491</c:v>
                </c:pt>
                <c:pt idx="414">
                  <c:v>85.545000000000471</c:v>
                </c:pt>
                <c:pt idx="415">
                  <c:v>85.741000000006551</c:v>
                </c:pt>
                <c:pt idx="416">
                  <c:v>85.919000000010115</c:v>
                </c:pt>
                <c:pt idx="417">
                  <c:v>86.17899999999743</c:v>
                </c:pt>
                <c:pt idx="418">
                  <c:v>86.357000000000994</c:v>
                </c:pt>
                <c:pt idx="419">
                  <c:v>86.54400000000102</c:v>
                </c:pt>
                <c:pt idx="420">
                  <c:v>86.795000000001465</c:v>
                </c:pt>
                <c:pt idx="421">
                  <c:v>86.981000000005082</c:v>
                </c:pt>
                <c:pt idx="422">
                  <c:v>87.169000000001517</c:v>
                </c:pt>
                <c:pt idx="423">
                  <c:v>87.419000000005553</c:v>
                </c:pt>
                <c:pt idx="424">
                  <c:v>87.604000000003168</c:v>
                </c:pt>
                <c:pt idx="425">
                  <c:v>87.792000000009196</c:v>
                </c:pt>
                <c:pt idx="426">
                  <c:v>87.97800000000322</c:v>
                </c:pt>
                <c:pt idx="427">
                  <c:v>88.232000000002486</c:v>
                </c:pt>
                <c:pt idx="428">
                  <c:v>88.416000000003692</c:v>
                </c:pt>
                <c:pt idx="429">
                  <c:v>88.603000000003718</c:v>
                </c:pt>
                <c:pt idx="430">
                  <c:v>88.853000000007754</c:v>
                </c:pt>
                <c:pt idx="431">
                  <c:v>89.04000000000778</c:v>
                </c:pt>
                <c:pt idx="432">
                  <c:v>89.234999999998266</c:v>
                </c:pt>
                <c:pt idx="433">
                  <c:v>89.477999999998659</c:v>
                </c:pt>
                <c:pt idx="434">
                  <c:v>89.672000000002328</c:v>
                </c:pt>
                <c:pt idx="435">
                  <c:v>89.852000000008303</c:v>
                </c:pt>
                <c:pt idx="436">
                  <c:v>90.108999999996797</c:v>
                </c:pt>
                <c:pt idx="437">
                  <c:v>90.289000000002773</c:v>
                </c:pt>
                <c:pt idx="438">
                  <c:v>90.474000000000387</c:v>
                </c:pt>
                <c:pt idx="439">
                  <c:v>90.664000000008826</c:v>
                </c:pt>
                <c:pt idx="440">
                  <c:v>90.912000000000859</c:v>
                </c:pt>
                <c:pt idx="441">
                  <c:v>91.098000000004475</c:v>
                </c:pt>
                <c:pt idx="442">
                  <c:v>91.284999999994909</c:v>
                </c:pt>
                <c:pt idx="443">
                  <c:v>91.537000000001356</c:v>
                </c:pt>
                <c:pt idx="444">
                  <c:v>91.721999999998971</c:v>
                </c:pt>
                <c:pt idx="445">
                  <c:v>91.910000000004999</c:v>
                </c:pt>
                <c:pt idx="446">
                  <c:v>92.160999999995852</c:v>
                </c:pt>
                <c:pt idx="447">
                  <c:v>92.34800000000547</c:v>
                </c:pt>
                <c:pt idx="448">
                  <c:v>92.533999999999494</c:v>
                </c:pt>
                <c:pt idx="449">
                  <c:v>92.782999999997529</c:v>
                </c:pt>
                <c:pt idx="450">
                  <c:v>92.971000000003556</c:v>
                </c:pt>
                <c:pt idx="451">
                  <c:v>93.168000000006046</c:v>
                </c:pt>
                <c:pt idx="452">
                  <c:v>93.409000000004028</c:v>
                </c:pt>
                <c:pt idx="453">
                  <c:v>93.610000000001747</c:v>
                </c:pt>
                <c:pt idx="454">
                  <c:v>93.78200000000767</c:v>
                </c:pt>
                <c:pt idx="455">
                  <c:v>93.969000000007696</c:v>
                </c:pt>
                <c:pt idx="456">
                  <c:v>94.219000000011732</c:v>
                </c:pt>
                <c:pt idx="457">
                  <c:v>94.404999999996164</c:v>
                </c:pt>
                <c:pt idx="458">
                  <c:v>94.592000000005783</c:v>
                </c:pt>
                <c:pt idx="459">
                  <c:v>94.844000000002637</c:v>
                </c:pt>
                <c:pt idx="460">
                  <c:v>95.030000000006254</c:v>
                </c:pt>
                <c:pt idx="461">
                  <c:v>95.218000000002689</c:v>
                </c:pt>
                <c:pt idx="462">
                  <c:v>95.465999999994722</c:v>
                </c:pt>
                <c:pt idx="463">
                  <c:v>95.65400000000075</c:v>
                </c:pt>
                <c:pt idx="464">
                  <c:v>95.840000000004366</c:v>
                </c:pt>
                <c:pt idx="465">
                  <c:v>96.092000000010813</c:v>
                </c:pt>
                <c:pt idx="466">
                  <c:v>96.277999999995245</c:v>
                </c:pt>
                <c:pt idx="467">
                  <c:v>96.466000000001273</c:v>
                </c:pt>
                <c:pt idx="468">
                  <c:v>96.660000000004942</c:v>
                </c:pt>
                <c:pt idx="469">
                  <c:v>96.901000000002924</c:v>
                </c:pt>
                <c:pt idx="470">
                  <c:v>97.096999999999412</c:v>
                </c:pt>
                <c:pt idx="471">
                  <c:v>97.275999999999385</c:v>
                </c:pt>
                <c:pt idx="472">
                  <c:v>97.534000000003473</c:v>
                </c:pt>
              </c:numCache>
            </c:numRef>
          </c:cat>
          <c:val>
            <c:numRef>
              <c:f>Sheet6!$AD$2:$AD$474</c:f>
              <c:numCache>
                <c:formatCode>General</c:formatCode>
                <c:ptCount val="473"/>
                <c:pt idx="0">
                  <c:v>-30.000000000000004</c:v>
                </c:pt>
                <c:pt idx="1">
                  <c:v>-103.89788624801398</c:v>
                </c:pt>
                <c:pt idx="2">
                  <c:v>-97.589089468974919</c:v>
                </c:pt>
                <c:pt idx="3">
                  <c:v>-100.8933946491309</c:v>
                </c:pt>
                <c:pt idx="4">
                  <c:v>-102.73052778839829</c:v>
                </c:pt>
                <c:pt idx="5">
                  <c:v>-97.052677027261524</c:v>
                </c:pt>
                <c:pt idx="6">
                  <c:v>-98.444536254087524</c:v>
                </c:pt>
                <c:pt idx="7">
                  <c:v>-97.589089468974919</c:v>
                </c:pt>
                <c:pt idx="8">
                  <c:v>-98.948275564627082</c:v>
                </c:pt>
                <c:pt idx="9">
                  <c:v>-99.637403451781324</c:v>
                </c:pt>
                <c:pt idx="10">
                  <c:v>-98.948275564627082</c:v>
                </c:pt>
                <c:pt idx="11">
                  <c:v>-98.080360603570398</c:v>
                </c:pt>
                <c:pt idx="12">
                  <c:v>81.919639396429588</c:v>
                </c:pt>
                <c:pt idx="13">
                  <c:v>81.051724435372918</c:v>
                </c:pt>
                <c:pt idx="14">
                  <c:v>81.786789298261809</c:v>
                </c:pt>
                <c:pt idx="15">
                  <c:v>80.633001083322767</c:v>
                </c:pt>
                <c:pt idx="16">
                  <c:v>81.555463745912476</c:v>
                </c:pt>
                <c:pt idx="17">
                  <c:v>80.484661801643455</c:v>
                </c:pt>
                <c:pt idx="18">
                  <c:v>82.410910531025067</c:v>
                </c:pt>
                <c:pt idx="19">
                  <c:v>85.284996046051788</c:v>
                </c:pt>
                <c:pt idx="20">
                  <c:v>77.783651160272726</c:v>
                </c:pt>
                <c:pt idx="21">
                  <c:v>81.051724435372918</c:v>
                </c:pt>
                <c:pt idx="22">
                  <c:v>90</c:v>
                </c:pt>
                <c:pt idx="23">
                  <c:v>0</c:v>
                </c:pt>
                <c:pt idx="24">
                  <c:v>-103.89788624801398</c:v>
                </c:pt>
                <c:pt idx="25">
                  <c:v>-98.948275564627082</c:v>
                </c:pt>
                <c:pt idx="26">
                  <c:v>-100.8933946491309</c:v>
                </c:pt>
                <c:pt idx="27">
                  <c:v>-98.213210701738191</c:v>
                </c:pt>
                <c:pt idx="28">
                  <c:v>-97.052677027261524</c:v>
                </c:pt>
                <c:pt idx="29">
                  <c:v>-98.444536254087524</c:v>
                </c:pt>
                <c:pt idx="30">
                  <c:v>-97.589089468974919</c:v>
                </c:pt>
                <c:pt idx="31">
                  <c:v>-98.948275564627082</c:v>
                </c:pt>
                <c:pt idx="32">
                  <c:v>-100.02294231492827</c:v>
                </c:pt>
                <c:pt idx="33">
                  <c:v>-97.31111069438451</c:v>
                </c:pt>
                <c:pt idx="34">
                  <c:v>-99.82642981583227</c:v>
                </c:pt>
                <c:pt idx="35">
                  <c:v>80.173570184167716</c:v>
                </c:pt>
                <c:pt idx="36">
                  <c:v>82.68888930561549</c:v>
                </c:pt>
                <c:pt idx="37">
                  <c:v>82.111096949752181</c:v>
                </c:pt>
                <c:pt idx="38">
                  <c:v>81.051724435372918</c:v>
                </c:pt>
                <c:pt idx="39">
                  <c:v>82.410910531025067</c:v>
                </c:pt>
                <c:pt idx="40">
                  <c:v>80.484661801643455</c:v>
                </c:pt>
                <c:pt idx="41">
                  <c:v>82.410910531025067</c:v>
                </c:pt>
                <c:pt idx="42">
                  <c:v>81.051724435372918</c:v>
                </c:pt>
                <c:pt idx="43">
                  <c:v>84.182474355556423</c:v>
                </c:pt>
                <c:pt idx="44">
                  <c:v>82.410910531025067</c:v>
                </c:pt>
                <c:pt idx="45">
                  <c:v>76.102113751986025</c:v>
                </c:pt>
                <c:pt idx="46">
                  <c:v>-30.000000000000004</c:v>
                </c:pt>
                <c:pt idx="47">
                  <c:v>-109.1066053508691</c:v>
                </c:pt>
                <c:pt idx="48">
                  <c:v>-109.1066053508691</c:v>
                </c:pt>
                <c:pt idx="49">
                  <c:v>-96.586775553629451</c:v>
                </c:pt>
                <c:pt idx="50">
                  <c:v>-98.948275564627082</c:v>
                </c:pt>
                <c:pt idx="51">
                  <c:v>-97.589089468974919</c:v>
                </c:pt>
                <c:pt idx="52">
                  <c:v>-96.178390695182685</c:v>
                </c:pt>
                <c:pt idx="53">
                  <c:v>-97.589089468974919</c:v>
                </c:pt>
                <c:pt idx="54">
                  <c:v>-96.890256511141814</c:v>
                </c:pt>
                <c:pt idx="55">
                  <c:v>-98.213210701738191</c:v>
                </c:pt>
                <c:pt idx="56">
                  <c:v>-99.280175535036804</c:v>
                </c:pt>
                <c:pt idx="57">
                  <c:v>-98.350470745069146</c:v>
                </c:pt>
                <c:pt idx="58">
                  <c:v>90</c:v>
                </c:pt>
                <c:pt idx="59">
                  <c:v>81.360877825057429</c:v>
                </c:pt>
                <c:pt idx="60">
                  <c:v>81.786789298261809</c:v>
                </c:pt>
                <c:pt idx="61">
                  <c:v>81.051724435372918</c:v>
                </c:pt>
                <c:pt idx="62">
                  <c:v>79.667260908559953</c:v>
                </c:pt>
                <c:pt idx="63">
                  <c:v>81.051724435372918</c:v>
                </c:pt>
                <c:pt idx="64">
                  <c:v>82.947322972738476</c:v>
                </c:pt>
                <c:pt idx="65">
                  <c:v>77.269472211601709</c:v>
                </c:pt>
                <c:pt idx="66">
                  <c:v>84.182474355556423</c:v>
                </c:pt>
                <c:pt idx="67">
                  <c:v>81.051724435372918</c:v>
                </c:pt>
                <c:pt idx="68">
                  <c:v>90</c:v>
                </c:pt>
                <c:pt idx="69">
                  <c:v>90</c:v>
                </c:pt>
                <c:pt idx="70">
                  <c:v>-120</c:v>
                </c:pt>
                <c:pt idx="71">
                  <c:v>-100.8933946491309</c:v>
                </c:pt>
                <c:pt idx="72">
                  <c:v>-103.89788624801398</c:v>
                </c:pt>
                <c:pt idx="73">
                  <c:v>-98.948275564627082</c:v>
                </c:pt>
                <c:pt idx="74">
                  <c:v>-97.052677027261524</c:v>
                </c:pt>
                <c:pt idx="75">
                  <c:v>-96.178390695182685</c:v>
                </c:pt>
                <c:pt idx="76">
                  <c:v>-98.444536254087524</c:v>
                </c:pt>
                <c:pt idx="77">
                  <c:v>-99.82642981583227</c:v>
                </c:pt>
                <c:pt idx="78">
                  <c:v>-100.4402570596833</c:v>
                </c:pt>
                <c:pt idx="79">
                  <c:v>-97.589089468974919</c:v>
                </c:pt>
                <c:pt idx="80">
                  <c:v>-97.052677027261524</c:v>
                </c:pt>
                <c:pt idx="81">
                  <c:v>0</c:v>
                </c:pt>
                <c:pt idx="82">
                  <c:v>81.051724435372918</c:v>
                </c:pt>
                <c:pt idx="83">
                  <c:v>82.410910531025067</c:v>
                </c:pt>
                <c:pt idx="84">
                  <c:v>79.106605350869103</c:v>
                </c:pt>
                <c:pt idx="85">
                  <c:v>80.173570184167716</c:v>
                </c:pt>
                <c:pt idx="86">
                  <c:v>81.555463745912476</c:v>
                </c:pt>
                <c:pt idx="87">
                  <c:v>83.413224446370549</c:v>
                </c:pt>
                <c:pt idx="88">
                  <c:v>86.036765032550221</c:v>
                </c:pt>
                <c:pt idx="89">
                  <c:v>80.173570184167716</c:v>
                </c:pt>
                <c:pt idx="90">
                  <c:v>82.410910531025067</c:v>
                </c:pt>
                <c:pt idx="91">
                  <c:v>76.102113751986025</c:v>
                </c:pt>
                <c:pt idx="92">
                  <c:v>90</c:v>
                </c:pt>
                <c:pt idx="93">
                  <c:v>-90</c:v>
                </c:pt>
                <c:pt idx="94">
                  <c:v>-103.89788624801398</c:v>
                </c:pt>
                <c:pt idx="95">
                  <c:v>-97.589089468974919</c:v>
                </c:pt>
                <c:pt idx="96">
                  <c:v>-95.208719102855113</c:v>
                </c:pt>
                <c:pt idx="97">
                  <c:v>-94.306619095501432</c:v>
                </c:pt>
                <c:pt idx="98">
                  <c:v>-99.515338198356545</c:v>
                </c:pt>
                <c:pt idx="99">
                  <c:v>-98.444536254087524</c:v>
                </c:pt>
                <c:pt idx="100">
                  <c:v>-97.589089468974919</c:v>
                </c:pt>
                <c:pt idx="101">
                  <c:v>-100.8933946491309</c:v>
                </c:pt>
                <c:pt idx="102">
                  <c:v>-97.888903050247819</c:v>
                </c:pt>
                <c:pt idx="103">
                  <c:v>-98.350470745069146</c:v>
                </c:pt>
                <c:pt idx="104">
                  <c:v>30</c:v>
                </c:pt>
                <c:pt idx="105">
                  <c:v>79.841670213757993</c:v>
                </c:pt>
                <c:pt idx="106">
                  <c:v>80.362596548218676</c:v>
                </c:pt>
                <c:pt idx="107">
                  <c:v>79.559742940316696</c:v>
                </c:pt>
                <c:pt idx="108">
                  <c:v>82.777101859184214</c:v>
                </c:pt>
                <c:pt idx="109">
                  <c:v>82.0058593149937</c:v>
                </c:pt>
                <c:pt idx="110">
                  <c:v>83.821609304817315</c:v>
                </c:pt>
                <c:pt idx="111">
                  <c:v>86.329503491684889</c:v>
                </c:pt>
                <c:pt idx="112">
                  <c:v>84.791280897144887</c:v>
                </c:pt>
                <c:pt idx="113">
                  <c:v>83.413224446370549</c:v>
                </c:pt>
                <c:pt idx="114">
                  <c:v>90</c:v>
                </c:pt>
                <c:pt idx="115">
                  <c:v>90</c:v>
                </c:pt>
                <c:pt idx="116">
                  <c:v>-120</c:v>
                </c:pt>
                <c:pt idx="117">
                  <c:v>-103.89788624801398</c:v>
                </c:pt>
                <c:pt idx="118">
                  <c:v>-115.28499604605179</c:v>
                </c:pt>
                <c:pt idx="119">
                  <c:v>-117.69335856879815</c:v>
                </c:pt>
                <c:pt idx="120">
                  <c:v>-125.20871910285513</c:v>
                </c:pt>
                <c:pt idx="121">
                  <c:v>-179.08119727475275</c:v>
                </c:pt>
                <c:pt idx="122">
                  <c:v>171.62800698286222</c:v>
                </c:pt>
                <c:pt idx="123">
                  <c:v>170.61674568635087</c:v>
                </c:pt>
                <c:pt idx="124">
                  <c:v>168.46060888194793</c:v>
                </c:pt>
                <c:pt idx="125">
                  <c:v>169.61866189907107</c:v>
                </c:pt>
                <c:pt idx="126">
                  <c:v>169.0649956302278</c:v>
                </c:pt>
                <c:pt idx="127">
                  <c:v>121.23135026146929</c:v>
                </c:pt>
                <c:pt idx="128">
                  <c:v>-11.41025146825455</c:v>
                </c:pt>
                <c:pt idx="129">
                  <c:v>-11.866587801346933</c:v>
                </c:pt>
                <c:pt idx="130">
                  <c:v>-12.216348839727267</c:v>
                </c:pt>
                <c:pt idx="131">
                  <c:v>-12.706560441784866</c:v>
                </c:pt>
                <c:pt idx="132">
                  <c:v>-13.05148585383415</c:v>
                </c:pt>
                <c:pt idx="133">
                  <c:v>-13.411431264491886</c:v>
                </c:pt>
                <c:pt idx="134">
                  <c:v>-13.400798896519767</c:v>
                </c:pt>
                <c:pt idx="135">
                  <c:v>-14.055408392682677</c:v>
                </c:pt>
                <c:pt idx="136">
                  <c:v>-13.897886248013986</c:v>
                </c:pt>
                <c:pt idx="137">
                  <c:v>-14.05872731850673</c:v>
                </c:pt>
                <c:pt idx="138">
                  <c:v>-13.639452580890985</c:v>
                </c:pt>
                <c:pt idx="139">
                  <c:v>170.63300108332277</c:v>
                </c:pt>
                <c:pt idx="140">
                  <c:v>165.80807425582631</c:v>
                </c:pt>
                <c:pt idx="141">
                  <c:v>165.85947656877377</c:v>
                </c:pt>
                <c:pt idx="142">
                  <c:v>165.5761745991677</c:v>
                </c:pt>
                <c:pt idx="143">
                  <c:v>165.81938327995971</c:v>
                </c:pt>
                <c:pt idx="144">
                  <c:v>165.78130072157597</c:v>
                </c:pt>
                <c:pt idx="145">
                  <c:v>165.65988010461948</c:v>
                </c:pt>
                <c:pt idx="146">
                  <c:v>165.69278139706867</c:v>
                </c:pt>
                <c:pt idx="147">
                  <c:v>165.76525680104211</c:v>
                </c:pt>
                <c:pt idx="148">
                  <c:v>165.69665891094184</c:v>
                </c:pt>
                <c:pt idx="149">
                  <c:v>165.7690698436829</c:v>
                </c:pt>
                <c:pt idx="150">
                  <c:v>121.66727890266496</c:v>
                </c:pt>
                <c:pt idx="151">
                  <c:v>-14.036150279418875</c:v>
                </c:pt>
                <c:pt idx="152">
                  <c:v>-14.190290822491283</c:v>
                </c:pt>
                <c:pt idx="153">
                  <c:v>-14.118486748360748</c:v>
                </c:pt>
                <c:pt idx="154">
                  <c:v>-14.155405441745138</c:v>
                </c:pt>
                <c:pt idx="155">
                  <c:v>-14.128453053168926</c:v>
                </c:pt>
                <c:pt idx="156">
                  <c:v>-13.977519643355807</c:v>
                </c:pt>
                <c:pt idx="157">
                  <c:v>-14.184205853035984</c:v>
                </c:pt>
                <c:pt idx="158">
                  <c:v>-13.897886248013986</c:v>
                </c:pt>
                <c:pt idx="159">
                  <c:v>-13.964579229435618</c:v>
                </c:pt>
                <c:pt idx="160">
                  <c:v>-13.691782877021222</c:v>
                </c:pt>
                <c:pt idx="161">
                  <c:v>-14.347941396055139</c:v>
                </c:pt>
                <c:pt idx="162">
                  <c:v>169.1066053508691</c:v>
                </c:pt>
                <c:pt idx="163">
                  <c:v>166.02043545243785</c:v>
                </c:pt>
                <c:pt idx="164">
                  <c:v>166.51388758017839</c:v>
                </c:pt>
                <c:pt idx="165">
                  <c:v>166.25683617161539</c:v>
                </c:pt>
                <c:pt idx="166">
                  <c:v>166.19349415440956</c:v>
                </c:pt>
                <c:pt idx="167">
                  <c:v>166.23125917525851</c:v>
                </c:pt>
                <c:pt idx="168">
                  <c:v>166.11754993160568</c:v>
                </c:pt>
                <c:pt idx="169">
                  <c:v>166.12866249304369</c:v>
                </c:pt>
                <c:pt idx="170">
                  <c:v>166.24337923253631</c:v>
                </c:pt>
                <c:pt idx="171">
                  <c:v>166.31691621137406</c:v>
                </c:pt>
                <c:pt idx="172">
                  <c:v>166.33493171087832</c:v>
                </c:pt>
                <c:pt idx="173">
                  <c:v>166.29880328797924</c:v>
                </c:pt>
                <c:pt idx="174">
                  <c:v>-13.608192088514205</c:v>
                </c:pt>
                <c:pt idx="175">
                  <c:v>-13.549473244877733</c:v>
                </c:pt>
                <c:pt idx="176">
                  <c:v>-13.503825481259947</c:v>
                </c:pt>
                <c:pt idx="177">
                  <c:v>-13.643148502869247</c:v>
                </c:pt>
                <c:pt idx="178">
                  <c:v>-13.578881630004995</c:v>
                </c:pt>
                <c:pt idx="179">
                  <c:v>-13.487881673376458</c:v>
                </c:pt>
                <c:pt idx="180">
                  <c:v>-13.462634966397975</c:v>
                </c:pt>
                <c:pt idx="181">
                  <c:v>-13.352359898247675</c:v>
                </c:pt>
                <c:pt idx="182">
                  <c:v>-13.489501389567215</c:v>
                </c:pt>
                <c:pt idx="183">
                  <c:v>-13.57937764992379</c:v>
                </c:pt>
                <c:pt idx="184">
                  <c:v>-13.173551107258927</c:v>
                </c:pt>
                <c:pt idx="185">
                  <c:v>-12.730527788398295</c:v>
                </c:pt>
                <c:pt idx="186">
                  <c:v>166.25316241449698</c:v>
                </c:pt>
                <c:pt idx="187">
                  <c:v>166.9088832025673</c:v>
                </c:pt>
                <c:pt idx="188">
                  <c:v>166.5780701954067</c:v>
                </c:pt>
                <c:pt idx="189">
                  <c:v>166.67440845113794</c:v>
                </c:pt>
                <c:pt idx="190">
                  <c:v>166.64587387110922</c:v>
                </c:pt>
                <c:pt idx="191">
                  <c:v>166.73465888835921</c:v>
                </c:pt>
                <c:pt idx="192">
                  <c:v>166.70585215604743</c:v>
                </c:pt>
                <c:pt idx="193">
                  <c:v>166.65573223302215</c:v>
                </c:pt>
                <c:pt idx="194">
                  <c:v>166.73823633917235</c:v>
                </c:pt>
                <c:pt idx="195">
                  <c:v>166.76946219484859</c:v>
                </c:pt>
                <c:pt idx="196">
                  <c:v>166.83222163434075</c:v>
                </c:pt>
                <c:pt idx="197">
                  <c:v>0</c:v>
                </c:pt>
                <c:pt idx="198">
                  <c:v>-13.12815259204568</c:v>
                </c:pt>
                <c:pt idx="199">
                  <c:v>-13.230336581658174</c:v>
                </c:pt>
                <c:pt idx="200">
                  <c:v>-13.205765991753115</c:v>
                </c:pt>
                <c:pt idx="201">
                  <c:v>-13.0250581598844</c:v>
                </c:pt>
                <c:pt idx="202">
                  <c:v>-12.941708631937288</c:v>
                </c:pt>
                <c:pt idx="203">
                  <c:v>-12.899434030613596</c:v>
                </c:pt>
                <c:pt idx="204">
                  <c:v>-12.664958473662271</c:v>
                </c:pt>
                <c:pt idx="205">
                  <c:v>-12.709144638954537</c:v>
                </c:pt>
                <c:pt idx="206">
                  <c:v>-12.83404047688583</c:v>
                </c:pt>
                <c:pt idx="207">
                  <c:v>-12.757356443149032</c:v>
                </c:pt>
                <c:pt idx="208">
                  <c:v>-11.650901664010036</c:v>
                </c:pt>
                <c:pt idx="209">
                  <c:v>166.47379093978435</c:v>
                </c:pt>
                <c:pt idx="210">
                  <c:v>166.99608805717719</c:v>
                </c:pt>
                <c:pt idx="211">
                  <c:v>167.45651366032013</c:v>
                </c:pt>
                <c:pt idx="212">
                  <c:v>167.13172224733552</c:v>
                </c:pt>
                <c:pt idx="213">
                  <c:v>167.05009087150114</c:v>
                </c:pt>
                <c:pt idx="214">
                  <c:v>167.29553976987032</c:v>
                </c:pt>
                <c:pt idx="215">
                  <c:v>167.41033265734927</c:v>
                </c:pt>
                <c:pt idx="216">
                  <c:v>167.35169988922232</c:v>
                </c:pt>
                <c:pt idx="217">
                  <c:v>167.47252053031866</c:v>
                </c:pt>
                <c:pt idx="218">
                  <c:v>167.35044597844401</c:v>
                </c:pt>
                <c:pt idx="219">
                  <c:v>167.37464292982887</c:v>
                </c:pt>
                <c:pt idx="220">
                  <c:v>30</c:v>
                </c:pt>
                <c:pt idx="221">
                  <c:v>-12.6006383634705</c:v>
                </c:pt>
                <c:pt idx="222">
                  <c:v>-12.505872103960758</c:v>
                </c:pt>
                <c:pt idx="223">
                  <c:v>-12.550866291835233</c:v>
                </c:pt>
                <c:pt idx="224">
                  <c:v>-12.296339350733806</c:v>
                </c:pt>
                <c:pt idx="225">
                  <c:v>-12.488467996566012</c:v>
                </c:pt>
                <c:pt idx="226">
                  <c:v>-12.051671091692993</c:v>
                </c:pt>
                <c:pt idx="227">
                  <c:v>-12.178485739105417</c:v>
                </c:pt>
                <c:pt idx="228">
                  <c:v>-12.088874160944778</c:v>
                </c:pt>
                <c:pt idx="229">
                  <c:v>-12.281084103228968</c:v>
                </c:pt>
                <c:pt idx="230">
                  <c:v>-12.391003703848986</c:v>
                </c:pt>
                <c:pt idx="231">
                  <c:v>-11.3871097980378</c:v>
                </c:pt>
                <c:pt idx="232">
                  <c:v>169.92670802721747</c:v>
                </c:pt>
                <c:pt idx="233">
                  <c:v>167.62575306966593</c:v>
                </c:pt>
                <c:pt idx="234">
                  <c:v>167.95132492931171</c:v>
                </c:pt>
                <c:pt idx="235">
                  <c:v>167.73236476509376</c:v>
                </c:pt>
                <c:pt idx="236">
                  <c:v>168.16293822600778</c:v>
                </c:pt>
                <c:pt idx="237">
                  <c:v>159.69067192874488</c:v>
                </c:pt>
                <c:pt idx="238">
                  <c:v>-109.1066053508691</c:v>
                </c:pt>
                <c:pt idx="239">
                  <c:v>-99.366998916677247</c:v>
                </c:pt>
                <c:pt idx="240">
                  <c:v>-98.948275564627082</c:v>
                </c:pt>
                <c:pt idx="241">
                  <c:v>-99.637403451781324</c:v>
                </c:pt>
                <c:pt idx="242">
                  <c:v>-98.948275564627082</c:v>
                </c:pt>
                <c:pt idx="243">
                  <c:v>30.000000000000004</c:v>
                </c:pt>
                <c:pt idx="244">
                  <c:v>83.188193401237797</c:v>
                </c:pt>
                <c:pt idx="245">
                  <c:v>82.410910531025067</c:v>
                </c:pt>
                <c:pt idx="246">
                  <c:v>82.111096949752181</c:v>
                </c:pt>
                <c:pt idx="247">
                  <c:v>106.33672048142469</c:v>
                </c:pt>
                <c:pt idx="248">
                  <c:v>81.555463745912476</c:v>
                </c:pt>
                <c:pt idx="249">
                  <c:v>80.484661801643455</c:v>
                </c:pt>
                <c:pt idx="250">
                  <c:v>-150</c:v>
                </c:pt>
                <c:pt idx="251">
                  <c:v>83.413224446370549</c:v>
                </c:pt>
                <c:pt idx="252">
                  <c:v>77.783651160272726</c:v>
                </c:pt>
                <c:pt idx="253">
                  <c:v>30.000000000000004</c:v>
                </c:pt>
                <c:pt idx="254">
                  <c:v>73.89788624801399</c:v>
                </c:pt>
                <c:pt idx="255">
                  <c:v>-90</c:v>
                </c:pt>
                <c:pt idx="256">
                  <c:v>-90</c:v>
                </c:pt>
                <c:pt idx="257">
                  <c:v>-106.102113751986</c:v>
                </c:pt>
                <c:pt idx="258">
                  <c:v>-100.8933946491309</c:v>
                </c:pt>
                <c:pt idx="259">
                  <c:v>-143.10974348885816</c:v>
                </c:pt>
                <c:pt idx="260">
                  <c:v>-144.00744985380774</c:v>
                </c:pt>
                <c:pt idx="261">
                  <c:v>-136.10211375198602</c:v>
                </c:pt>
                <c:pt idx="262">
                  <c:v>-146.37414549847483</c:v>
                </c:pt>
                <c:pt idx="263">
                  <c:v>-150</c:v>
                </c:pt>
                <c:pt idx="264">
                  <c:v>-150.75176898649843</c:v>
                </c:pt>
                <c:pt idx="265">
                  <c:v>-151.30555296350104</c:v>
                </c:pt>
                <c:pt idx="266">
                  <c:v>105.57321571887823</c:v>
                </c:pt>
                <c:pt idx="267">
                  <c:v>29.351405476203322</c:v>
                </c:pt>
                <c:pt idx="268">
                  <c:v>28.940627485620748</c:v>
                </c:pt>
                <c:pt idx="269">
                  <c:v>28.823415994198729</c:v>
                </c:pt>
                <c:pt idx="270">
                  <c:v>28.66518502300967</c:v>
                </c:pt>
                <c:pt idx="271">
                  <c:v>28.98746051019576</c:v>
                </c:pt>
                <c:pt idx="272">
                  <c:v>28.196247012077432</c:v>
                </c:pt>
                <c:pt idx="273">
                  <c:v>28.540915474094326</c:v>
                </c:pt>
                <c:pt idx="274">
                  <c:v>29.072611826147064</c:v>
                </c:pt>
                <c:pt idx="275">
                  <c:v>30</c:v>
                </c:pt>
                <c:pt idx="276">
                  <c:v>27.889482706308087</c:v>
                </c:pt>
                <c:pt idx="277">
                  <c:v>30</c:v>
                </c:pt>
                <c:pt idx="278">
                  <c:v>-150</c:v>
                </c:pt>
                <c:pt idx="279">
                  <c:v>-146.80206040095035</c:v>
                </c:pt>
                <c:pt idx="280">
                  <c:v>-150</c:v>
                </c:pt>
                <c:pt idx="281">
                  <c:v>-148.67704580940364</c:v>
                </c:pt>
                <c:pt idx="282">
                  <c:v>-148.99768608465453</c:v>
                </c:pt>
                <c:pt idx="283">
                  <c:v>-149.1798973236516</c:v>
                </c:pt>
                <c:pt idx="284">
                  <c:v>-147.88948270630809</c:v>
                </c:pt>
                <c:pt idx="285">
                  <c:v>-148.1741299636605</c:v>
                </c:pt>
                <c:pt idx="286">
                  <c:v>-147.84364474787685</c:v>
                </c:pt>
                <c:pt idx="287">
                  <c:v>-147.55716596001096</c:v>
                </c:pt>
                <c:pt idx="288">
                  <c:v>-147.77602340204874</c:v>
                </c:pt>
                <c:pt idx="289">
                  <c:v>-147.16690547392184</c:v>
                </c:pt>
                <c:pt idx="290">
                  <c:v>32.458965249116773</c:v>
                </c:pt>
                <c:pt idx="291">
                  <c:v>32.729287943869231</c:v>
                </c:pt>
                <c:pt idx="292">
                  <c:v>32.517140792999832</c:v>
                </c:pt>
                <c:pt idx="293">
                  <c:v>33.379230921648514</c:v>
                </c:pt>
                <c:pt idx="294">
                  <c:v>32.575904691770347</c:v>
                </c:pt>
                <c:pt idx="295">
                  <c:v>33.050627898151873</c:v>
                </c:pt>
                <c:pt idx="296">
                  <c:v>31.871771599681253</c:v>
                </c:pt>
                <c:pt idx="297">
                  <c:v>32.361500010997624</c:v>
                </c:pt>
                <c:pt idx="298">
                  <c:v>33.004491598883085</c:v>
                </c:pt>
                <c:pt idx="299">
                  <c:v>34.715003953948219</c:v>
                </c:pt>
                <c:pt idx="300">
                  <c:v>30.000000000000004</c:v>
                </c:pt>
                <c:pt idx="301">
                  <c:v>0</c:v>
                </c:pt>
                <c:pt idx="302">
                  <c:v>-150</c:v>
                </c:pt>
                <c:pt idx="303">
                  <c:v>-160.02294231492826</c:v>
                </c:pt>
                <c:pt idx="304">
                  <c:v>37.052677027261524</c:v>
                </c:pt>
                <c:pt idx="305">
                  <c:v>-94.715003953948226</c:v>
                </c:pt>
                <c:pt idx="306">
                  <c:v>-97.589089468974919</c:v>
                </c:pt>
                <c:pt idx="307">
                  <c:v>-100.8933946491309</c:v>
                </c:pt>
                <c:pt idx="308">
                  <c:v>-97.589089468974919</c:v>
                </c:pt>
                <c:pt idx="309">
                  <c:v>-99.366998916677247</c:v>
                </c:pt>
                <c:pt idx="310">
                  <c:v>-2.5429239040617397</c:v>
                </c:pt>
                <c:pt idx="311">
                  <c:v>-98.639122174942571</c:v>
                </c:pt>
                <c:pt idx="312">
                  <c:v>-100.15832978624202</c:v>
                </c:pt>
                <c:pt idx="313">
                  <c:v>78.258469004109187</c:v>
                </c:pt>
                <c:pt idx="314">
                  <c:v>84.503633455345394</c:v>
                </c:pt>
                <c:pt idx="315">
                  <c:v>81.051724435372918</c:v>
                </c:pt>
                <c:pt idx="316">
                  <c:v>77.480170202760377</c:v>
                </c:pt>
                <c:pt idx="317">
                  <c:v>82.0058593149937</c:v>
                </c:pt>
                <c:pt idx="318">
                  <c:v>86.802060400950353</c:v>
                </c:pt>
                <c:pt idx="319">
                  <c:v>-150</c:v>
                </c:pt>
                <c:pt idx="320">
                  <c:v>-101.79549465648456</c:v>
                </c:pt>
                <c:pt idx="321">
                  <c:v>-101.51751588189413</c:v>
                </c:pt>
                <c:pt idx="322">
                  <c:v>-100.07329197278251</c:v>
                </c:pt>
                <c:pt idx="323">
                  <c:v>-100.8933946491309</c:v>
                </c:pt>
                <c:pt idx="324">
                  <c:v>-150</c:v>
                </c:pt>
                <c:pt idx="325">
                  <c:v>79.667260908559953</c:v>
                </c:pt>
                <c:pt idx="326">
                  <c:v>78.837666401415547</c:v>
                </c:pt>
                <c:pt idx="327">
                  <c:v>78.730704679179382</c:v>
                </c:pt>
                <c:pt idx="328">
                  <c:v>78.258469004109187</c:v>
                </c:pt>
                <c:pt idx="329">
                  <c:v>79.223494707167347</c:v>
                </c:pt>
                <c:pt idx="330">
                  <c:v>79.502763513449437</c:v>
                </c:pt>
                <c:pt idx="331">
                  <c:v>78.847496931400883</c:v>
                </c:pt>
                <c:pt idx="332">
                  <c:v>79.106605350869103</c:v>
                </c:pt>
                <c:pt idx="333">
                  <c:v>79.317303342027756</c:v>
                </c:pt>
                <c:pt idx="334">
                  <c:v>78.720466445390088</c:v>
                </c:pt>
                <c:pt idx="335">
                  <c:v>78.80312439335674</c:v>
                </c:pt>
                <c:pt idx="336">
                  <c:v>2.3836829771441135</c:v>
                </c:pt>
                <c:pt idx="337">
                  <c:v>-101.099712262941</c:v>
                </c:pt>
                <c:pt idx="338">
                  <c:v>-100.97014572555553</c:v>
                </c:pt>
                <c:pt idx="339">
                  <c:v>-101.2415980856976</c:v>
                </c:pt>
                <c:pt idx="340">
                  <c:v>-100.8933946491309</c:v>
                </c:pt>
                <c:pt idx="341">
                  <c:v>-100.8933946491309</c:v>
                </c:pt>
                <c:pt idx="342">
                  <c:v>-100.75613460579993</c:v>
                </c:pt>
                <c:pt idx="343">
                  <c:v>-101.74153099589081</c:v>
                </c:pt>
                <c:pt idx="344">
                  <c:v>-101.11246466586276</c:v>
                </c:pt>
                <c:pt idx="345">
                  <c:v>-101.51751588189413</c:v>
                </c:pt>
                <c:pt idx="346">
                  <c:v>77.684113445790516</c:v>
                </c:pt>
                <c:pt idx="347">
                  <c:v>38.948275564627089</c:v>
                </c:pt>
                <c:pt idx="348">
                  <c:v>-60.000000000000007</c:v>
                </c:pt>
                <c:pt idx="349">
                  <c:v>-90</c:v>
                </c:pt>
                <c:pt idx="350">
                  <c:v>-109.1066053508691</c:v>
                </c:pt>
                <c:pt idx="351">
                  <c:v>60</c:v>
                </c:pt>
                <c:pt idx="352">
                  <c:v>-98.213210701738191</c:v>
                </c:pt>
                <c:pt idx="353">
                  <c:v>-107.99169888567883</c:v>
                </c:pt>
                <c:pt idx="354">
                  <c:v>-97.994140685006315</c:v>
                </c:pt>
                <c:pt idx="355">
                  <c:v>-99.366998916677247</c:v>
                </c:pt>
                <c:pt idx="356">
                  <c:v>-100.4402570596833</c:v>
                </c:pt>
                <c:pt idx="357">
                  <c:v>-100.6057472073314</c:v>
                </c:pt>
                <c:pt idx="358">
                  <c:v>-97.153838187358943</c:v>
                </c:pt>
                <c:pt idx="359">
                  <c:v>0</c:v>
                </c:pt>
                <c:pt idx="360">
                  <c:v>78.143208763333107</c:v>
                </c:pt>
                <c:pt idx="361">
                  <c:v>80.362596548218676</c:v>
                </c:pt>
                <c:pt idx="362">
                  <c:v>83.946753117384162</c:v>
                </c:pt>
                <c:pt idx="363">
                  <c:v>84.182474355556423</c:v>
                </c:pt>
                <c:pt idx="364">
                  <c:v>90</c:v>
                </c:pt>
                <c:pt idx="365">
                  <c:v>80.756547983250982</c:v>
                </c:pt>
                <c:pt idx="366">
                  <c:v>80.173570184167716</c:v>
                </c:pt>
                <c:pt idx="367">
                  <c:v>80.025408076116364</c:v>
                </c:pt>
                <c:pt idx="368">
                  <c:v>80.046286253528322</c:v>
                </c:pt>
                <c:pt idx="369">
                  <c:v>79.890436394206262</c:v>
                </c:pt>
                <c:pt idx="370">
                  <c:v>78.612890201962216</c:v>
                </c:pt>
                <c:pt idx="371">
                  <c:v>-100.6057472073314</c:v>
                </c:pt>
                <c:pt idx="372">
                  <c:v>-99.82642981583227</c:v>
                </c:pt>
                <c:pt idx="373">
                  <c:v>-100.23512045564293</c:v>
                </c:pt>
                <c:pt idx="374">
                  <c:v>-99.854034598446262</c:v>
                </c:pt>
                <c:pt idx="375">
                  <c:v>-100.14276285310726</c:v>
                </c:pt>
                <c:pt idx="376">
                  <c:v>-100.18428145841497</c:v>
                </c:pt>
                <c:pt idx="377">
                  <c:v>-100.06125860310665</c:v>
                </c:pt>
                <c:pt idx="378">
                  <c:v>-100.14906807832679</c:v>
                </c:pt>
                <c:pt idx="379">
                  <c:v>-100.08267097290438</c:v>
                </c:pt>
                <c:pt idx="380">
                  <c:v>-99.978603479540084</c:v>
                </c:pt>
                <c:pt idx="381">
                  <c:v>-99.925728496858611</c:v>
                </c:pt>
                <c:pt idx="382">
                  <c:v>0</c:v>
                </c:pt>
                <c:pt idx="383">
                  <c:v>79.972966190492983</c:v>
                </c:pt>
                <c:pt idx="384">
                  <c:v>80.017883788258814</c:v>
                </c:pt>
                <c:pt idx="385">
                  <c:v>80.03399352472205</c:v>
                </c:pt>
                <c:pt idx="386">
                  <c:v>80.046286253528322</c:v>
                </c:pt>
                <c:pt idx="387">
                  <c:v>80.004624127715772</c:v>
                </c:pt>
                <c:pt idx="388">
                  <c:v>79.827651397654648</c:v>
                </c:pt>
                <c:pt idx="389">
                  <c:v>79.946132415037795</c:v>
                </c:pt>
                <c:pt idx="390">
                  <c:v>79.909813373097677</c:v>
                </c:pt>
                <c:pt idx="391">
                  <c:v>80.03399352472205</c:v>
                </c:pt>
                <c:pt idx="392">
                  <c:v>79.62616807867991</c:v>
                </c:pt>
                <c:pt idx="393">
                  <c:v>80.173570184167716</c:v>
                </c:pt>
                <c:pt idx="394">
                  <c:v>-99.637403451781324</c:v>
                </c:pt>
                <c:pt idx="395">
                  <c:v>-85.972532566788715</c:v>
                </c:pt>
                <c:pt idx="396">
                  <c:v>-90</c:v>
                </c:pt>
                <c:pt idx="397">
                  <c:v>-95.208719102855113</c:v>
                </c:pt>
                <c:pt idx="398">
                  <c:v>-109.1066053508691</c:v>
                </c:pt>
                <c:pt idx="399">
                  <c:v>79.841670213757993</c:v>
                </c:pt>
                <c:pt idx="400">
                  <c:v>-95.496366544654606</c:v>
                </c:pt>
                <c:pt idx="401">
                  <c:v>-107.59569880192694</c:v>
                </c:pt>
                <c:pt idx="402">
                  <c:v>42.51982979723963</c:v>
                </c:pt>
                <c:pt idx="403">
                  <c:v>-98.213210701738191</c:v>
                </c:pt>
                <c:pt idx="404">
                  <c:v>-93.539746799605737</c:v>
                </c:pt>
                <c:pt idx="405">
                  <c:v>30.000000000000004</c:v>
                </c:pt>
                <c:pt idx="406">
                  <c:v>79.841670213757993</c:v>
                </c:pt>
                <c:pt idx="407">
                  <c:v>82.68888930561549</c:v>
                </c:pt>
                <c:pt idx="408">
                  <c:v>81.786789298261809</c:v>
                </c:pt>
                <c:pt idx="409">
                  <c:v>85.284996046051788</c:v>
                </c:pt>
                <c:pt idx="410">
                  <c:v>82.0058593149937</c:v>
                </c:pt>
                <c:pt idx="411">
                  <c:v>169.1066053508691</c:v>
                </c:pt>
                <c:pt idx="412">
                  <c:v>102.10344887074582</c:v>
                </c:pt>
                <c:pt idx="413">
                  <c:v>94.806132620151089</c:v>
                </c:pt>
                <c:pt idx="414">
                  <c:v>96.018413892461567</c:v>
                </c:pt>
                <c:pt idx="415">
                  <c:v>96.586775553629451</c:v>
                </c:pt>
                <c:pt idx="416">
                  <c:v>96.178390695182685</c:v>
                </c:pt>
                <c:pt idx="417">
                  <c:v>-90</c:v>
                </c:pt>
                <c:pt idx="418">
                  <c:v>-85.872189695487307</c:v>
                </c:pt>
                <c:pt idx="419">
                  <c:v>-84.315324453724216</c:v>
                </c:pt>
                <c:pt idx="420">
                  <c:v>-83.413224446370549</c:v>
                </c:pt>
                <c:pt idx="421">
                  <c:v>-84.182474355556423</c:v>
                </c:pt>
                <c:pt idx="422">
                  <c:v>-83.99101680223383</c:v>
                </c:pt>
                <c:pt idx="423">
                  <c:v>-84.347597361262643</c:v>
                </c:pt>
                <c:pt idx="424">
                  <c:v>-83.897306591953722</c:v>
                </c:pt>
                <c:pt idx="425">
                  <c:v>-84.018035368479403</c:v>
                </c:pt>
                <c:pt idx="426">
                  <c:v>-84.035779626313783</c:v>
                </c:pt>
                <c:pt idx="427">
                  <c:v>-84.182474355556423</c:v>
                </c:pt>
                <c:pt idx="428">
                  <c:v>83.413224446370549</c:v>
                </c:pt>
                <c:pt idx="429">
                  <c:v>96.27568393615374</c:v>
                </c:pt>
                <c:pt idx="430">
                  <c:v>95.750335965577435</c:v>
                </c:pt>
                <c:pt idx="431">
                  <c:v>96.079171437057724</c:v>
                </c:pt>
                <c:pt idx="432">
                  <c:v>95.817525644443577</c:v>
                </c:pt>
                <c:pt idx="433">
                  <c:v>95.916271020485269</c:v>
                </c:pt>
                <c:pt idx="434">
                  <c:v>96.208005494448074</c:v>
                </c:pt>
                <c:pt idx="435">
                  <c:v>95.270015683037428</c:v>
                </c:pt>
                <c:pt idx="436">
                  <c:v>95.733779542752316</c:v>
                </c:pt>
                <c:pt idx="437">
                  <c:v>95.101895543987126</c:v>
                </c:pt>
                <c:pt idx="438">
                  <c:v>96.376077562470783</c:v>
                </c:pt>
                <c:pt idx="439">
                  <c:v>96.178390695182685</c:v>
                </c:pt>
                <c:pt idx="440">
                  <c:v>-90</c:v>
                </c:pt>
                <c:pt idx="441">
                  <c:v>-84.791280897144887</c:v>
                </c:pt>
                <c:pt idx="442">
                  <c:v>-83.744018108171161</c:v>
                </c:pt>
                <c:pt idx="443">
                  <c:v>-83.981586107538433</c:v>
                </c:pt>
                <c:pt idx="444">
                  <c:v>-84.257034194142477</c:v>
                </c:pt>
                <c:pt idx="445">
                  <c:v>-83.757084493879589</c:v>
                </c:pt>
                <c:pt idx="446">
                  <c:v>-84.285206337780238</c:v>
                </c:pt>
                <c:pt idx="447">
                  <c:v>-83.514077188934962</c:v>
                </c:pt>
                <c:pt idx="448">
                  <c:v>-83.547877117296494</c:v>
                </c:pt>
                <c:pt idx="449">
                  <c:v>-84.218031212753161</c:v>
                </c:pt>
                <c:pt idx="450">
                  <c:v>-84.023793595323582</c:v>
                </c:pt>
                <c:pt idx="451">
                  <c:v>-84.182474355556423</c:v>
                </c:pt>
                <c:pt idx="452">
                  <c:v>95.817525644443577</c:v>
                </c:pt>
                <c:pt idx="453">
                  <c:v>96.161776062938543</c:v>
                </c:pt>
                <c:pt idx="454">
                  <c:v>95.817525644443577</c:v>
                </c:pt>
                <c:pt idx="455">
                  <c:v>96.024531838383425</c:v>
                </c:pt>
                <c:pt idx="456">
                  <c:v>83.520278476242865</c:v>
                </c:pt>
                <c:pt idx="457">
                  <c:v>58.859470195135053</c:v>
                </c:pt>
                <c:pt idx="458">
                  <c:v>75.079137917657803</c:v>
                </c:pt>
                <c:pt idx="459">
                  <c:v>80.173570184167716</c:v>
                </c:pt>
                <c:pt idx="460">
                  <c:v>77.783651160272726</c:v>
                </c:pt>
                <c:pt idx="461">
                  <c:v>90</c:v>
                </c:pt>
                <c:pt idx="462">
                  <c:v>-114.79128089714486</c:v>
                </c:pt>
                <c:pt idx="463">
                  <c:v>77.991698885678829</c:v>
                </c:pt>
                <c:pt idx="464">
                  <c:v>-109.1066053508691</c:v>
                </c:pt>
                <c:pt idx="465">
                  <c:v>-83.946753117384162</c:v>
                </c:pt>
                <c:pt idx="466">
                  <c:v>-100.8933946491309</c:v>
                </c:pt>
                <c:pt idx="467">
                  <c:v>-98.948275564627082</c:v>
                </c:pt>
                <c:pt idx="468">
                  <c:v>-101.74153099589081</c:v>
                </c:pt>
                <c:pt idx="469">
                  <c:v>-98.948275564627082</c:v>
                </c:pt>
                <c:pt idx="470">
                  <c:v>-97.589089468974919</c:v>
                </c:pt>
                <c:pt idx="471">
                  <c:v>-99.366998916677247</c:v>
                </c:pt>
                <c:pt idx="472">
                  <c:v>-100.02294231492827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45712"/>
        <c:axId val="499206832"/>
      </c:lineChart>
      <c:catAx>
        <c:axId val="56555473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5555128"/>
        <c:crosses val="autoZero"/>
        <c:auto val="1"/>
        <c:lblAlgn val="ctr"/>
        <c:lblOffset val="100"/>
        <c:noMultiLvlLbl val="0"/>
      </c:catAx>
      <c:valAx>
        <c:axId val="56555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5554736"/>
        <c:crosses val="autoZero"/>
        <c:crossBetween val="between"/>
      </c:valAx>
      <c:valAx>
        <c:axId val="499206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0245712"/>
        <c:crosses val="max"/>
        <c:crossBetween val="between"/>
      </c:valAx>
      <c:catAx>
        <c:axId val="50024571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992068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644" cy="60839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644" cy="60839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1</xdr:row>
      <xdr:rowOff>14287</xdr:rowOff>
    </xdr:from>
    <xdr:to>
      <xdr:col>20</xdr:col>
      <xdr:colOff>219075</xdr:colOff>
      <xdr:row>44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15</xdr:row>
      <xdr:rowOff>157162</xdr:rowOff>
    </xdr:from>
    <xdr:to>
      <xdr:col>16</xdr:col>
      <xdr:colOff>214312</xdr:colOff>
      <xdr:row>30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3644" cy="60839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3644" cy="60839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XFD1"/>
    </sheetView>
  </sheetViews>
  <sheetFormatPr defaultRowHeight="15" x14ac:dyDescent="0.25"/>
  <cols>
    <col min="1" max="1" width="6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6979</v>
      </c>
      <c r="B2">
        <v>3223</v>
      </c>
      <c r="C2">
        <v>3718</v>
      </c>
      <c r="D2">
        <v>13697</v>
      </c>
      <c r="E2">
        <v>5947</v>
      </c>
      <c r="F2">
        <v>2747</v>
      </c>
      <c r="G2">
        <v>3168</v>
      </c>
      <c r="H2">
        <v>11670</v>
      </c>
    </row>
    <row r="3" spans="1:8" x14ac:dyDescent="0.25">
      <c r="A3" s="1">
        <v>3775</v>
      </c>
      <c r="B3">
        <v>1745</v>
      </c>
      <c r="C3">
        <v>2007</v>
      </c>
      <c r="D3">
        <v>7404</v>
      </c>
      <c r="E3">
        <v>9171</v>
      </c>
      <c r="F3">
        <v>4233</v>
      </c>
      <c r="G3">
        <v>4887</v>
      </c>
      <c r="H3">
        <v>17998</v>
      </c>
    </row>
    <row r="4" spans="1:8" x14ac:dyDescent="0.25">
      <c r="A4" s="1">
        <v>11331</v>
      </c>
      <c r="B4">
        <v>5228</v>
      </c>
      <c r="C4">
        <v>6038</v>
      </c>
      <c r="D4">
        <v>22233</v>
      </c>
      <c r="E4">
        <v>1045</v>
      </c>
      <c r="F4">
        <v>487</v>
      </c>
      <c r="G4">
        <v>553</v>
      </c>
      <c r="H4">
        <v>2049</v>
      </c>
    </row>
    <row r="5" spans="1:8" x14ac:dyDescent="0.25">
      <c r="A5" s="1">
        <v>8640</v>
      </c>
      <c r="B5">
        <v>3988</v>
      </c>
      <c r="C5">
        <v>4601</v>
      </c>
      <c r="D5">
        <v>16952</v>
      </c>
      <c r="E5">
        <v>4075</v>
      </c>
      <c r="F5">
        <v>1884</v>
      </c>
      <c r="G5">
        <v>2169</v>
      </c>
      <c r="H5">
        <v>7996</v>
      </c>
    </row>
    <row r="6" spans="1:8" x14ac:dyDescent="0.25">
      <c r="A6" s="1">
        <v>5591</v>
      </c>
      <c r="B6">
        <v>2583</v>
      </c>
      <c r="C6">
        <v>2976</v>
      </c>
      <c r="D6">
        <v>10969</v>
      </c>
      <c r="E6">
        <v>7315</v>
      </c>
      <c r="F6">
        <v>3377</v>
      </c>
      <c r="G6">
        <v>3898</v>
      </c>
      <c r="H6">
        <v>14355</v>
      </c>
    </row>
    <row r="7" spans="1:8" x14ac:dyDescent="0.25">
      <c r="A7">
        <v>2514</v>
      </c>
      <c r="B7">
        <v>1164</v>
      </c>
      <c r="C7">
        <v>1336</v>
      </c>
      <c r="D7">
        <v>4932</v>
      </c>
      <c r="E7">
        <v>73</v>
      </c>
      <c r="F7">
        <v>39</v>
      </c>
      <c r="G7">
        <v>35</v>
      </c>
      <c r="H7">
        <v>141</v>
      </c>
    </row>
    <row r="8" spans="1:8" x14ac:dyDescent="0.25">
      <c r="A8" s="1">
        <v>10771</v>
      </c>
      <c r="B8">
        <v>4972</v>
      </c>
      <c r="C8">
        <v>5743</v>
      </c>
      <c r="D8">
        <v>21144</v>
      </c>
      <c r="E8">
        <v>2343</v>
      </c>
      <c r="F8">
        <v>1086</v>
      </c>
      <c r="G8">
        <v>1247</v>
      </c>
      <c r="H8">
        <v>4598</v>
      </c>
    </row>
    <row r="9" spans="1:8" x14ac:dyDescent="0.25">
      <c r="A9" s="1">
        <v>7585</v>
      </c>
      <c r="B9">
        <v>3503</v>
      </c>
      <c r="C9">
        <v>4042</v>
      </c>
      <c r="D9">
        <v>14889</v>
      </c>
      <c r="E9">
        <v>5521</v>
      </c>
      <c r="F9">
        <v>2552</v>
      </c>
      <c r="G9">
        <v>2943</v>
      </c>
      <c r="H9">
        <v>10839</v>
      </c>
    </row>
    <row r="10" spans="1:8" x14ac:dyDescent="0.25">
      <c r="A10" s="1">
        <v>4451</v>
      </c>
      <c r="B10">
        <v>2057</v>
      </c>
      <c r="C10">
        <v>2370</v>
      </c>
      <c r="D10">
        <v>8735</v>
      </c>
      <c r="E10">
        <v>8873</v>
      </c>
      <c r="F10">
        <v>4099</v>
      </c>
      <c r="G10">
        <v>4735</v>
      </c>
      <c r="H10">
        <v>17425</v>
      </c>
    </row>
    <row r="11" spans="1:8" x14ac:dyDescent="0.25">
      <c r="A11" s="1">
        <v>11893</v>
      </c>
      <c r="B11">
        <v>5497</v>
      </c>
      <c r="C11">
        <v>6354</v>
      </c>
      <c r="D11">
        <v>23371</v>
      </c>
      <c r="E11">
        <v>491</v>
      </c>
      <c r="F11">
        <v>232</v>
      </c>
      <c r="G11">
        <v>259</v>
      </c>
      <c r="H11">
        <v>963</v>
      </c>
    </row>
    <row r="12" spans="1:8" x14ac:dyDescent="0.25">
      <c r="A12" s="1">
        <v>9903</v>
      </c>
      <c r="B12">
        <v>4579</v>
      </c>
      <c r="C12">
        <v>5292</v>
      </c>
      <c r="D12">
        <v>19464</v>
      </c>
      <c r="E12">
        <v>3830</v>
      </c>
      <c r="F12">
        <v>1774</v>
      </c>
      <c r="G12">
        <v>2046</v>
      </c>
      <c r="H12">
        <v>7529</v>
      </c>
    </row>
    <row r="13" spans="1:8" x14ac:dyDescent="0.25">
      <c r="A13" s="1">
        <v>6589</v>
      </c>
      <c r="B13">
        <v>3048</v>
      </c>
      <c r="C13">
        <v>3519</v>
      </c>
      <c r="D13">
        <v>12949</v>
      </c>
      <c r="E13">
        <v>7179</v>
      </c>
      <c r="F13">
        <v>3322</v>
      </c>
      <c r="G13">
        <v>3838</v>
      </c>
      <c r="H13">
        <v>14112</v>
      </c>
    </row>
    <row r="14" spans="1:8" x14ac:dyDescent="0.25">
      <c r="A14">
        <v>3265</v>
      </c>
      <c r="B14">
        <v>1513</v>
      </c>
      <c r="C14">
        <v>1742</v>
      </c>
      <c r="D14">
        <v>6416</v>
      </c>
      <c r="E14">
        <v>71</v>
      </c>
      <c r="F14">
        <v>38</v>
      </c>
      <c r="G14">
        <v>34</v>
      </c>
      <c r="H14">
        <v>137</v>
      </c>
    </row>
    <row r="15" spans="1:8" x14ac:dyDescent="0.25">
      <c r="A15" s="1">
        <v>12048</v>
      </c>
      <c r="B15">
        <v>5572</v>
      </c>
      <c r="C15">
        <v>6444</v>
      </c>
      <c r="D15">
        <v>23689</v>
      </c>
      <c r="E15">
        <v>1876</v>
      </c>
      <c r="F15">
        <v>872</v>
      </c>
      <c r="G15">
        <v>1001</v>
      </c>
      <c r="H15">
        <v>3687</v>
      </c>
    </row>
    <row r="16" spans="1:8" x14ac:dyDescent="0.25">
      <c r="A16" s="1">
        <v>8679</v>
      </c>
      <c r="B16">
        <v>4015</v>
      </c>
      <c r="C16">
        <v>4640</v>
      </c>
      <c r="D16">
        <v>17064</v>
      </c>
      <c r="E16">
        <v>5281</v>
      </c>
      <c r="F16">
        <v>2446</v>
      </c>
      <c r="G16">
        <v>2825</v>
      </c>
      <c r="H16">
        <v>10386</v>
      </c>
    </row>
    <row r="17" spans="1:8" x14ac:dyDescent="0.25">
      <c r="A17" s="1">
        <v>5298</v>
      </c>
      <c r="B17">
        <v>2453</v>
      </c>
      <c r="C17">
        <v>2831</v>
      </c>
      <c r="D17">
        <v>10415</v>
      </c>
      <c r="E17">
        <v>8679</v>
      </c>
      <c r="F17">
        <v>4017</v>
      </c>
      <c r="G17">
        <v>4644</v>
      </c>
      <c r="H17">
        <v>17069</v>
      </c>
    </row>
    <row r="18" spans="1:8" x14ac:dyDescent="0.25">
      <c r="A18">
        <v>1909</v>
      </c>
      <c r="B18">
        <v>887</v>
      </c>
      <c r="C18">
        <v>1017</v>
      </c>
      <c r="D18">
        <v>3750</v>
      </c>
      <c r="E18">
        <v>71</v>
      </c>
      <c r="F18">
        <v>37</v>
      </c>
      <c r="G18">
        <v>34</v>
      </c>
      <c r="H18">
        <v>136</v>
      </c>
    </row>
    <row r="19" spans="1:8" x14ac:dyDescent="0.25">
      <c r="A19" s="1">
        <v>10726</v>
      </c>
      <c r="B19">
        <v>4962</v>
      </c>
      <c r="C19">
        <v>5737</v>
      </c>
      <c r="D19">
        <v>21092</v>
      </c>
      <c r="E19">
        <v>3284</v>
      </c>
      <c r="F19">
        <v>1523</v>
      </c>
      <c r="G19">
        <v>1755</v>
      </c>
      <c r="H19">
        <v>6457</v>
      </c>
    </row>
    <row r="20" spans="1:8" x14ac:dyDescent="0.25">
      <c r="A20" s="1">
        <v>7311</v>
      </c>
      <c r="B20">
        <v>3383</v>
      </c>
      <c r="C20">
        <v>3909</v>
      </c>
      <c r="D20">
        <v>14375</v>
      </c>
      <c r="E20">
        <v>6675</v>
      </c>
      <c r="F20">
        <v>3090</v>
      </c>
      <c r="G20">
        <v>3571</v>
      </c>
      <c r="H20">
        <v>13126</v>
      </c>
    </row>
    <row r="21" spans="1:8" x14ac:dyDescent="0.25">
      <c r="A21" s="1">
        <v>3916</v>
      </c>
      <c r="B21">
        <v>1814</v>
      </c>
      <c r="C21">
        <v>2091</v>
      </c>
      <c r="D21">
        <v>7697</v>
      </c>
      <c r="E21">
        <v>10104</v>
      </c>
      <c r="F21">
        <v>4676</v>
      </c>
      <c r="G21">
        <v>5408</v>
      </c>
      <c r="H21">
        <v>19873</v>
      </c>
    </row>
    <row r="22" spans="1:8" x14ac:dyDescent="0.25">
      <c r="A22" s="1">
        <v>12271</v>
      </c>
      <c r="B22">
        <v>5678</v>
      </c>
      <c r="C22">
        <v>6568</v>
      </c>
      <c r="D22">
        <v>24136</v>
      </c>
      <c r="E22">
        <v>1280</v>
      </c>
      <c r="F22">
        <v>597</v>
      </c>
      <c r="G22">
        <v>682</v>
      </c>
      <c r="H22">
        <v>2516</v>
      </c>
    </row>
    <row r="23" spans="1:8" x14ac:dyDescent="0.25">
      <c r="A23" s="1">
        <v>9379</v>
      </c>
      <c r="B23">
        <v>4341</v>
      </c>
      <c r="C23">
        <v>5018</v>
      </c>
      <c r="D23">
        <v>18448</v>
      </c>
      <c r="E23">
        <v>4702</v>
      </c>
      <c r="F23">
        <v>2179</v>
      </c>
      <c r="G23">
        <v>2516</v>
      </c>
      <c r="H23">
        <v>9249</v>
      </c>
    </row>
    <row r="24" spans="1:8" x14ac:dyDescent="0.25">
      <c r="A24" s="1">
        <v>5958</v>
      </c>
      <c r="B24">
        <v>2759</v>
      </c>
      <c r="C24">
        <v>3185</v>
      </c>
      <c r="D24">
        <v>11715</v>
      </c>
      <c r="E24">
        <v>8105</v>
      </c>
      <c r="F24">
        <v>3752</v>
      </c>
      <c r="G24">
        <v>4339</v>
      </c>
      <c r="H24">
        <v>15944</v>
      </c>
    </row>
    <row r="25" spans="1:8" x14ac:dyDescent="0.25">
      <c r="A25">
        <v>2545</v>
      </c>
      <c r="B25">
        <v>1181</v>
      </c>
      <c r="C25">
        <v>1358</v>
      </c>
      <c r="D25">
        <v>5003</v>
      </c>
      <c r="E25">
        <v>70</v>
      </c>
      <c r="F25">
        <v>37</v>
      </c>
      <c r="G25">
        <v>34</v>
      </c>
      <c r="H25">
        <v>136</v>
      </c>
    </row>
    <row r="26" spans="1:8" x14ac:dyDescent="0.25">
      <c r="A26" s="1">
        <v>11416</v>
      </c>
      <c r="B26">
        <v>5283</v>
      </c>
      <c r="C26">
        <v>6111</v>
      </c>
      <c r="D26">
        <v>22456</v>
      </c>
      <c r="E26">
        <v>2676</v>
      </c>
      <c r="F26">
        <v>1242</v>
      </c>
      <c r="G26">
        <v>1430</v>
      </c>
      <c r="H26">
        <v>5263</v>
      </c>
    </row>
    <row r="27" spans="1:8" x14ac:dyDescent="0.25">
      <c r="A27" s="1">
        <v>7979</v>
      </c>
      <c r="B27">
        <v>3694</v>
      </c>
      <c r="C27">
        <v>4269</v>
      </c>
      <c r="D27">
        <v>15695</v>
      </c>
      <c r="E27">
        <v>6090</v>
      </c>
      <c r="F27">
        <v>2821</v>
      </c>
      <c r="G27">
        <v>3260</v>
      </c>
      <c r="H27">
        <v>11982</v>
      </c>
    </row>
    <row r="28" spans="1:8" x14ac:dyDescent="0.25">
      <c r="A28" s="1">
        <v>4579</v>
      </c>
      <c r="B28">
        <v>2122</v>
      </c>
      <c r="C28">
        <v>2448</v>
      </c>
      <c r="D28">
        <v>9005</v>
      </c>
      <c r="E28">
        <v>9531</v>
      </c>
      <c r="F28">
        <v>4413</v>
      </c>
      <c r="G28">
        <v>5104</v>
      </c>
      <c r="H28">
        <v>18753</v>
      </c>
    </row>
    <row r="29" spans="1:8" x14ac:dyDescent="0.25">
      <c r="A29" s="1">
        <v>12350</v>
      </c>
      <c r="B29">
        <v>5716</v>
      </c>
      <c r="C29">
        <v>6613</v>
      </c>
      <c r="D29">
        <v>24298</v>
      </c>
      <c r="E29">
        <v>651</v>
      </c>
      <c r="F29">
        <v>306</v>
      </c>
      <c r="G29">
        <v>345</v>
      </c>
      <c r="H29">
        <v>1278</v>
      </c>
    </row>
    <row r="30" spans="1:8" x14ac:dyDescent="0.25">
      <c r="A30" s="1">
        <v>10036</v>
      </c>
      <c r="B30">
        <v>4646</v>
      </c>
      <c r="C30">
        <v>5372</v>
      </c>
      <c r="D30">
        <v>19744</v>
      </c>
      <c r="E30">
        <v>4078</v>
      </c>
      <c r="F30">
        <v>1891</v>
      </c>
      <c r="G30">
        <v>2182</v>
      </c>
      <c r="H30">
        <v>8023</v>
      </c>
    </row>
    <row r="31" spans="1:8" x14ac:dyDescent="0.25">
      <c r="A31" s="1">
        <v>6619</v>
      </c>
      <c r="B31">
        <v>3065</v>
      </c>
      <c r="C31">
        <v>3541</v>
      </c>
      <c r="D31">
        <v>13020</v>
      </c>
      <c r="E31">
        <v>7521</v>
      </c>
      <c r="F31">
        <v>3484</v>
      </c>
      <c r="G31">
        <v>4028</v>
      </c>
      <c r="H31">
        <v>14799</v>
      </c>
    </row>
    <row r="32" spans="1:8" x14ac:dyDescent="0.25">
      <c r="A32" s="1">
        <v>811</v>
      </c>
      <c r="B32">
        <v>742</v>
      </c>
      <c r="C32">
        <v>567</v>
      </c>
      <c r="D32">
        <v>2095</v>
      </c>
      <c r="E32">
        <v>1809</v>
      </c>
      <c r="F32">
        <v>1798</v>
      </c>
      <c r="G32">
        <v>1364</v>
      </c>
      <c r="H32">
        <v>4913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E1" activeCellId="1" sqref="A1:A1048576 E1:E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1928</v>
      </c>
      <c r="B2">
        <v>1852</v>
      </c>
      <c r="C2">
        <v>1404</v>
      </c>
      <c r="D2">
        <v>5106</v>
      </c>
      <c r="E2">
        <v>2027</v>
      </c>
      <c r="F2">
        <v>1890</v>
      </c>
      <c r="G2">
        <v>1431</v>
      </c>
      <c r="H2">
        <v>5253</v>
      </c>
    </row>
    <row r="3" spans="1:8" x14ac:dyDescent="0.25">
      <c r="A3">
        <v>2083</v>
      </c>
      <c r="B3">
        <v>1895</v>
      </c>
      <c r="C3">
        <v>1434</v>
      </c>
      <c r="D3">
        <v>5304</v>
      </c>
      <c r="E3">
        <v>1815</v>
      </c>
      <c r="F3">
        <v>1786</v>
      </c>
      <c r="G3">
        <v>1355</v>
      </c>
      <c r="H3">
        <v>4892</v>
      </c>
    </row>
    <row r="4" spans="1:8" x14ac:dyDescent="0.25">
      <c r="A4">
        <v>2036</v>
      </c>
      <c r="B4">
        <v>1874</v>
      </c>
      <c r="C4">
        <v>1419</v>
      </c>
      <c r="D4">
        <v>5229</v>
      </c>
      <c r="E4">
        <v>1892</v>
      </c>
      <c r="F4">
        <v>1818</v>
      </c>
      <c r="G4">
        <v>1378</v>
      </c>
      <c r="H4">
        <v>5011</v>
      </c>
    </row>
    <row r="5" spans="1:8" x14ac:dyDescent="0.25">
      <c r="A5">
        <v>1961</v>
      </c>
      <c r="B5">
        <v>1846</v>
      </c>
      <c r="C5">
        <v>1399</v>
      </c>
      <c r="D5">
        <v>5119</v>
      </c>
      <c r="E5">
        <v>1970</v>
      </c>
      <c r="F5">
        <v>1850</v>
      </c>
      <c r="G5">
        <v>1402</v>
      </c>
      <c r="H5">
        <v>5134</v>
      </c>
    </row>
    <row r="6" spans="1:8" x14ac:dyDescent="0.25">
      <c r="A6">
        <v>1885</v>
      </c>
      <c r="B6">
        <v>1817</v>
      </c>
      <c r="C6">
        <v>1378</v>
      </c>
      <c r="D6">
        <v>5004</v>
      </c>
      <c r="E6">
        <v>1809</v>
      </c>
      <c r="F6">
        <v>1786</v>
      </c>
      <c r="G6">
        <v>1355</v>
      </c>
      <c r="H6">
        <v>4887</v>
      </c>
    </row>
    <row r="7" spans="1:8" x14ac:dyDescent="0.25">
      <c r="A7">
        <v>2083</v>
      </c>
      <c r="B7">
        <v>1895</v>
      </c>
      <c r="C7">
        <v>1434</v>
      </c>
      <c r="D7">
        <v>5304</v>
      </c>
      <c r="E7">
        <v>1847</v>
      </c>
      <c r="F7">
        <v>1801</v>
      </c>
      <c r="G7">
        <v>1366</v>
      </c>
      <c r="H7">
        <v>4945</v>
      </c>
    </row>
    <row r="8" spans="1:8" x14ac:dyDescent="0.25">
      <c r="A8">
        <v>2006</v>
      </c>
      <c r="B8">
        <v>1864</v>
      </c>
      <c r="C8">
        <v>1412</v>
      </c>
      <c r="D8">
        <v>5188</v>
      </c>
      <c r="E8">
        <v>1931</v>
      </c>
      <c r="F8">
        <v>1845</v>
      </c>
      <c r="G8">
        <v>1399</v>
      </c>
      <c r="H8">
        <v>5095</v>
      </c>
    </row>
    <row r="9" spans="1:8" x14ac:dyDescent="0.25">
      <c r="A9">
        <v>1941</v>
      </c>
      <c r="B9">
        <v>1857</v>
      </c>
      <c r="C9">
        <v>1408</v>
      </c>
      <c r="D9">
        <v>5126</v>
      </c>
      <c r="E9">
        <v>2017</v>
      </c>
      <c r="F9">
        <v>1895</v>
      </c>
      <c r="G9">
        <v>1435</v>
      </c>
      <c r="H9">
        <v>5257</v>
      </c>
    </row>
    <row r="10" spans="1:8" x14ac:dyDescent="0.25">
      <c r="A10">
        <v>1869</v>
      </c>
      <c r="B10">
        <v>1837</v>
      </c>
      <c r="C10">
        <v>1393</v>
      </c>
      <c r="D10">
        <v>5034</v>
      </c>
      <c r="E10">
        <v>1825</v>
      </c>
      <c r="F10">
        <v>1819</v>
      </c>
      <c r="G10">
        <v>1381</v>
      </c>
      <c r="H10">
        <v>4967</v>
      </c>
    </row>
    <row r="11" spans="1:8" x14ac:dyDescent="0.25">
      <c r="A11">
        <v>2068</v>
      </c>
      <c r="B11">
        <v>1917</v>
      </c>
      <c r="C11">
        <v>1451</v>
      </c>
      <c r="D11">
        <v>5337</v>
      </c>
      <c r="E11">
        <v>1895</v>
      </c>
      <c r="F11">
        <v>1848</v>
      </c>
      <c r="G11">
        <v>1401</v>
      </c>
      <c r="H11">
        <v>5074</v>
      </c>
    </row>
    <row r="12" spans="1:8" x14ac:dyDescent="0.25">
      <c r="A12">
        <v>1991</v>
      </c>
      <c r="B12">
        <v>1886</v>
      </c>
      <c r="C12">
        <v>1428</v>
      </c>
      <c r="D12">
        <v>5220</v>
      </c>
      <c r="E12">
        <v>1971</v>
      </c>
      <c r="F12">
        <v>1878</v>
      </c>
      <c r="G12">
        <v>1423</v>
      </c>
      <c r="H12">
        <v>5190</v>
      </c>
    </row>
    <row r="13" spans="1:8" x14ac:dyDescent="0.25">
      <c r="A13">
        <v>1914</v>
      </c>
      <c r="B13">
        <v>1855</v>
      </c>
      <c r="C13">
        <v>1406</v>
      </c>
      <c r="D13">
        <v>5103</v>
      </c>
      <c r="E13">
        <v>2048</v>
      </c>
      <c r="F13">
        <v>1909</v>
      </c>
      <c r="G13">
        <v>1445</v>
      </c>
      <c r="H13">
        <v>5307</v>
      </c>
    </row>
    <row r="14" spans="1:8" x14ac:dyDescent="0.25">
      <c r="A14">
        <v>2099</v>
      </c>
      <c r="B14">
        <v>1929</v>
      </c>
      <c r="C14">
        <v>1460</v>
      </c>
      <c r="D14">
        <v>5385</v>
      </c>
      <c r="E14">
        <v>1850</v>
      </c>
      <c r="F14">
        <v>1829</v>
      </c>
      <c r="G14">
        <v>1388</v>
      </c>
      <c r="H14">
        <v>5005</v>
      </c>
    </row>
    <row r="15" spans="1:8" x14ac:dyDescent="0.25">
      <c r="A15">
        <v>2036</v>
      </c>
      <c r="B15">
        <v>1904</v>
      </c>
      <c r="C15">
        <v>1441</v>
      </c>
      <c r="D15">
        <v>5289</v>
      </c>
      <c r="E15">
        <v>1927</v>
      </c>
      <c r="F15">
        <v>1860</v>
      </c>
      <c r="G15">
        <v>1410</v>
      </c>
      <c r="H15">
        <v>5122</v>
      </c>
    </row>
    <row r="16" spans="1:8" x14ac:dyDescent="0.25">
      <c r="A16">
        <v>1960</v>
      </c>
      <c r="B16">
        <v>1874</v>
      </c>
      <c r="C16">
        <v>1420</v>
      </c>
      <c r="D16">
        <v>5174</v>
      </c>
      <c r="E16">
        <v>2003</v>
      </c>
      <c r="F16">
        <v>1891</v>
      </c>
      <c r="G16">
        <v>1432</v>
      </c>
      <c r="H16">
        <v>5239</v>
      </c>
    </row>
    <row r="17" spans="1:8" x14ac:dyDescent="0.25">
      <c r="A17">
        <v>1883</v>
      </c>
      <c r="B17">
        <v>1843</v>
      </c>
      <c r="C17">
        <v>1398</v>
      </c>
      <c r="D17">
        <v>5057</v>
      </c>
      <c r="E17">
        <v>1825</v>
      </c>
      <c r="F17">
        <v>1820</v>
      </c>
      <c r="G17">
        <v>1381</v>
      </c>
      <c r="H17">
        <v>4968</v>
      </c>
    </row>
    <row r="18" spans="1:8" x14ac:dyDescent="0.25">
      <c r="A18">
        <v>2082</v>
      </c>
      <c r="B18">
        <v>1922</v>
      </c>
      <c r="C18">
        <v>1455</v>
      </c>
      <c r="D18">
        <v>5359</v>
      </c>
      <c r="E18">
        <v>1881</v>
      </c>
      <c r="F18">
        <v>1842</v>
      </c>
      <c r="G18">
        <v>1397</v>
      </c>
      <c r="H18">
        <v>5053</v>
      </c>
    </row>
    <row r="19" spans="1:8" x14ac:dyDescent="0.25">
      <c r="A19">
        <v>2005</v>
      </c>
      <c r="B19">
        <v>1892</v>
      </c>
      <c r="C19">
        <v>1433</v>
      </c>
      <c r="D19">
        <v>5242</v>
      </c>
      <c r="E19">
        <v>1957</v>
      </c>
      <c r="F19">
        <v>1872</v>
      </c>
      <c r="G19">
        <v>1419</v>
      </c>
      <c r="H19">
        <v>5169</v>
      </c>
    </row>
    <row r="20" spans="1:8" x14ac:dyDescent="0.25">
      <c r="A20">
        <v>1929</v>
      </c>
      <c r="B20">
        <v>1861</v>
      </c>
      <c r="C20">
        <v>1411</v>
      </c>
      <c r="D20">
        <v>5126</v>
      </c>
      <c r="E20">
        <v>2035</v>
      </c>
      <c r="F20">
        <v>1904</v>
      </c>
      <c r="G20">
        <v>1441</v>
      </c>
      <c r="H20">
        <v>5287</v>
      </c>
    </row>
    <row r="21" spans="1:8" x14ac:dyDescent="0.25">
      <c r="A21">
        <v>2099</v>
      </c>
      <c r="B21">
        <v>1929</v>
      </c>
      <c r="C21">
        <v>1460</v>
      </c>
      <c r="D21">
        <v>5386</v>
      </c>
      <c r="E21">
        <v>1836</v>
      </c>
      <c r="F21">
        <v>1824</v>
      </c>
      <c r="G21">
        <v>1384</v>
      </c>
      <c r="H21">
        <v>4984</v>
      </c>
    </row>
    <row r="22" spans="1:8" x14ac:dyDescent="0.25">
      <c r="A22">
        <v>2051</v>
      </c>
      <c r="B22">
        <v>1910</v>
      </c>
      <c r="C22">
        <v>1446</v>
      </c>
      <c r="D22">
        <v>5312</v>
      </c>
      <c r="E22">
        <v>1912</v>
      </c>
      <c r="F22">
        <v>1855</v>
      </c>
      <c r="G22">
        <v>1406</v>
      </c>
      <c r="H22">
        <v>5101</v>
      </c>
    </row>
    <row r="23" spans="1:8" x14ac:dyDescent="0.25">
      <c r="A23">
        <v>1974</v>
      </c>
      <c r="B23">
        <v>1880</v>
      </c>
      <c r="C23">
        <v>1424</v>
      </c>
      <c r="D23">
        <v>5195</v>
      </c>
      <c r="E23">
        <v>1989</v>
      </c>
      <c r="F23">
        <v>1885</v>
      </c>
      <c r="G23">
        <v>1428</v>
      </c>
      <c r="H23">
        <v>5218</v>
      </c>
    </row>
    <row r="24" spans="1:8" x14ac:dyDescent="0.25">
      <c r="A24">
        <v>1897</v>
      </c>
      <c r="B24">
        <v>1849</v>
      </c>
      <c r="C24">
        <v>1402</v>
      </c>
      <c r="D24">
        <v>5078</v>
      </c>
      <c r="E24">
        <v>1825</v>
      </c>
      <c r="F24">
        <v>1820</v>
      </c>
      <c r="G24">
        <v>1381</v>
      </c>
      <c r="H24">
        <v>4969</v>
      </c>
    </row>
    <row r="25" spans="1:8" x14ac:dyDescent="0.25">
      <c r="A25">
        <v>2096</v>
      </c>
      <c r="B25">
        <v>1928</v>
      </c>
      <c r="C25">
        <v>1459</v>
      </c>
      <c r="D25">
        <v>5381</v>
      </c>
      <c r="E25">
        <v>1867</v>
      </c>
      <c r="F25">
        <v>1837</v>
      </c>
      <c r="G25">
        <v>1393</v>
      </c>
      <c r="H25">
        <v>5032</v>
      </c>
    </row>
    <row r="26" spans="1:8" x14ac:dyDescent="0.25">
      <c r="A26">
        <v>2020</v>
      </c>
      <c r="B26">
        <v>1898</v>
      </c>
      <c r="C26">
        <v>1437</v>
      </c>
      <c r="D26">
        <v>5265</v>
      </c>
      <c r="E26">
        <v>1944</v>
      </c>
      <c r="F26">
        <v>1867</v>
      </c>
      <c r="G26">
        <v>1415</v>
      </c>
      <c r="H26">
        <v>5149</v>
      </c>
    </row>
    <row r="27" spans="1:8" x14ac:dyDescent="0.25">
      <c r="A27">
        <v>1943</v>
      </c>
      <c r="B27">
        <v>1867</v>
      </c>
      <c r="C27">
        <v>1415</v>
      </c>
      <c r="D27">
        <v>5148</v>
      </c>
      <c r="E27">
        <v>2021</v>
      </c>
      <c r="F27">
        <v>1898</v>
      </c>
      <c r="G27">
        <v>1437</v>
      </c>
      <c r="H27">
        <v>5266</v>
      </c>
    </row>
    <row r="28" spans="1:8" x14ac:dyDescent="0.25">
      <c r="A28">
        <v>1866</v>
      </c>
      <c r="B28">
        <v>1836</v>
      </c>
      <c r="C28">
        <v>1393</v>
      </c>
      <c r="D28">
        <v>5031</v>
      </c>
      <c r="E28">
        <v>1826</v>
      </c>
      <c r="F28">
        <v>1820</v>
      </c>
      <c r="G28">
        <v>1381</v>
      </c>
      <c r="H28">
        <v>4969</v>
      </c>
    </row>
    <row r="29" spans="1:8" x14ac:dyDescent="0.25">
      <c r="A29">
        <v>2060</v>
      </c>
      <c r="B29">
        <v>1906</v>
      </c>
      <c r="C29">
        <v>1442</v>
      </c>
      <c r="D29">
        <v>5309</v>
      </c>
      <c r="E29">
        <v>1887</v>
      </c>
      <c r="F29">
        <v>1826</v>
      </c>
      <c r="G29">
        <v>1384</v>
      </c>
      <c r="H29">
        <v>5025</v>
      </c>
    </row>
    <row r="30" spans="1:8" x14ac:dyDescent="0.25">
      <c r="A30">
        <v>1977</v>
      </c>
      <c r="B30">
        <v>1863</v>
      </c>
      <c r="C30">
        <v>1411</v>
      </c>
      <c r="D30">
        <v>5164</v>
      </c>
      <c r="E30">
        <v>1964</v>
      </c>
      <c r="F30">
        <v>1857</v>
      </c>
      <c r="G30">
        <v>1407</v>
      </c>
      <c r="H30">
        <v>5143</v>
      </c>
    </row>
    <row r="31" spans="1:8" x14ac:dyDescent="0.25">
      <c r="A31">
        <v>1900</v>
      </c>
      <c r="B31">
        <v>1831</v>
      </c>
      <c r="C31">
        <v>1388</v>
      </c>
      <c r="D31">
        <v>5046</v>
      </c>
      <c r="E31">
        <v>2040</v>
      </c>
      <c r="F31">
        <v>1887</v>
      </c>
      <c r="G31">
        <v>1428</v>
      </c>
      <c r="H31">
        <v>5258</v>
      </c>
    </row>
    <row r="32" spans="1:8" x14ac:dyDescent="0.25">
      <c r="A32">
        <v>2089</v>
      </c>
      <c r="B32">
        <v>1907</v>
      </c>
      <c r="C32">
        <v>1443</v>
      </c>
      <c r="D32">
        <v>5333</v>
      </c>
      <c r="E32">
        <v>1842</v>
      </c>
      <c r="F32">
        <v>1808</v>
      </c>
      <c r="G32">
        <v>1371</v>
      </c>
      <c r="H32">
        <v>4957</v>
      </c>
    </row>
    <row r="33" spans="1:8" x14ac:dyDescent="0.25">
      <c r="A33">
        <v>2023</v>
      </c>
      <c r="B33">
        <v>1880</v>
      </c>
      <c r="C33">
        <v>1423</v>
      </c>
      <c r="D33">
        <v>5232</v>
      </c>
      <c r="E33">
        <v>1919</v>
      </c>
      <c r="F33">
        <v>1838</v>
      </c>
      <c r="G33">
        <v>1393</v>
      </c>
      <c r="H33">
        <v>5073</v>
      </c>
    </row>
    <row r="34" spans="1:8" x14ac:dyDescent="0.25">
      <c r="A34">
        <v>1946</v>
      </c>
      <c r="B34">
        <v>1850</v>
      </c>
      <c r="C34">
        <v>1401</v>
      </c>
      <c r="D34">
        <v>5116</v>
      </c>
      <c r="E34">
        <v>1995</v>
      </c>
      <c r="F34">
        <v>1869</v>
      </c>
      <c r="G34">
        <v>1416</v>
      </c>
      <c r="H34">
        <v>5191</v>
      </c>
    </row>
    <row r="35" spans="1:8" x14ac:dyDescent="0.25">
      <c r="A35">
        <v>1870</v>
      </c>
      <c r="B35">
        <v>1819</v>
      </c>
      <c r="C35">
        <v>1379</v>
      </c>
      <c r="D35">
        <v>4999</v>
      </c>
      <c r="E35">
        <v>1814</v>
      </c>
      <c r="F35">
        <v>1797</v>
      </c>
      <c r="G35">
        <v>1363</v>
      </c>
      <c r="H35">
        <v>4913</v>
      </c>
    </row>
    <row r="36" spans="1:8" x14ac:dyDescent="0.25">
      <c r="A36">
        <v>2068</v>
      </c>
      <c r="B36">
        <v>1898</v>
      </c>
      <c r="C36">
        <v>1436</v>
      </c>
      <c r="D36">
        <v>5300</v>
      </c>
      <c r="E36">
        <v>1873</v>
      </c>
      <c r="F36">
        <v>1820</v>
      </c>
      <c r="G36">
        <v>1380</v>
      </c>
      <c r="H36">
        <v>5003</v>
      </c>
    </row>
    <row r="37" spans="1:8" x14ac:dyDescent="0.25">
      <c r="A37">
        <v>1992</v>
      </c>
      <c r="B37">
        <v>1868</v>
      </c>
      <c r="C37">
        <v>1415</v>
      </c>
      <c r="D37">
        <v>5184</v>
      </c>
      <c r="E37">
        <v>1950</v>
      </c>
      <c r="F37">
        <v>1852</v>
      </c>
      <c r="G37">
        <v>1403</v>
      </c>
      <c r="H37">
        <v>5123</v>
      </c>
    </row>
    <row r="38" spans="1:8" x14ac:dyDescent="0.25">
      <c r="A38">
        <v>1916</v>
      </c>
      <c r="B38">
        <v>1839</v>
      </c>
      <c r="C38">
        <v>1394</v>
      </c>
      <c r="D38">
        <v>5072</v>
      </c>
      <c r="E38">
        <v>2027</v>
      </c>
      <c r="F38">
        <v>1882</v>
      </c>
      <c r="G38">
        <v>1425</v>
      </c>
      <c r="H38">
        <v>5239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A2" sqref="A2"/>
    </sheetView>
  </sheetViews>
  <sheetFormatPr defaultRowHeight="15" x14ac:dyDescent="0.25"/>
  <cols>
    <col min="1" max="1" width="22" style="5" bestFit="1" customWidth="1"/>
    <col min="2" max="3" width="22" style="5" customWidth="1"/>
  </cols>
  <sheetData>
    <row r="1" spans="1:11" x14ac:dyDescent="0.25">
      <c r="B1" s="5">
        <v>180</v>
      </c>
    </row>
    <row r="2" spans="1:11" x14ac:dyDescent="0.25">
      <c r="A2" s="5">
        <v>0.67691969907407401</v>
      </c>
      <c r="B2" s="5">
        <f>B1/360*1/50</f>
        <v>0.01</v>
      </c>
      <c r="C2" s="5">
        <f>COS(B2*20*2*PI())</f>
        <v>0.30901699437494745</v>
      </c>
      <c r="D2">
        <v>150</v>
      </c>
      <c r="E2">
        <v>75</v>
      </c>
      <c r="F2">
        <v>54</v>
      </c>
      <c r="G2">
        <v>258</v>
      </c>
      <c r="H2">
        <v>219</v>
      </c>
      <c r="I2">
        <v>109</v>
      </c>
      <c r="J2">
        <v>79</v>
      </c>
      <c r="K2">
        <v>375</v>
      </c>
    </row>
    <row r="3" spans="1:11" x14ac:dyDescent="0.25">
      <c r="A3" s="5">
        <v>0.6769364351851852</v>
      </c>
      <c r="B3" s="5">
        <f>(A3-A$2)*24*60*60+B$2</f>
        <v>1.456000000007075</v>
      </c>
      <c r="C3" s="5">
        <f t="shared" ref="C3:C60" si="0">COS(B3*20*2*PI())</f>
        <v>0.72896862681282104</v>
      </c>
      <c r="D3">
        <v>62</v>
      </c>
      <c r="E3">
        <v>32</v>
      </c>
      <c r="F3">
        <v>23</v>
      </c>
      <c r="G3">
        <v>107</v>
      </c>
      <c r="H3">
        <v>4</v>
      </c>
      <c r="I3">
        <v>3</v>
      </c>
      <c r="J3">
        <v>2</v>
      </c>
      <c r="K3">
        <v>8</v>
      </c>
    </row>
    <row r="4" spans="1:11" x14ac:dyDescent="0.25">
      <c r="A4" s="5">
        <v>0.67695218749999997</v>
      </c>
      <c r="B4" s="5">
        <f t="shared" ref="B4:B60" si="1">(A4-A$2)*24*60*60+B$2</f>
        <v>2.8170000000028015</v>
      </c>
      <c r="C4" s="5">
        <f t="shared" si="0"/>
        <v>-0.53582679527621058</v>
      </c>
      <c r="D4">
        <v>291</v>
      </c>
      <c r="E4">
        <v>145</v>
      </c>
      <c r="F4">
        <v>105</v>
      </c>
      <c r="G4">
        <v>499</v>
      </c>
      <c r="H4">
        <v>77</v>
      </c>
      <c r="I4">
        <v>40</v>
      </c>
      <c r="J4">
        <v>28</v>
      </c>
      <c r="K4">
        <v>134</v>
      </c>
    </row>
    <row r="5" spans="1:11" x14ac:dyDescent="0.25">
      <c r="A5" s="5">
        <v>0.67696880787037028</v>
      </c>
      <c r="B5" s="5">
        <f t="shared" si="1"/>
        <v>4.2529999999978205</v>
      </c>
      <c r="C5" s="5">
        <f t="shared" si="0"/>
        <v>0.92977648598908913</v>
      </c>
      <c r="D5">
        <v>203</v>
      </c>
      <c r="E5">
        <v>101</v>
      </c>
      <c r="F5">
        <v>73</v>
      </c>
      <c r="G5">
        <v>348</v>
      </c>
      <c r="H5">
        <v>166</v>
      </c>
      <c r="I5">
        <v>83</v>
      </c>
      <c r="J5">
        <v>60</v>
      </c>
      <c r="K5">
        <v>285</v>
      </c>
    </row>
    <row r="6" spans="1:11" x14ac:dyDescent="0.25">
      <c r="A6" s="5">
        <v>0.67698468750000007</v>
      </c>
      <c r="B6" s="5">
        <f t="shared" si="1"/>
        <v>5.6250000000116049</v>
      </c>
      <c r="C6" s="5">
        <f t="shared" si="0"/>
        <v>-1</v>
      </c>
      <c r="D6">
        <v>114</v>
      </c>
      <c r="E6">
        <v>57</v>
      </c>
      <c r="F6">
        <v>41</v>
      </c>
      <c r="G6">
        <v>196</v>
      </c>
      <c r="H6">
        <v>254</v>
      </c>
      <c r="I6">
        <v>127</v>
      </c>
      <c r="J6">
        <v>92</v>
      </c>
      <c r="K6">
        <v>436</v>
      </c>
    </row>
    <row r="7" spans="1:11" x14ac:dyDescent="0.25">
      <c r="A7" s="5">
        <v>0.67700130787037038</v>
      </c>
      <c r="B7" s="5">
        <f t="shared" si="1"/>
        <v>7.061000000006624</v>
      </c>
      <c r="C7" s="5">
        <f t="shared" si="0"/>
        <v>0.18738131376812356</v>
      </c>
      <c r="D7">
        <v>321</v>
      </c>
      <c r="E7">
        <v>159</v>
      </c>
      <c r="F7">
        <v>116</v>
      </c>
      <c r="G7">
        <v>549</v>
      </c>
      <c r="H7">
        <v>25</v>
      </c>
      <c r="I7">
        <v>14</v>
      </c>
      <c r="J7">
        <v>9</v>
      </c>
      <c r="K7">
        <v>44</v>
      </c>
    </row>
    <row r="8" spans="1:11" x14ac:dyDescent="0.25">
      <c r="A8" s="5">
        <v>0.67701728009259254</v>
      </c>
      <c r="B8" s="5">
        <f t="shared" si="1"/>
        <v>8.4410000000012761</v>
      </c>
      <c r="C8" s="5">
        <f t="shared" si="0"/>
        <v>0.42577929171010909</v>
      </c>
      <c r="D8">
        <v>255</v>
      </c>
      <c r="E8">
        <v>127</v>
      </c>
      <c r="F8">
        <v>92</v>
      </c>
      <c r="G8">
        <v>437</v>
      </c>
      <c r="H8">
        <v>114</v>
      </c>
      <c r="I8">
        <v>57</v>
      </c>
      <c r="J8">
        <v>41</v>
      </c>
      <c r="K8">
        <v>196</v>
      </c>
    </row>
    <row r="9" spans="1:11" x14ac:dyDescent="0.25">
      <c r="A9" s="5">
        <v>0.67703381944444452</v>
      </c>
      <c r="B9" s="5">
        <f t="shared" si="1"/>
        <v>9.8700000000118369</v>
      </c>
      <c r="C9" s="5">
        <f t="shared" si="0"/>
        <v>-0.80901699524924953</v>
      </c>
      <c r="D9">
        <v>166</v>
      </c>
      <c r="E9">
        <v>83</v>
      </c>
      <c r="F9">
        <v>60</v>
      </c>
      <c r="G9">
        <v>286</v>
      </c>
      <c r="H9">
        <v>202</v>
      </c>
      <c r="I9">
        <v>101</v>
      </c>
      <c r="J9">
        <v>73</v>
      </c>
      <c r="K9">
        <v>347</v>
      </c>
    </row>
    <row r="10" spans="1:11" x14ac:dyDescent="0.25">
      <c r="A10" s="5">
        <v>0.67704968749999994</v>
      </c>
      <c r="B10" s="5">
        <f t="shared" si="1"/>
        <v>11.241000000000435</v>
      </c>
      <c r="C10" s="5">
        <f t="shared" si="0"/>
        <v>0.425779291614379</v>
      </c>
      <c r="D10">
        <v>78</v>
      </c>
      <c r="E10">
        <v>40</v>
      </c>
      <c r="F10">
        <v>28</v>
      </c>
      <c r="G10">
        <v>135</v>
      </c>
      <c r="H10">
        <v>4</v>
      </c>
      <c r="I10">
        <v>3</v>
      </c>
      <c r="J10">
        <v>2</v>
      </c>
      <c r="K10">
        <v>8</v>
      </c>
    </row>
    <row r="11" spans="1:11" x14ac:dyDescent="0.25">
      <c r="A11" s="5">
        <v>0.67706631944444451</v>
      </c>
      <c r="B11" s="5">
        <f t="shared" si="1"/>
        <v>12.678000000011048</v>
      </c>
      <c r="C11" s="5">
        <f t="shared" si="0"/>
        <v>-0.92977648537718516</v>
      </c>
      <c r="D11">
        <v>308</v>
      </c>
      <c r="E11">
        <v>153</v>
      </c>
      <c r="F11">
        <v>111</v>
      </c>
      <c r="G11">
        <v>527</v>
      </c>
      <c r="H11">
        <v>61</v>
      </c>
      <c r="I11">
        <v>31</v>
      </c>
      <c r="J11">
        <v>22</v>
      </c>
      <c r="K11">
        <v>106</v>
      </c>
    </row>
    <row r="12" spans="1:11" x14ac:dyDescent="0.25">
      <c r="A12" s="5">
        <v>0.67708221064814822</v>
      </c>
      <c r="B12" s="5">
        <f t="shared" si="1"/>
        <v>14.05100000001165</v>
      </c>
      <c r="C12" s="5">
        <f t="shared" si="0"/>
        <v>0.9921147011310073</v>
      </c>
      <c r="D12">
        <v>219</v>
      </c>
      <c r="E12">
        <v>109</v>
      </c>
      <c r="F12">
        <v>79</v>
      </c>
      <c r="G12">
        <v>375</v>
      </c>
      <c r="H12">
        <v>150</v>
      </c>
      <c r="I12">
        <v>75</v>
      </c>
      <c r="J12">
        <v>54</v>
      </c>
      <c r="K12">
        <v>258</v>
      </c>
    </row>
    <row r="13" spans="1:11" x14ac:dyDescent="0.25">
      <c r="A13" s="5">
        <v>0.67709879629629632</v>
      </c>
      <c r="B13" s="5">
        <f t="shared" si="1"/>
        <v>15.484000000007848</v>
      </c>
      <c r="C13" s="5">
        <f t="shared" si="0"/>
        <v>-0.42577929067277331</v>
      </c>
      <c r="D13">
        <v>130</v>
      </c>
      <c r="E13">
        <v>65</v>
      </c>
      <c r="F13">
        <v>47</v>
      </c>
      <c r="G13">
        <v>224</v>
      </c>
      <c r="H13">
        <v>238</v>
      </c>
      <c r="I13">
        <v>119</v>
      </c>
      <c r="J13">
        <v>86</v>
      </c>
      <c r="K13">
        <v>409</v>
      </c>
    </row>
    <row r="14" spans="1:11" x14ac:dyDescent="0.25">
      <c r="A14" s="5">
        <v>0.67711471064814821</v>
      </c>
      <c r="B14" s="5">
        <f t="shared" si="1"/>
        <v>16.859000000010862</v>
      </c>
      <c r="C14" s="5">
        <f t="shared" si="0"/>
        <v>0.42577929032983713</v>
      </c>
      <c r="D14">
        <v>321</v>
      </c>
      <c r="E14">
        <v>159</v>
      </c>
      <c r="F14">
        <v>116</v>
      </c>
      <c r="G14">
        <v>549</v>
      </c>
      <c r="H14">
        <v>9</v>
      </c>
      <c r="I14">
        <v>6</v>
      </c>
      <c r="J14">
        <v>4</v>
      </c>
      <c r="K14">
        <v>17</v>
      </c>
    </row>
    <row r="15" spans="1:11" x14ac:dyDescent="0.25">
      <c r="A15" s="5">
        <v>0.67713131944444438</v>
      </c>
      <c r="B15" s="5">
        <f t="shared" si="1"/>
        <v>18.29399999999988</v>
      </c>
      <c r="C15" s="5">
        <f t="shared" si="0"/>
        <v>0.72896862741092461</v>
      </c>
      <c r="D15">
        <v>271</v>
      </c>
      <c r="E15">
        <v>135</v>
      </c>
      <c r="F15">
        <v>98</v>
      </c>
      <c r="G15">
        <v>465</v>
      </c>
      <c r="H15">
        <v>97</v>
      </c>
      <c r="I15">
        <v>49</v>
      </c>
      <c r="J15">
        <v>35</v>
      </c>
      <c r="K15">
        <v>168</v>
      </c>
    </row>
    <row r="16" spans="1:11" x14ac:dyDescent="0.25">
      <c r="A16" s="5">
        <v>0.67714721064814809</v>
      </c>
      <c r="B16" s="5">
        <f t="shared" si="1"/>
        <v>19.667000000000481</v>
      </c>
      <c r="C16" s="5">
        <f t="shared" si="0"/>
        <v>-0.53582679502986319</v>
      </c>
      <c r="D16">
        <v>183</v>
      </c>
      <c r="E16">
        <v>91</v>
      </c>
      <c r="F16">
        <v>66</v>
      </c>
      <c r="G16">
        <v>313</v>
      </c>
      <c r="H16">
        <v>186</v>
      </c>
      <c r="I16">
        <v>93</v>
      </c>
      <c r="J16">
        <v>67</v>
      </c>
      <c r="K16">
        <v>319</v>
      </c>
    </row>
    <row r="17" spans="1:11" x14ac:dyDescent="0.25">
      <c r="A17" s="5">
        <v>0.67716390046296293</v>
      </c>
      <c r="B17" s="5">
        <f t="shared" si="1"/>
        <v>21.109000000002734</v>
      </c>
      <c r="C17" s="5">
        <f t="shared" si="0"/>
        <v>0.42577929125421177</v>
      </c>
      <c r="D17">
        <v>94</v>
      </c>
      <c r="E17">
        <v>48</v>
      </c>
      <c r="F17">
        <v>34</v>
      </c>
      <c r="G17">
        <v>162</v>
      </c>
      <c r="H17">
        <v>274</v>
      </c>
      <c r="I17">
        <v>137</v>
      </c>
      <c r="J17">
        <v>99</v>
      </c>
      <c r="K17">
        <v>470</v>
      </c>
    </row>
    <row r="18" spans="1:11" x14ac:dyDescent="0.25">
      <c r="A18" s="5">
        <v>0.67717972222222222</v>
      </c>
      <c r="B18" s="5">
        <f t="shared" si="1"/>
        <v>22.476000000005694</v>
      </c>
      <c r="C18" s="5">
        <f t="shared" si="0"/>
        <v>-0.99211470122480616</v>
      </c>
      <c r="D18">
        <v>321</v>
      </c>
      <c r="E18">
        <v>159</v>
      </c>
      <c r="F18">
        <v>116</v>
      </c>
      <c r="G18">
        <v>549</v>
      </c>
      <c r="H18">
        <v>45</v>
      </c>
      <c r="I18">
        <v>23</v>
      </c>
      <c r="J18">
        <v>17</v>
      </c>
      <c r="K18">
        <v>78</v>
      </c>
    </row>
    <row r="19" spans="1:11" x14ac:dyDescent="0.25">
      <c r="A19" s="5">
        <v>0.67719633101851862</v>
      </c>
      <c r="B19" s="5">
        <f t="shared" si="1"/>
        <v>23.911000000013896</v>
      </c>
      <c r="C19" s="5">
        <f t="shared" si="0"/>
        <v>0.18738131287059698</v>
      </c>
      <c r="D19">
        <v>235</v>
      </c>
      <c r="E19">
        <v>117</v>
      </c>
      <c r="F19">
        <v>85</v>
      </c>
      <c r="G19">
        <v>403</v>
      </c>
      <c r="H19">
        <v>133</v>
      </c>
      <c r="I19">
        <v>67</v>
      </c>
      <c r="J19">
        <v>48</v>
      </c>
      <c r="K19">
        <v>230</v>
      </c>
    </row>
    <row r="20" spans="1:11" x14ac:dyDescent="0.25">
      <c r="A20" s="5">
        <v>0.67721221064814818</v>
      </c>
      <c r="B20" s="5">
        <f t="shared" si="1"/>
        <v>25.283000000008496</v>
      </c>
      <c r="C20" s="5">
        <f t="shared" si="0"/>
        <v>-0.53582679407770062</v>
      </c>
      <c r="D20">
        <v>146</v>
      </c>
      <c r="E20">
        <v>73</v>
      </c>
      <c r="F20">
        <v>53</v>
      </c>
      <c r="G20">
        <v>252</v>
      </c>
      <c r="H20">
        <v>222</v>
      </c>
      <c r="I20">
        <v>111</v>
      </c>
      <c r="J20">
        <v>80</v>
      </c>
      <c r="K20">
        <v>381</v>
      </c>
    </row>
    <row r="21" spans="1:11" x14ac:dyDescent="0.25">
      <c r="A21" s="5">
        <v>0.67722881944444435</v>
      </c>
      <c r="B21" s="5">
        <f t="shared" si="1"/>
        <v>26.717999999997513</v>
      </c>
      <c r="C21" s="5">
        <f t="shared" si="0"/>
        <v>-0.63742398950751145</v>
      </c>
      <c r="D21">
        <v>58</v>
      </c>
      <c r="E21">
        <v>30</v>
      </c>
      <c r="F21">
        <v>21</v>
      </c>
      <c r="G21">
        <v>101</v>
      </c>
      <c r="H21">
        <v>4</v>
      </c>
      <c r="I21">
        <v>3</v>
      </c>
      <c r="J21">
        <v>2</v>
      </c>
      <c r="K21">
        <v>8</v>
      </c>
    </row>
    <row r="22" spans="1:11" x14ac:dyDescent="0.25">
      <c r="A22" s="5">
        <v>0.67724476851851856</v>
      </c>
      <c r="B22" s="5">
        <f t="shared" si="1"/>
        <v>28.096000000008939</v>
      </c>
      <c r="C22" s="5">
        <f t="shared" si="0"/>
        <v>0.87630668058493744</v>
      </c>
      <c r="D22">
        <v>287</v>
      </c>
      <c r="E22">
        <v>143</v>
      </c>
      <c r="F22">
        <v>104</v>
      </c>
      <c r="G22">
        <v>493</v>
      </c>
      <c r="H22">
        <v>81</v>
      </c>
      <c r="I22">
        <v>41</v>
      </c>
      <c r="J22">
        <v>30</v>
      </c>
      <c r="K22">
        <v>140</v>
      </c>
    </row>
    <row r="23" spans="1:11" x14ac:dyDescent="0.25">
      <c r="A23" s="5">
        <v>0.67726131944444445</v>
      </c>
      <c r="B23" s="5">
        <f t="shared" si="1"/>
        <v>29.526000000006317</v>
      </c>
      <c r="C23" s="5">
        <f t="shared" si="0"/>
        <v>-0.99211470121507062</v>
      </c>
      <c r="D23">
        <v>199</v>
      </c>
      <c r="E23">
        <v>99</v>
      </c>
      <c r="F23">
        <v>72</v>
      </c>
      <c r="G23">
        <v>341</v>
      </c>
      <c r="H23">
        <v>170</v>
      </c>
      <c r="I23">
        <v>85</v>
      </c>
      <c r="J23">
        <v>61</v>
      </c>
      <c r="K23">
        <v>291</v>
      </c>
    </row>
    <row r="24" spans="1:11" x14ac:dyDescent="0.25">
      <c r="A24" s="5">
        <v>0.67727719907407413</v>
      </c>
      <c r="B24" s="5">
        <f t="shared" si="1"/>
        <v>30.898000000010509</v>
      </c>
      <c r="C24" s="5">
        <f t="shared" si="0"/>
        <v>0.96858316145692547</v>
      </c>
      <c r="D24">
        <v>110</v>
      </c>
      <c r="E24">
        <v>56</v>
      </c>
      <c r="F24">
        <v>40</v>
      </c>
      <c r="G24">
        <v>190</v>
      </c>
      <c r="H24">
        <v>258</v>
      </c>
      <c r="I24">
        <v>129</v>
      </c>
      <c r="J24">
        <v>93</v>
      </c>
      <c r="K24">
        <v>443</v>
      </c>
    </row>
    <row r="25" spans="1:11" x14ac:dyDescent="0.25">
      <c r="A25" s="5">
        <v>0.67729383101851859</v>
      </c>
      <c r="B25" s="5">
        <f t="shared" si="1"/>
        <v>32.335000000011526</v>
      </c>
      <c r="C25" s="5">
        <f t="shared" si="0"/>
        <v>-0.30901699299790331</v>
      </c>
      <c r="D25">
        <v>321</v>
      </c>
      <c r="E25">
        <v>159</v>
      </c>
      <c r="F25">
        <v>116</v>
      </c>
      <c r="G25">
        <v>549</v>
      </c>
      <c r="H25">
        <v>29</v>
      </c>
      <c r="I25">
        <v>15</v>
      </c>
      <c r="J25">
        <v>11</v>
      </c>
      <c r="K25">
        <v>51</v>
      </c>
    </row>
    <row r="26" spans="1:11" x14ac:dyDescent="0.25">
      <c r="A26" s="5">
        <v>0.67730972222222219</v>
      </c>
      <c r="B26" s="5">
        <f t="shared" si="1"/>
        <v>33.708000000002535</v>
      </c>
      <c r="C26" s="5">
        <f t="shared" si="0"/>
        <v>0.53582679471016781</v>
      </c>
      <c r="D26">
        <v>251</v>
      </c>
      <c r="E26">
        <v>125</v>
      </c>
      <c r="F26">
        <v>91</v>
      </c>
      <c r="G26">
        <v>431</v>
      </c>
      <c r="H26">
        <v>117</v>
      </c>
      <c r="I26">
        <v>59</v>
      </c>
      <c r="J26">
        <v>43</v>
      </c>
      <c r="K26">
        <v>202</v>
      </c>
    </row>
    <row r="27" spans="1:11" x14ac:dyDescent="0.25">
      <c r="A27" s="5">
        <v>0.67732633101851858</v>
      </c>
      <c r="B27" s="5">
        <f t="shared" si="1"/>
        <v>35.143000000010737</v>
      </c>
      <c r="C27" s="5">
        <f t="shared" si="0"/>
        <v>0.63742399078844925</v>
      </c>
      <c r="D27">
        <v>163</v>
      </c>
      <c r="E27">
        <v>82</v>
      </c>
      <c r="F27">
        <v>59</v>
      </c>
      <c r="G27">
        <v>280</v>
      </c>
      <c r="H27">
        <v>206</v>
      </c>
      <c r="I27">
        <v>103</v>
      </c>
      <c r="J27">
        <v>74</v>
      </c>
      <c r="K27">
        <v>353</v>
      </c>
    </row>
    <row r="28" spans="1:11" x14ac:dyDescent="0.25">
      <c r="A28" s="5">
        <v>0.67734222222222229</v>
      </c>
      <c r="B28" s="5">
        <f t="shared" si="1"/>
        <v>36.516000000011338</v>
      </c>
      <c r="C28" s="5">
        <f t="shared" si="0"/>
        <v>-0.42577929285404165</v>
      </c>
      <c r="D28">
        <v>74</v>
      </c>
      <c r="E28">
        <v>38</v>
      </c>
      <c r="F28">
        <v>27</v>
      </c>
      <c r="G28">
        <v>128</v>
      </c>
      <c r="H28">
        <v>4</v>
      </c>
      <c r="I28">
        <v>3</v>
      </c>
      <c r="J28">
        <v>2</v>
      </c>
      <c r="K28">
        <v>8</v>
      </c>
    </row>
    <row r="29" spans="1:11" x14ac:dyDescent="0.25">
      <c r="A29" s="5">
        <v>0.67735883101851846</v>
      </c>
      <c r="B29" s="5">
        <f t="shared" si="1"/>
        <v>37.951000000000356</v>
      </c>
      <c r="C29" s="5">
        <f t="shared" si="0"/>
        <v>0.99211470130889789</v>
      </c>
      <c r="D29">
        <v>304</v>
      </c>
      <c r="E29">
        <v>151</v>
      </c>
      <c r="F29">
        <v>110</v>
      </c>
      <c r="G29">
        <v>521</v>
      </c>
      <c r="H29">
        <v>65</v>
      </c>
      <c r="I29">
        <v>33</v>
      </c>
      <c r="J29">
        <v>24</v>
      </c>
      <c r="K29">
        <v>112</v>
      </c>
    </row>
    <row r="30" spans="1:11" x14ac:dyDescent="0.25">
      <c r="A30" s="5">
        <v>0.67737545138888888</v>
      </c>
      <c r="B30" s="5">
        <f t="shared" si="1"/>
        <v>39.387000000004967</v>
      </c>
      <c r="C30" s="5">
        <f t="shared" si="0"/>
        <v>-6.2790518906367818E-2</v>
      </c>
      <c r="D30">
        <v>215</v>
      </c>
      <c r="E30">
        <v>107</v>
      </c>
      <c r="F30">
        <v>78</v>
      </c>
      <c r="G30">
        <v>369</v>
      </c>
      <c r="H30">
        <v>153</v>
      </c>
      <c r="I30">
        <v>77</v>
      </c>
      <c r="J30">
        <v>55</v>
      </c>
      <c r="K30">
        <v>263</v>
      </c>
    </row>
    <row r="31" spans="1:11" x14ac:dyDescent="0.25">
      <c r="A31" s="5">
        <v>0.67739142361111115</v>
      </c>
      <c r="B31" s="5">
        <f t="shared" si="1"/>
        <v>40.767000000009212</v>
      </c>
      <c r="C31" s="5">
        <f t="shared" si="0"/>
        <v>-0.53582679595634541</v>
      </c>
      <c r="D31">
        <v>127</v>
      </c>
      <c r="E31">
        <v>64</v>
      </c>
      <c r="F31">
        <v>46</v>
      </c>
      <c r="G31">
        <v>218</v>
      </c>
      <c r="H31">
        <v>242</v>
      </c>
      <c r="I31">
        <v>120</v>
      </c>
      <c r="J31">
        <v>87</v>
      </c>
      <c r="K31">
        <v>415</v>
      </c>
    </row>
    <row r="32" spans="1:11" x14ac:dyDescent="0.25">
      <c r="A32" s="5">
        <v>0.67740795138888898</v>
      </c>
      <c r="B32" s="5">
        <f t="shared" si="1"/>
        <v>42.195000000013771</v>
      </c>
      <c r="C32" s="5">
        <f t="shared" si="0"/>
        <v>0.80901699539201033</v>
      </c>
      <c r="D32">
        <v>321</v>
      </c>
      <c r="E32">
        <v>159</v>
      </c>
      <c r="F32">
        <v>116</v>
      </c>
      <c r="G32">
        <v>549</v>
      </c>
      <c r="H32">
        <v>12</v>
      </c>
      <c r="I32">
        <v>7</v>
      </c>
      <c r="J32">
        <v>5</v>
      </c>
      <c r="K32">
        <v>22</v>
      </c>
    </row>
    <row r="33" spans="1:11" x14ac:dyDescent="0.25">
      <c r="A33" s="5">
        <v>0.67742383101851855</v>
      </c>
      <c r="B33" s="5">
        <f t="shared" si="1"/>
        <v>43.56700000000837</v>
      </c>
      <c r="C33" s="5">
        <f t="shared" si="0"/>
        <v>-0.53582679586701609</v>
      </c>
      <c r="D33">
        <v>268</v>
      </c>
      <c r="E33">
        <v>133</v>
      </c>
      <c r="F33">
        <v>97</v>
      </c>
      <c r="G33">
        <v>459</v>
      </c>
      <c r="H33">
        <v>101</v>
      </c>
      <c r="I33">
        <v>51</v>
      </c>
      <c r="J33">
        <v>37</v>
      </c>
      <c r="K33">
        <v>174</v>
      </c>
    </row>
    <row r="34" spans="1:11" x14ac:dyDescent="0.25">
      <c r="A34" s="5">
        <v>0.6774404282407408</v>
      </c>
      <c r="B34" s="5">
        <f t="shared" si="1"/>
        <v>45.001000000010571</v>
      </c>
      <c r="C34" s="5">
        <f t="shared" si="0"/>
        <v>0.9921147011480117</v>
      </c>
      <c r="D34">
        <v>179</v>
      </c>
      <c r="E34">
        <v>90</v>
      </c>
      <c r="F34">
        <v>65</v>
      </c>
      <c r="G34">
        <v>308</v>
      </c>
      <c r="H34">
        <v>189</v>
      </c>
      <c r="I34">
        <v>95</v>
      </c>
      <c r="J34">
        <v>68</v>
      </c>
      <c r="K34">
        <v>325</v>
      </c>
    </row>
    <row r="35" spans="1:11" x14ac:dyDescent="0.25">
      <c r="A35" s="5">
        <v>0.67745631944444451</v>
      </c>
      <c r="B35" s="5">
        <f t="shared" si="1"/>
        <v>46.374000000011172</v>
      </c>
      <c r="C35" s="5">
        <f t="shared" si="0"/>
        <v>-0.99211470149035774</v>
      </c>
      <c r="D35">
        <v>91</v>
      </c>
      <c r="E35">
        <v>46</v>
      </c>
      <c r="F35">
        <v>33</v>
      </c>
      <c r="G35">
        <v>157</v>
      </c>
      <c r="H35">
        <v>3</v>
      </c>
      <c r="I35">
        <v>3</v>
      </c>
      <c r="J35">
        <v>2</v>
      </c>
      <c r="K35">
        <v>8</v>
      </c>
    </row>
    <row r="36" spans="1:11" x14ac:dyDescent="0.25">
      <c r="A36" s="5">
        <v>0.677472962962963</v>
      </c>
      <c r="B36" s="5">
        <f t="shared" si="1"/>
        <v>47.812000000008602</v>
      </c>
      <c r="C36" s="5">
        <f t="shared" si="0"/>
        <v>6.2790518451264835E-2</v>
      </c>
      <c r="D36">
        <v>320</v>
      </c>
      <c r="E36">
        <v>159</v>
      </c>
      <c r="F36">
        <v>115</v>
      </c>
      <c r="G36">
        <v>549</v>
      </c>
      <c r="H36">
        <v>48</v>
      </c>
      <c r="I36">
        <v>25</v>
      </c>
      <c r="J36">
        <v>18</v>
      </c>
      <c r="K36">
        <v>84</v>
      </c>
    </row>
    <row r="37" spans="1:11" x14ac:dyDescent="0.25">
      <c r="A37" s="5">
        <v>0.67748884259259257</v>
      </c>
      <c r="B37" s="5">
        <f t="shared" si="1"/>
        <v>49.184000000003202</v>
      </c>
      <c r="C37" s="5">
        <f t="shared" si="0"/>
        <v>-0.42577929120087438</v>
      </c>
      <c r="D37">
        <v>232</v>
      </c>
      <c r="E37">
        <v>116</v>
      </c>
      <c r="F37">
        <v>84</v>
      </c>
      <c r="G37">
        <v>398</v>
      </c>
      <c r="H37">
        <v>137</v>
      </c>
      <c r="I37">
        <v>69</v>
      </c>
      <c r="J37">
        <v>50</v>
      </c>
      <c r="K37">
        <v>235</v>
      </c>
    </row>
    <row r="38" spans="1:11" x14ac:dyDescent="0.25">
      <c r="A38" s="5">
        <v>0.67750547453703713</v>
      </c>
      <c r="B38" s="5">
        <f t="shared" si="1"/>
        <v>50.621000000013815</v>
      </c>
      <c r="C38" s="5">
        <f t="shared" si="0"/>
        <v>-0.87630668088011854</v>
      </c>
      <c r="D38">
        <v>143</v>
      </c>
      <c r="E38">
        <v>72</v>
      </c>
      <c r="F38">
        <v>52</v>
      </c>
      <c r="G38">
        <v>246</v>
      </c>
      <c r="H38">
        <v>225</v>
      </c>
      <c r="I38">
        <v>112</v>
      </c>
      <c r="J38">
        <v>81</v>
      </c>
      <c r="K38">
        <v>386</v>
      </c>
    </row>
    <row r="39" spans="1:11" x14ac:dyDescent="0.25">
      <c r="A39" s="5">
        <v>0.67752133101851852</v>
      </c>
      <c r="B39" s="5">
        <f t="shared" si="1"/>
        <v>51.991000000006004</v>
      </c>
      <c r="C39" s="5">
        <f t="shared" si="0"/>
        <v>0.42577929224736355</v>
      </c>
      <c r="D39">
        <v>55</v>
      </c>
      <c r="E39">
        <v>28</v>
      </c>
      <c r="F39">
        <v>20</v>
      </c>
      <c r="G39">
        <v>95</v>
      </c>
      <c r="H39">
        <v>4</v>
      </c>
      <c r="I39">
        <v>3</v>
      </c>
      <c r="J39">
        <v>2</v>
      </c>
      <c r="K39">
        <v>8</v>
      </c>
    </row>
    <row r="40" spans="1:11" x14ac:dyDescent="0.25">
      <c r="A40" s="5">
        <v>0.67753805555555557</v>
      </c>
      <c r="B40" s="5">
        <f t="shared" si="1"/>
        <v>53.436000000007077</v>
      </c>
      <c r="C40" s="5">
        <f t="shared" si="0"/>
        <v>-0.18738131371316979</v>
      </c>
      <c r="D40">
        <v>285</v>
      </c>
      <c r="E40">
        <v>141</v>
      </c>
      <c r="F40">
        <v>103</v>
      </c>
      <c r="G40">
        <v>488</v>
      </c>
      <c r="H40">
        <v>84</v>
      </c>
      <c r="I40">
        <v>43</v>
      </c>
      <c r="J40">
        <v>31</v>
      </c>
      <c r="K40">
        <v>146</v>
      </c>
    </row>
    <row r="41" spans="1:11" x14ac:dyDescent="0.25">
      <c r="A41" s="5">
        <v>0.67755384259259266</v>
      </c>
      <c r="B41" s="5">
        <f t="shared" si="1"/>
        <v>54.800000000011217</v>
      </c>
      <c r="C41" s="5">
        <f t="shared" si="0"/>
        <v>1</v>
      </c>
      <c r="D41">
        <v>196</v>
      </c>
      <c r="E41">
        <v>98</v>
      </c>
      <c r="F41">
        <v>71</v>
      </c>
      <c r="G41">
        <v>336</v>
      </c>
      <c r="H41">
        <v>173</v>
      </c>
      <c r="I41">
        <v>87</v>
      </c>
      <c r="J41">
        <v>63</v>
      </c>
      <c r="K41">
        <v>297</v>
      </c>
    </row>
    <row r="42" spans="1:11" x14ac:dyDescent="0.25">
      <c r="A42" s="5">
        <v>0.67757043981481491</v>
      </c>
      <c r="B42" s="5">
        <f t="shared" si="1"/>
        <v>56.234000000013417</v>
      </c>
      <c r="C42" s="5">
        <f t="shared" si="0"/>
        <v>-0.42577929003937731</v>
      </c>
      <c r="D42">
        <v>107</v>
      </c>
      <c r="E42">
        <v>54</v>
      </c>
      <c r="F42">
        <v>39</v>
      </c>
      <c r="G42">
        <v>185</v>
      </c>
      <c r="H42">
        <v>261</v>
      </c>
      <c r="I42">
        <v>130</v>
      </c>
      <c r="J42">
        <v>94</v>
      </c>
      <c r="K42">
        <v>448</v>
      </c>
    </row>
    <row r="43" spans="1:11" x14ac:dyDescent="0.25">
      <c r="A43" s="5">
        <v>0.67758631944444447</v>
      </c>
      <c r="B43" s="5">
        <f t="shared" si="1"/>
        <v>57.606000000008017</v>
      </c>
      <c r="C43" s="5">
        <f t="shared" si="0"/>
        <v>0.72896862673166873</v>
      </c>
      <c r="D43">
        <v>321</v>
      </c>
      <c r="E43">
        <v>159</v>
      </c>
      <c r="F43">
        <v>116</v>
      </c>
      <c r="G43">
        <v>550</v>
      </c>
      <c r="H43">
        <v>32</v>
      </c>
      <c r="I43">
        <v>17</v>
      </c>
      <c r="J43">
        <v>12</v>
      </c>
      <c r="K43">
        <v>56</v>
      </c>
    </row>
    <row r="44" spans="1:11" x14ac:dyDescent="0.25">
      <c r="A44" s="5">
        <v>0.67760295138888882</v>
      </c>
      <c r="B44" s="5">
        <f t="shared" si="1"/>
        <v>59.042999999999445</v>
      </c>
      <c r="C44" s="5">
        <f t="shared" si="0"/>
        <v>0.63742398969535385</v>
      </c>
      <c r="D44">
        <v>248</v>
      </c>
      <c r="E44">
        <v>124</v>
      </c>
      <c r="F44">
        <v>90</v>
      </c>
      <c r="G44">
        <v>426</v>
      </c>
      <c r="H44">
        <v>120</v>
      </c>
      <c r="I44">
        <v>61</v>
      </c>
      <c r="J44">
        <v>44</v>
      </c>
      <c r="K44">
        <v>207</v>
      </c>
    </row>
    <row r="45" spans="1:11" x14ac:dyDescent="0.25">
      <c r="A45" s="5">
        <v>0.67761898148148159</v>
      </c>
      <c r="B45" s="5">
        <f t="shared" si="1"/>
        <v>60.428000000014514</v>
      </c>
      <c r="C45" s="5">
        <f t="shared" si="0"/>
        <v>-0.92977648521702672</v>
      </c>
      <c r="D45">
        <v>160</v>
      </c>
      <c r="E45">
        <v>80</v>
      </c>
      <c r="F45">
        <v>58</v>
      </c>
      <c r="G45">
        <v>275</v>
      </c>
      <c r="H45">
        <v>209</v>
      </c>
      <c r="I45">
        <v>104</v>
      </c>
      <c r="J45">
        <v>75</v>
      </c>
      <c r="K45">
        <v>359</v>
      </c>
    </row>
    <row r="46" spans="1:11" x14ac:dyDescent="0.25">
      <c r="A46" s="5">
        <v>0.67763543981481478</v>
      </c>
      <c r="B46" s="5">
        <f t="shared" si="1"/>
        <v>61.850000000002247</v>
      </c>
      <c r="C46" s="5">
        <f t="shared" si="0"/>
        <v>1</v>
      </c>
      <c r="D46">
        <v>71</v>
      </c>
      <c r="E46">
        <v>36</v>
      </c>
      <c r="F46">
        <v>26</v>
      </c>
      <c r="G46">
        <v>123</v>
      </c>
      <c r="H46">
        <v>4</v>
      </c>
      <c r="I46">
        <v>3</v>
      </c>
      <c r="J46">
        <v>2</v>
      </c>
      <c r="K46">
        <v>8</v>
      </c>
    </row>
    <row r="47" spans="1:11" x14ac:dyDescent="0.25">
      <c r="A47" s="5">
        <v>0.67765135416666666</v>
      </c>
      <c r="B47" s="5">
        <f t="shared" si="1"/>
        <v>63.225000000005259</v>
      </c>
      <c r="C47" s="5">
        <f t="shared" si="0"/>
        <v>-1</v>
      </c>
      <c r="D47">
        <v>301</v>
      </c>
      <c r="E47">
        <v>150</v>
      </c>
      <c r="F47">
        <v>108</v>
      </c>
      <c r="G47">
        <v>516</v>
      </c>
      <c r="H47">
        <v>68</v>
      </c>
      <c r="I47">
        <v>35</v>
      </c>
      <c r="J47">
        <v>25</v>
      </c>
      <c r="K47">
        <v>118</v>
      </c>
    </row>
    <row r="48" spans="1:11" x14ac:dyDescent="0.25">
      <c r="A48" s="5">
        <v>0.67766796296296306</v>
      </c>
      <c r="B48" s="5">
        <f t="shared" si="1"/>
        <v>64.660000000013468</v>
      </c>
      <c r="C48" s="5">
        <f t="shared" si="0"/>
        <v>0.30901699276518152</v>
      </c>
      <c r="D48">
        <v>212</v>
      </c>
      <c r="E48">
        <v>106</v>
      </c>
      <c r="F48">
        <v>77</v>
      </c>
      <c r="G48">
        <v>364</v>
      </c>
      <c r="H48">
        <v>156</v>
      </c>
      <c r="I48">
        <v>78</v>
      </c>
      <c r="J48">
        <v>57</v>
      </c>
      <c r="K48">
        <v>269</v>
      </c>
    </row>
    <row r="49" spans="1:11" x14ac:dyDescent="0.25">
      <c r="A49" s="5">
        <v>0.67768385416666665</v>
      </c>
      <c r="B49" s="5">
        <f t="shared" si="1"/>
        <v>66.033000000004478</v>
      </c>
      <c r="C49" s="5">
        <f t="shared" si="0"/>
        <v>-0.5358267945054821</v>
      </c>
      <c r="D49">
        <v>124</v>
      </c>
      <c r="E49">
        <v>62</v>
      </c>
      <c r="F49">
        <v>45</v>
      </c>
      <c r="G49">
        <v>213</v>
      </c>
      <c r="H49">
        <v>245</v>
      </c>
      <c r="I49">
        <v>122</v>
      </c>
      <c r="J49">
        <v>88</v>
      </c>
      <c r="K49">
        <v>420</v>
      </c>
    </row>
    <row r="50" spans="1:11" x14ac:dyDescent="0.25">
      <c r="A50" s="5">
        <v>0.67770043981481487</v>
      </c>
      <c r="B50" s="5">
        <f t="shared" si="1"/>
        <v>67.466000000010268</v>
      </c>
      <c r="C50" s="5">
        <f t="shared" si="0"/>
        <v>-0.42577929273107484</v>
      </c>
      <c r="D50">
        <v>321</v>
      </c>
      <c r="E50">
        <v>159</v>
      </c>
      <c r="F50">
        <v>116</v>
      </c>
      <c r="G50">
        <v>550</v>
      </c>
      <c r="H50">
        <v>15</v>
      </c>
      <c r="I50">
        <v>9</v>
      </c>
      <c r="J50">
        <v>6</v>
      </c>
      <c r="K50">
        <v>28</v>
      </c>
    </row>
    <row r="51" spans="1:11" x14ac:dyDescent="0.25">
      <c r="A51" s="5">
        <v>0.67771636574074068</v>
      </c>
      <c r="B51" s="5">
        <f t="shared" si="1"/>
        <v>68.842000000000098</v>
      </c>
      <c r="C51" s="5">
        <f t="shared" si="0"/>
        <v>0.53582679498863339</v>
      </c>
      <c r="D51">
        <v>265</v>
      </c>
      <c r="E51">
        <v>132</v>
      </c>
      <c r="F51">
        <v>96</v>
      </c>
      <c r="G51">
        <v>454</v>
      </c>
      <c r="H51">
        <v>104</v>
      </c>
      <c r="I51">
        <v>53</v>
      </c>
      <c r="J51">
        <v>38</v>
      </c>
      <c r="K51">
        <v>179</v>
      </c>
    </row>
    <row r="52" spans="1:11" x14ac:dyDescent="0.25">
      <c r="A52" s="5">
        <v>0.67773293981481475</v>
      </c>
      <c r="B52" s="5">
        <f t="shared" si="1"/>
        <v>70.273999999999887</v>
      </c>
      <c r="C52" s="5">
        <f t="shared" si="0"/>
        <v>-0.99211470131255264</v>
      </c>
      <c r="D52">
        <v>176</v>
      </c>
      <c r="E52">
        <v>88</v>
      </c>
      <c r="F52">
        <v>64</v>
      </c>
      <c r="G52">
        <v>303</v>
      </c>
      <c r="H52">
        <v>193</v>
      </c>
      <c r="I52">
        <v>96</v>
      </c>
      <c r="J52">
        <v>70</v>
      </c>
      <c r="K52">
        <v>331</v>
      </c>
    </row>
    <row r="53" spans="1:11" x14ac:dyDescent="0.25">
      <c r="A53" s="5">
        <v>0.67774884259259249</v>
      </c>
      <c r="B53" s="5">
        <f t="shared" si="1"/>
        <v>71.647999999996898</v>
      </c>
      <c r="C53" s="5">
        <f t="shared" si="0"/>
        <v>0.96858316103168696</v>
      </c>
      <c r="D53">
        <v>87</v>
      </c>
      <c r="E53">
        <v>44</v>
      </c>
      <c r="F53">
        <v>32</v>
      </c>
      <c r="G53">
        <v>151</v>
      </c>
      <c r="H53">
        <v>4</v>
      </c>
      <c r="I53">
        <v>3</v>
      </c>
      <c r="J53">
        <v>2</v>
      </c>
      <c r="K53">
        <v>8</v>
      </c>
    </row>
    <row r="54" spans="1:11" x14ac:dyDescent="0.25">
      <c r="A54" s="5">
        <v>0.67776554398148148</v>
      </c>
      <c r="B54" s="5">
        <f t="shared" si="1"/>
        <v>73.091000000005153</v>
      </c>
      <c r="C54" s="5">
        <f t="shared" si="0"/>
        <v>0.42577929214984211</v>
      </c>
      <c r="D54">
        <v>317</v>
      </c>
      <c r="E54">
        <v>157</v>
      </c>
      <c r="F54">
        <v>114</v>
      </c>
      <c r="G54">
        <v>543</v>
      </c>
      <c r="H54">
        <v>52</v>
      </c>
      <c r="I54">
        <v>27</v>
      </c>
      <c r="J54">
        <v>19</v>
      </c>
      <c r="K54">
        <v>90</v>
      </c>
    </row>
    <row r="55" spans="1:11" x14ac:dyDescent="0.25">
      <c r="A55" s="5">
        <v>0.67778133101851845</v>
      </c>
      <c r="B55" s="5">
        <f t="shared" si="1"/>
        <v>74.4549999999997</v>
      </c>
      <c r="C55" s="5">
        <f t="shared" si="0"/>
        <v>0.80901699439744124</v>
      </c>
      <c r="D55">
        <v>228</v>
      </c>
      <c r="E55">
        <v>114</v>
      </c>
      <c r="F55">
        <v>82</v>
      </c>
      <c r="G55">
        <v>392</v>
      </c>
      <c r="H55">
        <v>141</v>
      </c>
      <c r="I55">
        <v>71</v>
      </c>
      <c r="J55">
        <v>51</v>
      </c>
      <c r="K55">
        <v>242</v>
      </c>
    </row>
    <row r="56" spans="1:11" x14ac:dyDescent="0.25">
      <c r="A56" s="5">
        <v>0.67779796296296302</v>
      </c>
      <c r="B56" s="5">
        <f t="shared" si="1"/>
        <v>75.892000000010313</v>
      </c>
      <c r="C56" s="5">
        <f t="shared" si="0"/>
        <v>0.53582679607170181</v>
      </c>
      <c r="D56">
        <v>140</v>
      </c>
      <c r="E56">
        <v>70</v>
      </c>
      <c r="F56">
        <v>51</v>
      </c>
      <c r="G56">
        <v>240</v>
      </c>
      <c r="H56">
        <v>229</v>
      </c>
      <c r="I56">
        <v>114</v>
      </c>
      <c r="J56">
        <v>83</v>
      </c>
      <c r="K56">
        <v>393</v>
      </c>
    </row>
    <row r="57" spans="1:11" x14ac:dyDescent="0.25">
      <c r="A57" s="5">
        <v>0.67781383101851855</v>
      </c>
      <c r="B57" s="5">
        <f t="shared" si="1"/>
        <v>77.263000000008503</v>
      </c>
      <c r="C57" s="5">
        <f t="shared" si="0"/>
        <v>-6.2790520595090854E-2</v>
      </c>
      <c r="D57">
        <v>51</v>
      </c>
      <c r="E57">
        <v>27</v>
      </c>
      <c r="F57">
        <v>19</v>
      </c>
      <c r="G57">
        <v>89</v>
      </c>
      <c r="H57">
        <v>4</v>
      </c>
      <c r="I57">
        <v>3</v>
      </c>
      <c r="J57">
        <v>2</v>
      </c>
      <c r="K57">
        <v>8</v>
      </c>
    </row>
    <row r="58" spans="1:11" x14ac:dyDescent="0.25">
      <c r="A58" s="5">
        <v>0.67783043981481483</v>
      </c>
      <c r="B58" s="5">
        <f t="shared" si="1"/>
        <v>78.698000000007113</v>
      </c>
      <c r="C58" s="5">
        <f t="shared" si="0"/>
        <v>0.9685831613511483</v>
      </c>
      <c r="D58">
        <v>281</v>
      </c>
      <c r="E58">
        <v>140</v>
      </c>
      <c r="F58">
        <v>101</v>
      </c>
      <c r="G58">
        <v>481</v>
      </c>
      <c r="H58">
        <v>88</v>
      </c>
      <c r="I58">
        <v>45</v>
      </c>
      <c r="J58">
        <v>32</v>
      </c>
      <c r="K58">
        <v>152</v>
      </c>
    </row>
    <row r="59" spans="1:11" x14ac:dyDescent="0.25">
      <c r="A59" s="5">
        <v>0.67784642361111114</v>
      </c>
      <c r="B59" s="5">
        <f t="shared" si="1"/>
        <v>80.079000000007767</v>
      </c>
      <c r="C59" s="5">
        <f t="shared" si="0"/>
        <v>-0.87630667957331576</v>
      </c>
      <c r="D59">
        <v>192</v>
      </c>
      <c r="E59">
        <v>96</v>
      </c>
      <c r="F59">
        <v>69</v>
      </c>
      <c r="G59">
        <v>330</v>
      </c>
      <c r="H59">
        <v>177</v>
      </c>
      <c r="I59">
        <v>88</v>
      </c>
      <c r="J59">
        <v>64</v>
      </c>
      <c r="K59">
        <v>304</v>
      </c>
    </row>
    <row r="60" spans="1:11" x14ac:dyDescent="0.25">
      <c r="A60" s="5">
        <v>0.67786307870370377</v>
      </c>
      <c r="B60" s="5">
        <f t="shared" si="1"/>
        <v>81.518000000011199</v>
      </c>
      <c r="C60" s="5">
        <f t="shared" si="0"/>
        <v>-0.6374239908323438</v>
      </c>
      <c r="D60">
        <v>103</v>
      </c>
      <c r="E60">
        <v>52</v>
      </c>
      <c r="F60">
        <v>38</v>
      </c>
      <c r="G60">
        <v>178</v>
      </c>
      <c r="H60">
        <v>265</v>
      </c>
      <c r="I60">
        <v>132</v>
      </c>
      <c r="J60">
        <v>96</v>
      </c>
      <c r="K60">
        <v>455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B1" sqref="B1"/>
    </sheetView>
  </sheetViews>
  <sheetFormatPr defaultRowHeight="15" x14ac:dyDescent="0.25"/>
  <sheetData>
    <row r="1" spans="1:9" x14ac:dyDescent="0.25">
      <c r="A1" s="2">
        <v>0.67691969907407401</v>
      </c>
      <c r="B1">
        <v>150</v>
      </c>
      <c r="C1">
        <v>75</v>
      </c>
      <c r="D1">
        <v>54</v>
      </c>
      <c r="E1">
        <v>258</v>
      </c>
      <c r="F1">
        <v>219</v>
      </c>
      <c r="G1">
        <v>109</v>
      </c>
      <c r="H1">
        <v>79</v>
      </c>
      <c r="I1">
        <v>375</v>
      </c>
    </row>
    <row r="2" spans="1:9" x14ac:dyDescent="0.25">
      <c r="A2" s="2">
        <v>0.6769364351851852</v>
      </c>
      <c r="B2">
        <v>62</v>
      </c>
      <c r="C2">
        <v>32</v>
      </c>
      <c r="D2">
        <v>23</v>
      </c>
      <c r="E2">
        <v>107</v>
      </c>
      <c r="F2">
        <v>4</v>
      </c>
      <c r="G2">
        <v>3</v>
      </c>
      <c r="H2">
        <v>2</v>
      </c>
      <c r="I2">
        <v>8</v>
      </c>
    </row>
    <row r="3" spans="1:9" x14ac:dyDescent="0.25">
      <c r="A3" s="2">
        <v>0.67695218749999997</v>
      </c>
      <c r="B3">
        <v>291</v>
      </c>
      <c r="C3">
        <v>145</v>
      </c>
      <c r="D3">
        <v>105</v>
      </c>
      <c r="E3">
        <v>499</v>
      </c>
      <c r="F3">
        <v>77</v>
      </c>
      <c r="G3">
        <v>40</v>
      </c>
      <c r="H3">
        <v>28</v>
      </c>
      <c r="I3">
        <v>134</v>
      </c>
    </row>
    <row r="4" spans="1:9" x14ac:dyDescent="0.25">
      <c r="A4" s="2">
        <v>0.67696880787037028</v>
      </c>
      <c r="B4">
        <v>203</v>
      </c>
      <c r="C4">
        <v>101</v>
      </c>
      <c r="D4">
        <v>73</v>
      </c>
      <c r="E4">
        <v>348</v>
      </c>
      <c r="F4">
        <v>166</v>
      </c>
      <c r="G4">
        <v>83</v>
      </c>
      <c r="H4">
        <v>60</v>
      </c>
      <c r="I4">
        <v>285</v>
      </c>
    </row>
    <row r="5" spans="1:9" x14ac:dyDescent="0.25">
      <c r="A5" s="2">
        <v>0.67698468750000007</v>
      </c>
      <c r="B5">
        <v>114</v>
      </c>
      <c r="C5">
        <v>57</v>
      </c>
      <c r="D5">
        <v>41</v>
      </c>
      <c r="E5">
        <v>196</v>
      </c>
      <c r="F5">
        <v>254</v>
      </c>
      <c r="G5">
        <v>127</v>
      </c>
      <c r="H5">
        <v>92</v>
      </c>
      <c r="I5">
        <v>436</v>
      </c>
    </row>
    <row r="6" spans="1:9" x14ac:dyDescent="0.25">
      <c r="A6" s="2">
        <v>0.67700130787037038</v>
      </c>
      <c r="B6">
        <v>321</v>
      </c>
      <c r="C6">
        <v>159</v>
      </c>
      <c r="D6">
        <v>116</v>
      </c>
      <c r="E6">
        <v>549</v>
      </c>
      <c r="F6">
        <v>25</v>
      </c>
      <c r="G6">
        <v>14</v>
      </c>
      <c r="H6">
        <v>9</v>
      </c>
      <c r="I6">
        <v>44</v>
      </c>
    </row>
    <row r="7" spans="1:9" x14ac:dyDescent="0.25">
      <c r="A7" s="2">
        <v>0.67701728009259254</v>
      </c>
      <c r="B7">
        <v>255</v>
      </c>
      <c r="C7">
        <v>127</v>
      </c>
      <c r="D7">
        <v>92</v>
      </c>
      <c r="E7">
        <v>437</v>
      </c>
      <c r="F7">
        <v>114</v>
      </c>
      <c r="G7">
        <v>57</v>
      </c>
      <c r="H7">
        <v>41</v>
      </c>
      <c r="I7">
        <v>196</v>
      </c>
    </row>
    <row r="8" spans="1:9" x14ac:dyDescent="0.25">
      <c r="A8" s="2">
        <v>0.67703381944444452</v>
      </c>
      <c r="B8">
        <v>166</v>
      </c>
      <c r="C8">
        <v>83</v>
      </c>
      <c r="D8">
        <v>60</v>
      </c>
      <c r="E8">
        <v>286</v>
      </c>
      <c r="F8">
        <v>202</v>
      </c>
      <c r="G8">
        <v>101</v>
      </c>
      <c r="H8">
        <v>73</v>
      </c>
      <c r="I8">
        <v>347</v>
      </c>
    </row>
    <row r="9" spans="1:9" x14ac:dyDescent="0.25">
      <c r="A9" s="2">
        <v>0.67704968749999994</v>
      </c>
      <c r="B9">
        <v>78</v>
      </c>
      <c r="C9">
        <v>40</v>
      </c>
      <c r="D9">
        <v>28</v>
      </c>
      <c r="E9">
        <v>135</v>
      </c>
      <c r="F9">
        <v>4</v>
      </c>
      <c r="G9">
        <v>3</v>
      </c>
      <c r="H9">
        <v>2</v>
      </c>
      <c r="I9">
        <v>8</v>
      </c>
    </row>
    <row r="10" spans="1:9" x14ac:dyDescent="0.25">
      <c r="A10" s="2">
        <v>0.67706631944444451</v>
      </c>
      <c r="B10">
        <v>308</v>
      </c>
      <c r="C10">
        <v>153</v>
      </c>
      <c r="D10">
        <v>111</v>
      </c>
      <c r="E10">
        <v>527</v>
      </c>
      <c r="F10">
        <v>61</v>
      </c>
      <c r="G10">
        <v>31</v>
      </c>
      <c r="H10">
        <v>22</v>
      </c>
      <c r="I10">
        <v>106</v>
      </c>
    </row>
    <row r="11" spans="1:9" x14ac:dyDescent="0.25">
      <c r="A11" s="2">
        <v>0.67708221064814822</v>
      </c>
      <c r="B11">
        <v>219</v>
      </c>
      <c r="C11">
        <v>109</v>
      </c>
      <c r="D11">
        <v>79</v>
      </c>
      <c r="E11">
        <v>375</v>
      </c>
      <c r="F11">
        <v>150</v>
      </c>
      <c r="G11">
        <v>75</v>
      </c>
      <c r="H11">
        <v>54</v>
      </c>
      <c r="I11">
        <v>258</v>
      </c>
    </row>
    <row r="12" spans="1:9" x14ac:dyDescent="0.25">
      <c r="A12" s="2">
        <v>0.67709879629629632</v>
      </c>
      <c r="B12">
        <v>130</v>
      </c>
      <c r="C12">
        <v>65</v>
      </c>
      <c r="D12">
        <v>47</v>
      </c>
      <c r="E12">
        <v>224</v>
      </c>
      <c r="F12">
        <v>238</v>
      </c>
      <c r="G12">
        <v>119</v>
      </c>
      <c r="H12">
        <v>86</v>
      </c>
      <c r="I12">
        <v>409</v>
      </c>
    </row>
    <row r="13" spans="1:9" x14ac:dyDescent="0.25">
      <c r="A13" s="2">
        <v>0.67711471064814821</v>
      </c>
      <c r="B13">
        <v>321</v>
      </c>
      <c r="C13">
        <v>159</v>
      </c>
      <c r="D13">
        <v>116</v>
      </c>
      <c r="E13">
        <v>549</v>
      </c>
      <c r="F13">
        <v>9</v>
      </c>
      <c r="G13">
        <v>6</v>
      </c>
      <c r="H13">
        <v>4</v>
      </c>
      <c r="I13">
        <v>17</v>
      </c>
    </row>
    <row r="14" spans="1:9" x14ac:dyDescent="0.25">
      <c r="A14" s="2">
        <v>0.67713131944444438</v>
      </c>
      <c r="B14">
        <v>271</v>
      </c>
      <c r="C14">
        <v>135</v>
      </c>
      <c r="D14">
        <v>98</v>
      </c>
      <c r="E14">
        <v>465</v>
      </c>
      <c r="F14">
        <v>97</v>
      </c>
      <c r="G14">
        <v>49</v>
      </c>
      <c r="H14">
        <v>35</v>
      </c>
      <c r="I14">
        <v>168</v>
      </c>
    </row>
    <row r="15" spans="1:9" x14ac:dyDescent="0.25">
      <c r="A15" s="2">
        <v>0.67714721064814809</v>
      </c>
      <c r="B15">
        <v>183</v>
      </c>
      <c r="C15">
        <v>91</v>
      </c>
      <c r="D15">
        <v>66</v>
      </c>
      <c r="E15">
        <v>313</v>
      </c>
      <c r="F15">
        <v>186</v>
      </c>
      <c r="G15">
        <v>93</v>
      </c>
      <c r="H15">
        <v>67</v>
      </c>
      <c r="I15">
        <v>319</v>
      </c>
    </row>
    <row r="16" spans="1:9" x14ac:dyDescent="0.25">
      <c r="A16" s="2">
        <v>0.67716390046296293</v>
      </c>
      <c r="B16">
        <v>94</v>
      </c>
      <c r="C16">
        <v>48</v>
      </c>
      <c r="D16">
        <v>34</v>
      </c>
      <c r="E16">
        <v>162</v>
      </c>
      <c r="F16">
        <v>274</v>
      </c>
      <c r="G16">
        <v>137</v>
      </c>
      <c r="H16">
        <v>99</v>
      </c>
      <c r="I16">
        <v>470</v>
      </c>
    </row>
    <row r="17" spans="1:9" x14ac:dyDescent="0.25">
      <c r="A17" s="2">
        <v>0.67717972222222222</v>
      </c>
      <c r="B17">
        <v>321</v>
      </c>
      <c r="C17">
        <v>159</v>
      </c>
      <c r="D17">
        <v>116</v>
      </c>
      <c r="E17">
        <v>549</v>
      </c>
      <c r="F17">
        <v>45</v>
      </c>
      <c r="G17">
        <v>23</v>
      </c>
      <c r="H17">
        <v>17</v>
      </c>
      <c r="I17">
        <v>78</v>
      </c>
    </row>
    <row r="18" spans="1:9" x14ac:dyDescent="0.25">
      <c r="A18" s="2">
        <v>0.67719633101851862</v>
      </c>
      <c r="B18">
        <v>235</v>
      </c>
      <c r="C18">
        <v>117</v>
      </c>
      <c r="D18">
        <v>85</v>
      </c>
      <c r="E18">
        <v>403</v>
      </c>
      <c r="F18">
        <v>133</v>
      </c>
      <c r="G18">
        <v>67</v>
      </c>
      <c r="H18">
        <v>48</v>
      </c>
      <c r="I18">
        <v>230</v>
      </c>
    </row>
    <row r="19" spans="1:9" x14ac:dyDescent="0.25">
      <c r="A19" s="2">
        <v>0.67721221064814818</v>
      </c>
      <c r="B19">
        <v>146</v>
      </c>
      <c r="C19">
        <v>73</v>
      </c>
      <c r="D19">
        <v>53</v>
      </c>
      <c r="E19">
        <v>252</v>
      </c>
      <c r="F19">
        <v>222</v>
      </c>
      <c r="G19">
        <v>111</v>
      </c>
      <c r="H19">
        <v>80</v>
      </c>
      <c r="I19">
        <v>381</v>
      </c>
    </row>
    <row r="20" spans="1:9" x14ac:dyDescent="0.25">
      <c r="A20" s="2">
        <v>0.67722881944444435</v>
      </c>
      <c r="B20">
        <v>58</v>
      </c>
      <c r="C20">
        <v>30</v>
      </c>
      <c r="D20">
        <v>21</v>
      </c>
      <c r="E20">
        <v>101</v>
      </c>
      <c r="F20">
        <v>4</v>
      </c>
      <c r="G20">
        <v>3</v>
      </c>
      <c r="H20">
        <v>2</v>
      </c>
      <c r="I20">
        <v>8</v>
      </c>
    </row>
    <row r="21" spans="1:9" x14ac:dyDescent="0.25">
      <c r="A21" s="2">
        <v>0.67724476851851856</v>
      </c>
      <c r="B21">
        <v>287</v>
      </c>
      <c r="C21">
        <v>143</v>
      </c>
      <c r="D21">
        <v>104</v>
      </c>
      <c r="E21">
        <v>493</v>
      </c>
      <c r="F21">
        <v>81</v>
      </c>
      <c r="G21">
        <v>41</v>
      </c>
      <c r="H21">
        <v>30</v>
      </c>
      <c r="I21">
        <v>140</v>
      </c>
    </row>
    <row r="22" spans="1:9" x14ac:dyDescent="0.25">
      <c r="A22" s="2">
        <v>0.67726131944444445</v>
      </c>
      <c r="B22">
        <v>199</v>
      </c>
      <c r="C22">
        <v>99</v>
      </c>
      <c r="D22">
        <v>72</v>
      </c>
      <c r="E22">
        <v>341</v>
      </c>
      <c r="F22">
        <v>170</v>
      </c>
      <c r="G22">
        <v>85</v>
      </c>
      <c r="H22">
        <v>61</v>
      </c>
      <c r="I22">
        <v>291</v>
      </c>
    </row>
    <row r="23" spans="1:9" x14ac:dyDescent="0.25">
      <c r="A23" s="2">
        <v>0.67727719907407413</v>
      </c>
      <c r="B23">
        <v>110</v>
      </c>
      <c r="C23">
        <v>56</v>
      </c>
      <c r="D23">
        <v>40</v>
      </c>
      <c r="E23">
        <v>190</v>
      </c>
      <c r="F23">
        <v>258</v>
      </c>
      <c r="G23">
        <v>129</v>
      </c>
      <c r="H23">
        <v>93</v>
      </c>
      <c r="I23">
        <v>443</v>
      </c>
    </row>
    <row r="24" spans="1:9" x14ac:dyDescent="0.25">
      <c r="A24" s="2">
        <v>0.67729383101851859</v>
      </c>
      <c r="B24">
        <v>321</v>
      </c>
      <c r="C24">
        <v>159</v>
      </c>
      <c r="D24">
        <v>116</v>
      </c>
      <c r="E24">
        <v>549</v>
      </c>
      <c r="F24">
        <v>29</v>
      </c>
      <c r="G24">
        <v>15</v>
      </c>
      <c r="H24">
        <v>11</v>
      </c>
      <c r="I24">
        <v>51</v>
      </c>
    </row>
    <row r="25" spans="1:9" x14ac:dyDescent="0.25">
      <c r="A25" s="2">
        <v>0.67730972222222219</v>
      </c>
      <c r="B25">
        <v>251</v>
      </c>
      <c r="C25">
        <v>125</v>
      </c>
      <c r="D25">
        <v>91</v>
      </c>
      <c r="E25">
        <v>431</v>
      </c>
      <c r="F25">
        <v>117</v>
      </c>
      <c r="G25">
        <v>59</v>
      </c>
      <c r="H25">
        <v>43</v>
      </c>
      <c r="I25">
        <v>202</v>
      </c>
    </row>
    <row r="26" spans="1:9" x14ac:dyDescent="0.25">
      <c r="A26" s="2">
        <v>0.67732633101851858</v>
      </c>
      <c r="B26">
        <v>163</v>
      </c>
      <c r="C26">
        <v>82</v>
      </c>
      <c r="D26">
        <v>59</v>
      </c>
      <c r="E26">
        <v>280</v>
      </c>
      <c r="F26">
        <v>206</v>
      </c>
      <c r="G26">
        <v>103</v>
      </c>
      <c r="H26">
        <v>74</v>
      </c>
      <c r="I26">
        <v>353</v>
      </c>
    </row>
    <row r="27" spans="1:9" x14ac:dyDescent="0.25">
      <c r="A27" s="2">
        <v>0.67734222222222229</v>
      </c>
      <c r="B27">
        <v>74</v>
      </c>
      <c r="C27">
        <v>38</v>
      </c>
      <c r="D27">
        <v>27</v>
      </c>
      <c r="E27">
        <v>128</v>
      </c>
      <c r="F27">
        <v>4</v>
      </c>
      <c r="G27">
        <v>3</v>
      </c>
      <c r="H27">
        <v>2</v>
      </c>
      <c r="I27">
        <v>8</v>
      </c>
    </row>
    <row r="28" spans="1:9" x14ac:dyDescent="0.25">
      <c r="A28" s="2">
        <v>0.67735883101851846</v>
      </c>
      <c r="B28">
        <v>304</v>
      </c>
      <c r="C28">
        <v>151</v>
      </c>
      <c r="D28">
        <v>110</v>
      </c>
      <c r="E28">
        <v>521</v>
      </c>
      <c r="F28">
        <v>65</v>
      </c>
      <c r="G28">
        <v>33</v>
      </c>
      <c r="H28">
        <v>24</v>
      </c>
      <c r="I28">
        <v>112</v>
      </c>
    </row>
    <row r="29" spans="1:9" x14ac:dyDescent="0.25">
      <c r="A29" s="2">
        <v>0.67737545138888888</v>
      </c>
      <c r="B29">
        <v>215</v>
      </c>
      <c r="C29">
        <v>107</v>
      </c>
      <c r="D29">
        <v>78</v>
      </c>
      <c r="E29">
        <v>369</v>
      </c>
      <c r="F29">
        <v>153</v>
      </c>
      <c r="G29">
        <v>77</v>
      </c>
      <c r="H29">
        <v>55</v>
      </c>
      <c r="I29">
        <v>263</v>
      </c>
    </row>
    <row r="30" spans="1:9" x14ac:dyDescent="0.25">
      <c r="A30" s="2">
        <v>0.67739142361111115</v>
      </c>
      <c r="B30">
        <v>127</v>
      </c>
      <c r="C30">
        <v>64</v>
      </c>
      <c r="D30">
        <v>46</v>
      </c>
      <c r="E30">
        <v>218</v>
      </c>
      <c r="F30">
        <v>242</v>
      </c>
      <c r="G30">
        <v>120</v>
      </c>
      <c r="H30">
        <v>87</v>
      </c>
      <c r="I30">
        <v>415</v>
      </c>
    </row>
    <row r="31" spans="1:9" x14ac:dyDescent="0.25">
      <c r="A31" s="2">
        <v>0.67740795138888898</v>
      </c>
      <c r="B31">
        <v>321</v>
      </c>
      <c r="C31">
        <v>159</v>
      </c>
      <c r="D31">
        <v>116</v>
      </c>
      <c r="E31">
        <v>549</v>
      </c>
      <c r="F31">
        <v>12</v>
      </c>
      <c r="G31">
        <v>7</v>
      </c>
      <c r="H31">
        <v>5</v>
      </c>
      <c r="I31">
        <v>22</v>
      </c>
    </row>
    <row r="32" spans="1:9" x14ac:dyDescent="0.25">
      <c r="A32" s="2">
        <v>0.67742383101851855</v>
      </c>
      <c r="B32">
        <v>268</v>
      </c>
      <c r="C32">
        <v>133</v>
      </c>
      <c r="D32">
        <v>97</v>
      </c>
      <c r="E32">
        <v>459</v>
      </c>
      <c r="F32">
        <v>101</v>
      </c>
      <c r="G32">
        <v>51</v>
      </c>
      <c r="H32">
        <v>37</v>
      </c>
      <c r="I32">
        <v>174</v>
      </c>
    </row>
    <row r="33" spans="1:9" x14ac:dyDescent="0.25">
      <c r="A33" s="2">
        <v>0.6774404282407408</v>
      </c>
      <c r="B33">
        <v>179</v>
      </c>
      <c r="C33">
        <v>90</v>
      </c>
      <c r="D33">
        <v>65</v>
      </c>
      <c r="E33">
        <v>308</v>
      </c>
      <c r="F33">
        <v>189</v>
      </c>
      <c r="G33">
        <v>95</v>
      </c>
      <c r="H33">
        <v>68</v>
      </c>
      <c r="I33">
        <v>325</v>
      </c>
    </row>
    <row r="34" spans="1:9" x14ac:dyDescent="0.25">
      <c r="A34" s="2">
        <v>0.67745631944444451</v>
      </c>
      <c r="B34">
        <v>91</v>
      </c>
      <c r="C34">
        <v>46</v>
      </c>
      <c r="D34">
        <v>33</v>
      </c>
      <c r="E34">
        <v>157</v>
      </c>
      <c r="F34">
        <v>3</v>
      </c>
      <c r="G34">
        <v>3</v>
      </c>
      <c r="H34">
        <v>2</v>
      </c>
      <c r="I34">
        <v>8</v>
      </c>
    </row>
    <row r="35" spans="1:9" x14ac:dyDescent="0.25">
      <c r="A35" s="2">
        <v>0.677472962962963</v>
      </c>
      <c r="B35">
        <v>320</v>
      </c>
      <c r="C35">
        <v>159</v>
      </c>
      <c r="D35">
        <v>115</v>
      </c>
      <c r="E35">
        <v>549</v>
      </c>
      <c r="F35">
        <v>48</v>
      </c>
      <c r="G35">
        <v>25</v>
      </c>
      <c r="H35">
        <v>18</v>
      </c>
      <c r="I35">
        <v>84</v>
      </c>
    </row>
    <row r="36" spans="1:9" x14ac:dyDescent="0.25">
      <c r="A36" s="2">
        <v>0.67748884259259257</v>
      </c>
      <c r="B36">
        <v>232</v>
      </c>
      <c r="C36">
        <v>116</v>
      </c>
      <c r="D36">
        <v>84</v>
      </c>
      <c r="E36">
        <v>398</v>
      </c>
      <c r="F36">
        <v>137</v>
      </c>
      <c r="G36">
        <v>69</v>
      </c>
      <c r="H36">
        <v>50</v>
      </c>
      <c r="I36">
        <v>235</v>
      </c>
    </row>
    <row r="37" spans="1:9" x14ac:dyDescent="0.25">
      <c r="A37" s="2">
        <v>0.67750547453703713</v>
      </c>
      <c r="B37">
        <v>143</v>
      </c>
      <c r="C37">
        <v>72</v>
      </c>
      <c r="D37">
        <v>52</v>
      </c>
      <c r="E37">
        <v>246</v>
      </c>
      <c r="F37">
        <v>225</v>
      </c>
      <c r="G37">
        <v>112</v>
      </c>
      <c r="H37">
        <v>81</v>
      </c>
      <c r="I37">
        <v>386</v>
      </c>
    </row>
    <row r="38" spans="1:9" x14ac:dyDescent="0.25">
      <c r="A38" s="2">
        <v>0.67752133101851852</v>
      </c>
      <c r="B38">
        <v>55</v>
      </c>
      <c r="C38">
        <v>28</v>
      </c>
      <c r="D38">
        <v>20</v>
      </c>
      <c r="E38">
        <v>95</v>
      </c>
      <c r="F38">
        <v>4</v>
      </c>
      <c r="G38">
        <v>3</v>
      </c>
      <c r="H38">
        <v>2</v>
      </c>
      <c r="I38">
        <v>8</v>
      </c>
    </row>
    <row r="39" spans="1:9" x14ac:dyDescent="0.25">
      <c r="A39" s="2">
        <v>0.67753805555555557</v>
      </c>
      <c r="B39">
        <v>285</v>
      </c>
      <c r="C39">
        <v>141</v>
      </c>
      <c r="D39">
        <v>103</v>
      </c>
      <c r="E39">
        <v>488</v>
      </c>
      <c r="F39">
        <v>84</v>
      </c>
      <c r="G39">
        <v>43</v>
      </c>
      <c r="H39">
        <v>31</v>
      </c>
      <c r="I39">
        <v>146</v>
      </c>
    </row>
    <row r="40" spans="1:9" x14ac:dyDescent="0.25">
      <c r="A40" s="2">
        <v>0.67755384259259266</v>
      </c>
      <c r="B40">
        <v>196</v>
      </c>
      <c r="C40">
        <v>98</v>
      </c>
      <c r="D40">
        <v>71</v>
      </c>
      <c r="E40">
        <v>336</v>
      </c>
      <c r="F40">
        <v>173</v>
      </c>
      <c r="G40">
        <v>87</v>
      </c>
      <c r="H40">
        <v>63</v>
      </c>
      <c r="I40">
        <v>297</v>
      </c>
    </row>
    <row r="41" spans="1:9" x14ac:dyDescent="0.25">
      <c r="A41" s="2">
        <v>0.67757043981481491</v>
      </c>
      <c r="B41">
        <v>107</v>
      </c>
      <c r="C41">
        <v>54</v>
      </c>
      <c r="D41">
        <v>39</v>
      </c>
      <c r="E41">
        <v>185</v>
      </c>
      <c r="F41">
        <v>261</v>
      </c>
      <c r="G41">
        <v>130</v>
      </c>
      <c r="H41">
        <v>94</v>
      </c>
      <c r="I41">
        <v>448</v>
      </c>
    </row>
    <row r="42" spans="1:9" x14ac:dyDescent="0.25">
      <c r="A42" s="2">
        <v>0.67758631944444447</v>
      </c>
      <c r="B42">
        <v>321</v>
      </c>
      <c r="C42">
        <v>159</v>
      </c>
      <c r="D42">
        <v>116</v>
      </c>
      <c r="E42">
        <v>550</v>
      </c>
      <c r="F42">
        <v>32</v>
      </c>
      <c r="G42">
        <v>17</v>
      </c>
      <c r="H42">
        <v>12</v>
      </c>
      <c r="I42">
        <v>56</v>
      </c>
    </row>
    <row r="43" spans="1:9" x14ac:dyDescent="0.25">
      <c r="A43" s="2">
        <v>0.67760295138888882</v>
      </c>
      <c r="B43">
        <v>248</v>
      </c>
      <c r="C43">
        <v>124</v>
      </c>
      <c r="D43">
        <v>90</v>
      </c>
      <c r="E43">
        <v>426</v>
      </c>
      <c r="F43">
        <v>120</v>
      </c>
      <c r="G43">
        <v>61</v>
      </c>
      <c r="H43">
        <v>44</v>
      </c>
      <c r="I43">
        <v>207</v>
      </c>
    </row>
    <row r="44" spans="1:9" x14ac:dyDescent="0.25">
      <c r="A44" s="2">
        <v>0.67761898148148159</v>
      </c>
      <c r="B44">
        <v>160</v>
      </c>
      <c r="C44">
        <v>80</v>
      </c>
      <c r="D44">
        <v>58</v>
      </c>
      <c r="E44">
        <v>275</v>
      </c>
      <c r="F44">
        <v>209</v>
      </c>
      <c r="G44">
        <v>104</v>
      </c>
      <c r="H44">
        <v>75</v>
      </c>
      <c r="I44">
        <v>359</v>
      </c>
    </row>
    <row r="45" spans="1:9" x14ac:dyDescent="0.25">
      <c r="A45" s="2">
        <v>0.67763543981481478</v>
      </c>
      <c r="B45">
        <v>71</v>
      </c>
      <c r="C45">
        <v>36</v>
      </c>
      <c r="D45">
        <v>26</v>
      </c>
      <c r="E45">
        <v>123</v>
      </c>
      <c r="F45">
        <v>4</v>
      </c>
      <c r="G45">
        <v>3</v>
      </c>
      <c r="H45">
        <v>2</v>
      </c>
      <c r="I45">
        <v>8</v>
      </c>
    </row>
    <row r="46" spans="1:9" x14ac:dyDescent="0.25">
      <c r="A46" s="2">
        <v>0.67765135416666666</v>
      </c>
      <c r="B46">
        <v>301</v>
      </c>
      <c r="C46">
        <v>150</v>
      </c>
      <c r="D46">
        <v>108</v>
      </c>
      <c r="E46">
        <v>516</v>
      </c>
      <c r="F46">
        <v>68</v>
      </c>
      <c r="G46">
        <v>35</v>
      </c>
      <c r="H46">
        <v>25</v>
      </c>
      <c r="I46">
        <v>118</v>
      </c>
    </row>
    <row r="47" spans="1:9" x14ac:dyDescent="0.25">
      <c r="A47" s="2">
        <v>0.67766796296296306</v>
      </c>
      <c r="B47">
        <v>212</v>
      </c>
      <c r="C47">
        <v>106</v>
      </c>
      <c r="D47">
        <v>77</v>
      </c>
      <c r="E47">
        <v>364</v>
      </c>
      <c r="F47">
        <v>156</v>
      </c>
      <c r="G47">
        <v>78</v>
      </c>
      <c r="H47">
        <v>57</v>
      </c>
      <c r="I47">
        <v>269</v>
      </c>
    </row>
    <row r="48" spans="1:9" x14ac:dyDescent="0.25">
      <c r="A48" s="2">
        <v>0.67768385416666665</v>
      </c>
      <c r="B48">
        <v>124</v>
      </c>
      <c r="C48">
        <v>62</v>
      </c>
      <c r="D48">
        <v>45</v>
      </c>
      <c r="E48">
        <v>213</v>
      </c>
      <c r="F48">
        <v>245</v>
      </c>
      <c r="G48">
        <v>122</v>
      </c>
      <c r="H48">
        <v>88</v>
      </c>
      <c r="I48">
        <v>420</v>
      </c>
    </row>
    <row r="49" spans="1:9" x14ac:dyDescent="0.25">
      <c r="A49" s="2">
        <v>0.67770043981481487</v>
      </c>
      <c r="B49">
        <v>321</v>
      </c>
      <c r="C49">
        <v>159</v>
      </c>
      <c r="D49">
        <v>116</v>
      </c>
      <c r="E49">
        <v>550</v>
      </c>
      <c r="F49">
        <v>15</v>
      </c>
      <c r="G49">
        <v>9</v>
      </c>
      <c r="H49">
        <v>6</v>
      </c>
      <c r="I49">
        <v>28</v>
      </c>
    </row>
    <row r="50" spans="1:9" x14ac:dyDescent="0.25">
      <c r="A50" s="2">
        <v>0.67771636574074068</v>
      </c>
      <c r="B50">
        <v>265</v>
      </c>
      <c r="C50">
        <v>132</v>
      </c>
      <c r="D50">
        <v>96</v>
      </c>
      <c r="E50">
        <v>454</v>
      </c>
      <c r="F50">
        <v>104</v>
      </c>
      <c r="G50">
        <v>53</v>
      </c>
      <c r="H50">
        <v>38</v>
      </c>
      <c r="I50">
        <v>179</v>
      </c>
    </row>
    <row r="51" spans="1:9" x14ac:dyDescent="0.25">
      <c r="A51" s="2">
        <v>0.67773293981481475</v>
      </c>
      <c r="B51">
        <v>176</v>
      </c>
      <c r="C51">
        <v>88</v>
      </c>
      <c r="D51">
        <v>64</v>
      </c>
      <c r="E51">
        <v>303</v>
      </c>
      <c r="F51">
        <v>193</v>
      </c>
      <c r="G51">
        <v>96</v>
      </c>
      <c r="H51">
        <v>70</v>
      </c>
      <c r="I51">
        <v>331</v>
      </c>
    </row>
    <row r="52" spans="1:9" x14ac:dyDescent="0.25">
      <c r="A52" s="2">
        <v>0.67774884259259249</v>
      </c>
      <c r="B52">
        <v>87</v>
      </c>
      <c r="C52">
        <v>44</v>
      </c>
      <c r="D52">
        <v>32</v>
      </c>
      <c r="E52">
        <v>151</v>
      </c>
      <c r="F52">
        <v>4</v>
      </c>
      <c r="G52">
        <v>3</v>
      </c>
      <c r="H52">
        <v>2</v>
      </c>
      <c r="I52">
        <v>8</v>
      </c>
    </row>
    <row r="53" spans="1:9" x14ac:dyDescent="0.25">
      <c r="A53" s="2">
        <v>0.67776554398148148</v>
      </c>
      <c r="B53">
        <v>317</v>
      </c>
      <c r="C53">
        <v>157</v>
      </c>
      <c r="D53">
        <v>114</v>
      </c>
      <c r="E53">
        <v>543</v>
      </c>
      <c r="F53">
        <v>52</v>
      </c>
      <c r="G53">
        <v>27</v>
      </c>
      <c r="H53">
        <v>19</v>
      </c>
      <c r="I53">
        <v>90</v>
      </c>
    </row>
    <row r="54" spans="1:9" x14ac:dyDescent="0.25">
      <c r="A54" s="2">
        <v>0.67778133101851845</v>
      </c>
      <c r="B54">
        <v>228</v>
      </c>
      <c r="C54">
        <v>114</v>
      </c>
      <c r="D54">
        <v>82</v>
      </c>
      <c r="E54">
        <v>392</v>
      </c>
      <c r="F54">
        <v>141</v>
      </c>
      <c r="G54">
        <v>71</v>
      </c>
      <c r="H54">
        <v>51</v>
      </c>
      <c r="I54">
        <v>242</v>
      </c>
    </row>
    <row r="55" spans="1:9" x14ac:dyDescent="0.25">
      <c r="A55" s="2">
        <v>0.67779796296296302</v>
      </c>
      <c r="B55">
        <v>140</v>
      </c>
      <c r="C55">
        <v>70</v>
      </c>
      <c r="D55">
        <v>51</v>
      </c>
      <c r="E55">
        <v>240</v>
      </c>
      <c r="F55">
        <v>229</v>
      </c>
      <c r="G55">
        <v>114</v>
      </c>
      <c r="H55">
        <v>83</v>
      </c>
      <c r="I55">
        <v>393</v>
      </c>
    </row>
    <row r="56" spans="1:9" x14ac:dyDescent="0.25">
      <c r="A56" s="2">
        <v>0.67781383101851855</v>
      </c>
      <c r="B56">
        <v>51</v>
      </c>
      <c r="C56">
        <v>27</v>
      </c>
      <c r="D56">
        <v>19</v>
      </c>
      <c r="E56">
        <v>89</v>
      </c>
      <c r="F56">
        <v>4</v>
      </c>
      <c r="G56">
        <v>3</v>
      </c>
      <c r="H56">
        <v>2</v>
      </c>
      <c r="I56">
        <v>8</v>
      </c>
    </row>
    <row r="57" spans="1:9" x14ac:dyDescent="0.25">
      <c r="A57" s="2">
        <v>0.67783043981481483</v>
      </c>
      <c r="B57">
        <v>281</v>
      </c>
      <c r="C57">
        <v>140</v>
      </c>
      <c r="D57">
        <v>101</v>
      </c>
      <c r="E57">
        <v>481</v>
      </c>
      <c r="F57">
        <v>88</v>
      </c>
      <c r="G57">
        <v>45</v>
      </c>
      <c r="H57">
        <v>32</v>
      </c>
      <c r="I57">
        <v>152</v>
      </c>
    </row>
    <row r="58" spans="1:9" x14ac:dyDescent="0.25">
      <c r="A58" s="2">
        <v>0.67784642361111114</v>
      </c>
      <c r="B58">
        <v>192</v>
      </c>
      <c r="C58">
        <v>96</v>
      </c>
      <c r="D58">
        <v>69</v>
      </c>
      <c r="E58">
        <v>330</v>
      </c>
      <c r="F58">
        <v>177</v>
      </c>
      <c r="G58">
        <v>88</v>
      </c>
      <c r="H58">
        <v>64</v>
      </c>
      <c r="I58">
        <v>304</v>
      </c>
    </row>
    <row r="59" spans="1:9" x14ac:dyDescent="0.25">
      <c r="A59" s="2">
        <v>0.67786307870370377</v>
      </c>
      <c r="B59">
        <v>103</v>
      </c>
      <c r="C59">
        <v>52</v>
      </c>
      <c r="D59">
        <v>38</v>
      </c>
      <c r="E59">
        <v>178</v>
      </c>
      <c r="F59">
        <v>265</v>
      </c>
      <c r="G59">
        <v>132</v>
      </c>
      <c r="H59">
        <v>96</v>
      </c>
      <c r="I59">
        <v>455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4"/>
  <sheetViews>
    <sheetView workbookViewId="0">
      <selection activeCell="T22" sqref="T22"/>
    </sheetView>
  </sheetViews>
  <sheetFormatPr defaultRowHeight="15" x14ac:dyDescent="0.25"/>
  <sheetData>
    <row r="2" spans="1:12" x14ac:dyDescent="0.25">
      <c r="A2" s="2">
        <v>0.69814873842592595</v>
      </c>
      <c r="B2" s="3">
        <f>(A2-A$2)*24*60*60</f>
        <v>0</v>
      </c>
      <c r="C2" s="4">
        <v>0</v>
      </c>
      <c r="D2" s="4">
        <f>MOD(C2,1/50)*360</f>
        <v>0</v>
      </c>
      <c r="E2">
        <v>5</v>
      </c>
      <c r="F2">
        <v>5</v>
      </c>
      <c r="G2">
        <v>4</v>
      </c>
      <c r="H2">
        <v>11</v>
      </c>
      <c r="I2">
        <v>4</v>
      </c>
      <c r="J2">
        <v>4</v>
      </c>
      <c r="K2">
        <v>3</v>
      </c>
      <c r="L2">
        <v>10</v>
      </c>
    </row>
    <row r="3" spans="1:12" x14ac:dyDescent="0.25">
      <c r="A3" s="2">
        <v>0.69814873842592595</v>
      </c>
      <c r="B3" s="3">
        <f t="shared" ref="B3:B66" si="0">(A3-A$2)*24*60*60</f>
        <v>0</v>
      </c>
      <c r="C3" s="4">
        <f>C2+MAX(B:B)/93</f>
        <v>9.806451612864326E-3</v>
      </c>
      <c r="D3" s="4">
        <f t="shared" ref="D3:D66" si="1">MOD(C3,1/50)*360</f>
        <v>3.5303225806311573</v>
      </c>
      <c r="E3">
        <v>5</v>
      </c>
      <c r="F3">
        <v>5</v>
      </c>
      <c r="G3">
        <v>4</v>
      </c>
      <c r="H3">
        <v>13</v>
      </c>
      <c r="I3">
        <v>4</v>
      </c>
      <c r="J3">
        <v>4</v>
      </c>
      <c r="K3">
        <v>3</v>
      </c>
      <c r="L3">
        <v>10</v>
      </c>
    </row>
    <row r="4" spans="1:12" x14ac:dyDescent="0.25">
      <c r="A4" s="2">
        <v>0.69814873842592595</v>
      </c>
      <c r="B4" s="3">
        <f t="shared" si="0"/>
        <v>0</v>
      </c>
      <c r="C4" s="4">
        <f t="shared" ref="C4:C67" si="2">C3+MAX(B:B)/93</f>
        <v>1.9612903225728652E-2</v>
      </c>
      <c r="D4" s="4">
        <f t="shared" si="1"/>
        <v>7.0606451612623147</v>
      </c>
      <c r="E4">
        <v>5</v>
      </c>
      <c r="F4">
        <v>5</v>
      </c>
      <c r="G4">
        <v>4</v>
      </c>
      <c r="H4">
        <v>13</v>
      </c>
      <c r="I4">
        <v>4</v>
      </c>
      <c r="J4">
        <v>4</v>
      </c>
      <c r="K4">
        <v>3</v>
      </c>
      <c r="L4">
        <v>10</v>
      </c>
    </row>
    <row r="5" spans="1:12" x14ac:dyDescent="0.25">
      <c r="A5" s="2">
        <v>0.69814873842592595</v>
      </c>
      <c r="B5" s="3">
        <f t="shared" si="0"/>
        <v>0</v>
      </c>
      <c r="C5" s="4">
        <f t="shared" si="2"/>
        <v>2.9419354838592978E-2</v>
      </c>
      <c r="D5" s="4">
        <f t="shared" si="1"/>
        <v>3.3909677418934718</v>
      </c>
      <c r="E5">
        <v>5</v>
      </c>
      <c r="F5">
        <v>5</v>
      </c>
      <c r="G5">
        <v>4</v>
      </c>
      <c r="H5">
        <v>13</v>
      </c>
      <c r="I5">
        <v>4</v>
      </c>
      <c r="J5">
        <v>4</v>
      </c>
      <c r="K5">
        <v>3</v>
      </c>
      <c r="L5">
        <v>10</v>
      </c>
    </row>
    <row r="6" spans="1:12" x14ac:dyDescent="0.25">
      <c r="A6" s="2">
        <v>0.69814873842592595</v>
      </c>
      <c r="B6" s="3">
        <f t="shared" si="0"/>
        <v>0</v>
      </c>
      <c r="C6" s="4">
        <f t="shared" si="2"/>
        <v>3.9225806451457304E-2</v>
      </c>
      <c r="D6" s="4">
        <f t="shared" si="1"/>
        <v>6.9212903225246292</v>
      </c>
      <c r="E6">
        <v>5</v>
      </c>
      <c r="F6">
        <v>5</v>
      </c>
      <c r="G6">
        <v>4</v>
      </c>
      <c r="H6">
        <v>13</v>
      </c>
      <c r="I6">
        <v>4</v>
      </c>
      <c r="J6">
        <v>4</v>
      </c>
      <c r="K6">
        <v>4</v>
      </c>
      <c r="L6">
        <v>10</v>
      </c>
    </row>
    <row r="7" spans="1:12" x14ac:dyDescent="0.25">
      <c r="A7" s="2">
        <v>0.69814873842592595</v>
      </c>
      <c r="B7" s="3">
        <f t="shared" si="0"/>
        <v>0</v>
      </c>
      <c r="C7" s="4">
        <f t="shared" si="2"/>
        <v>4.9032258064321627E-2</v>
      </c>
      <c r="D7" s="4">
        <f t="shared" si="1"/>
        <v>3.2516129031557854</v>
      </c>
      <c r="E7">
        <v>5</v>
      </c>
      <c r="F7">
        <v>5</v>
      </c>
      <c r="G7">
        <v>3</v>
      </c>
      <c r="H7">
        <v>13</v>
      </c>
      <c r="I7">
        <v>4</v>
      </c>
      <c r="J7">
        <v>4</v>
      </c>
      <c r="K7">
        <v>4</v>
      </c>
      <c r="L7">
        <v>11</v>
      </c>
    </row>
    <row r="8" spans="1:12" x14ac:dyDescent="0.25">
      <c r="A8" s="2">
        <v>0.69814930555555554</v>
      </c>
      <c r="B8" s="3">
        <f t="shared" si="0"/>
        <v>4.8999999996723886E-2</v>
      </c>
      <c r="C8" s="4">
        <f t="shared" si="2"/>
        <v>5.8838709677185949E-2</v>
      </c>
      <c r="D8" s="4">
        <f t="shared" si="1"/>
        <v>6.781935483786941</v>
      </c>
      <c r="E8">
        <v>5</v>
      </c>
      <c r="F8">
        <v>5</v>
      </c>
      <c r="G8">
        <v>4</v>
      </c>
      <c r="H8">
        <v>11</v>
      </c>
      <c r="I8">
        <v>4</v>
      </c>
      <c r="J8">
        <v>4</v>
      </c>
      <c r="K8">
        <v>3</v>
      </c>
      <c r="L8">
        <v>12</v>
      </c>
    </row>
    <row r="9" spans="1:12" x14ac:dyDescent="0.25">
      <c r="A9" s="2">
        <v>0.69814930555555554</v>
      </c>
      <c r="B9" s="3">
        <f t="shared" si="0"/>
        <v>4.8999999996723886E-2</v>
      </c>
      <c r="C9" s="4">
        <f t="shared" si="2"/>
        <v>6.8645161290050272E-2</v>
      </c>
      <c r="D9" s="4">
        <f t="shared" si="1"/>
        <v>3.1122580644180973</v>
      </c>
      <c r="E9">
        <v>5</v>
      </c>
      <c r="F9">
        <v>5</v>
      </c>
      <c r="G9">
        <v>4</v>
      </c>
      <c r="H9">
        <v>13</v>
      </c>
      <c r="I9">
        <v>4</v>
      </c>
      <c r="J9">
        <v>4</v>
      </c>
      <c r="K9">
        <v>3</v>
      </c>
      <c r="L9">
        <v>10</v>
      </c>
    </row>
    <row r="10" spans="1:12" x14ac:dyDescent="0.25">
      <c r="A10" s="2">
        <v>0.69814930555555554</v>
      </c>
      <c r="B10" s="3">
        <f t="shared" si="0"/>
        <v>4.8999999996723886E-2</v>
      </c>
      <c r="C10" s="4">
        <f t="shared" si="2"/>
        <v>7.8451612902914594E-2</v>
      </c>
      <c r="D10" s="4">
        <f t="shared" si="1"/>
        <v>6.6425806450492537</v>
      </c>
      <c r="E10">
        <v>5</v>
      </c>
      <c r="F10">
        <v>5</v>
      </c>
      <c r="G10">
        <v>4</v>
      </c>
      <c r="H10">
        <v>13</v>
      </c>
      <c r="I10">
        <v>4</v>
      </c>
      <c r="J10">
        <v>4</v>
      </c>
      <c r="K10">
        <v>3</v>
      </c>
      <c r="L10">
        <v>10</v>
      </c>
    </row>
    <row r="11" spans="1:12" x14ac:dyDescent="0.25">
      <c r="A11" s="2">
        <v>0.69814930555555554</v>
      </c>
      <c r="B11" s="3">
        <f t="shared" si="0"/>
        <v>4.8999999996723886E-2</v>
      </c>
      <c r="C11" s="4">
        <f t="shared" si="2"/>
        <v>8.8258064515778917E-2</v>
      </c>
      <c r="D11" s="4">
        <f t="shared" si="1"/>
        <v>2.9729032256804095</v>
      </c>
      <c r="E11">
        <v>5</v>
      </c>
      <c r="F11">
        <v>5</v>
      </c>
      <c r="G11">
        <v>4</v>
      </c>
      <c r="H11">
        <v>13</v>
      </c>
      <c r="I11">
        <v>4</v>
      </c>
      <c r="J11">
        <v>4</v>
      </c>
      <c r="K11">
        <v>3</v>
      </c>
      <c r="L11">
        <v>10</v>
      </c>
    </row>
    <row r="12" spans="1:12" x14ac:dyDescent="0.25">
      <c r="A12" s="2">
        <v>0.69814930555555554</v>
      </c>
      <c r="B12" s="3">
        <f t="shared" si="0"/>
        <v>4.8999999996723886E-2</v>
      </c>
      <c r="C12" s="4">
        <f t="shared" si="2"/>
        <v>9.8064516128643239E-2</v>
      </c>
      <c r="D12" s="4">
        <f t="shared" si="1"/>
        <v>6.5032258063115655</v>
      </c>
      <c r="E12">
        <v>5</v>
      </c>
      <c r="F12">
        <v>5</v>
      </c>
      <c r="G12">
        <v>4</v>
      </c>
      <c r="H12">
        <v>13</v>
      </c>
      <c r="I12">
        <v>4</v>
      </c>
      <c r="J12">
        <v>4</v>
      </c>
      <c r="K12">
        <v>3</v>
      </c>
      <c r="L12">
        <v>10</v>
      </c>
    </row>
    <row r="13" spans="1:12" x14ac:dyDescent="0.25">
      <c r="A13" s="2">
        <v>0.69814991898148149</v>
      </c>
      <c r="B13" s="3">
        <f t="shared" si="0"/>
        <v>0.10199999999827014</v>
      </c>
      <c r="C13" s="4">
        <f t="shared" si="2"/>
        <v>0.10787096774150756</v>
      </c>
      <c r="D13" s="4">
        <f t="shared" si="1"/>
        <v>2.8335483869427214</v>
      </c>
      <c r="E13">
        <v>5</v>
      </c>
      <c r="F13">
        <v>5</v>
      </c>
      <c r="G13">
        <v>3</v>
      </c>
      <c r="H13">
        <v>13</v>
      </c>
      <c r="I13">
        <v>4</v>
      </c>
      <c r="J13">
        <v>4</v>
      </c>
      <c r="K13">
        <v>4</v>
      </c>
      <c r="L13">
        <v>11</v>
      </c>
    </row>
    <row r="14" spans="1:12" x14ac:dyDescent="0.25">
      <c r="A14" s="2">
        <v>0.69814991898148149</v>
      </c>
      <c r="B14" s="3">
        <f t="shared" si="0"/>
        <v>0.10199999999827014</v>
      </c>
      <c r="C14" s="4">
        <f t="shared" si="2"/>
        <v>0.11767741935437188</v>
      </c>
      <c r="D14" s="4">
        <f t="shared" si="1"/>
        <v>6.3638709675738774</v>
      </c>
      <c r="E14">
        <v>5</v>
      </c>
      <c r="F14">
        <v>5</v>
      </c>
      <c r="G14">
        <v>4</v>
      </c>
      <c r="H14">
        <v>12</v>
      </c>
      <c r="I14">
        <v>4</v>
      </c>
      <c r="J14">
        <v>4</v>
      </c>
      <c r="K14">
        <v>3</v>
      </c>
      <c r="L14">
        <v>12</v>
      </c>
    </row>
    <row r="15" spans="1:12" x14ac:dyDescent="0.25">
      <c r="A15" s="2">
        <v>0.69814991898148149</v>
      </c>
      <c r="B15" s="3">
        <f t="shared" si="0"/>
        <v>0.10199999999827014</v>
      </c>
      <c r="C15" s="4">
        <f t="shared" si="2"/>
        <v>0.12748387096723621</v>
      </c>
      <c r="D15" s="4">
        <f t="shared" si="1"/>
        <v>2.6941935482050337</v>
      </c>
      <c r="E15">
        <v>5</v>
      </c>
      <c r="F15">
        <v>5</v>
      </c>
      <c r="G15">
        <v>4</v>
      </c>
      <c r="H15">
        <v>13</v>
      </c>
      <c r="I15">
        <v>4</v>
      </c>
      <c r="J15">
        <v>4</v>
      </c>
      <c r="K15">
        <v>3</v>
      </c>
      <c r="L15">
        <v>10</v>
      </c>
    </row>
    <row r="16" spans="1:12" x14ac:dyDescent="0.25">
      <c r="A16" s="2">
        <v>0.69814991898148149</v>
      </c>
      <c r="B16" s="3">
        <f t="shared" si="0"/>
        <v>0.10199999999827014</v>
      </c>
      <c r="C16" s="4">
        <f t="shared" si="2"/>
        <v>0.13729032258010054</v>
      </c>
      <c r="D16" s="4">
        <f t="shared" si="1"/>
        <v>6.2245161288361945</v>
      </c>
      <c r="E16">
        <v>5</v>
      </c>
      <c r="F16">
        <v>5</v>
      </c>
      <c r="G16">
        <v>4</v>
      </c>
      <c r="H16">
        <v>13</v>
      </c>
      <c r="I16">
        <v>4</v>
      </c>
      <c r="J16">
        <v>4</v>
      </c>
      <c r="K16">
        <v>3</v>
      </c>
      <c r="L16">
        <v>10</v>
      </c>
    </row>
    <row r="17" spans="1:12" x14ac:dyDescent="0.25">
      <c r="A17" s="2">
        <v>0.69814991898148149</v>
      </c>
      <c r="B17" s="3">
        <f t="shared" si="0"/>
        <v>0.10199999999827014</v>
      </c>
      <c r="C17" s="4">
        <f t="shared" si="2"/>
        <v>0.14709677419296488</v>
      </c>
      <c r="D17" s="4">
        <f t="shared" si="1"/>
        <v>2.5548387094673557</v>
      </c>
      <c r="E17">
        <v>5</v>
      </c>
      <c r="F17">
        <v>5</v>
      </c>
      <c r="G17">
        <v>4</v>
      </c>
      <c r="H17">
        <v>13</v>
      </c>
      <c r="I17">
        <v>4</v>
      </c>
      <c r="J17">
        <v>4</v>
      </c>
      <c r="K17">
        <v>3</v>
      </c>
      <c r="L17">
        <v>10</v>
      </c>
    </row>
    <row r="18" spans="1:12" x14ac:dyDescent="0.25">
      <c r="A18" s="2">
        <v>0.69815062499999991</v>
      </c>
      <c r="B18" s="3">
        <f t="shared" si="0"/>
        <v>0.16299999999027648</v>
      </c>
      <c r="C18" s="4">
        <f t="shared" si="2"/>
        <v>0.15690322580582922</v>
      </c>
      <c r="D18" s="4">
        <f t="shared" si="1"/>
        <v>6.085161290098517</v>
      </c>
      <c r="E18">
        <v>5</v>
      </c>
      <c r="F18">
        <v>5</v>
      </c>
      <c r="G18">
        <v>4</v>
      </c>
      <c r="H18">
        <v>13</v>
      </c>
      <c r="I18">
        <v>4</v>
      </c>
      <c r="J18">
        <v>4</v>
      </c>
      <c r="K18">
        <v>3</v>
      </c>
      <c r="L18">
        <v>10</v>
      </c>
    </row>
    <row r="19" spans="1:12" x14ac:dyDescent="0.25">
      <c r="A19" s="2">
        <v>0.69815062499999991</v>
      </c>
      <c r="B19" s="3">
        <f t="shared" si="0"/>
        <v>0.16299999999027648</v>
      </c>
      <c r="C19" s="4">
        <f t="shared" si="2"/>
        <v>0.16670967741869355</v>
      </c>
      <c r="D19" s="4">
        <f t="shared" si="1"/>
        <v>2.4154838707296777</v>
      </c>
      <c r="E19">
        <v>5</v>
      </c>
      <c r="F19">
        <v>5</v>
      </c>
      <c r="G19">
        <v>3</v>
      </c>
      <c r="H19">
        <v>13</v>
      </c>
      <c r="I19">
        <v>4</v>
      </c>
      <c r="J19">
        <v>5</v>
      </c>
      <c r="K19">
        <v>4</v>
      </c>
      <c r="L19">
        <v>11</v>
      </c>
    </row>
    <row r="20" spans="1:12" x14ac:dyDescent="0.25">
      <c r="A20" s="2">
        <v>0.69815062499999991</v>
      </c>
      <c r="B20" s="3">
        <f t="shared" si="0"/>
        <v>0.16299999999027648</v>
      </c>
      <c r="C20" s="4">
        <f t="shared" si="2"/>
        <v>0.17651612903155789</v>
      </c>
      <c r="D20" s="4">
        <f t="shared" si="1"/>
        <v>5.9458064513608386</v>
      </c>
      <c r="E20">
        <v>5</v>
      </c>
      <c r="F20">
        <v>5</v>
      </c>
      <c r="G20">
        <v>4</v>
      </c>
      <c r="H20">
        <v>12</v>
      </c>
      <c r="I20">
        <v>4</v>
      </c>
      <c r="J20">
        <v>4</v>
      </c>
      <c r="K20">
        <v>3</v>
      </c>
      <c r="L20">
        <v>10</v>
      </c>
    </row>
    <row r="21" spans="1:12" x14ac:dyDescent="0.25">
      <c r="A21" s="2">
        <v>0.69815062499999991</v>
      </c>
      <c r="B21" s="3">
        <f t="shared" si="0"/>
        <v>0.16299999999027648</v>
      </c>
      <c r="C21" s="4">
        <f t="shared" si="2"/>
        <v>0.18632258064442223</v>
      </c>
      <c r="D21" s="4">
        <f t="shared" si="1"/>
        <v>2.2761290319919998</v>
      </c>
      <c r="E21">
        <v>5</v>
      </c>
      <c r="F21">
        <v>5</v>
      </c>
      <c r="G21">
        <v>4</v>
      </c>
      <c r="H21">
        <v>13</v>
      </c>
      <c r="I21">
        <v>4</v>
      </c>
      <c r="J21">
        <v>4</v>
      </c>
      <c r="K21">
        <v>3</v>
      </c>
      <c r="L21">
        <v>10</v>
      </c>
    </row>
    <row r="22" spans="1:12" x14ac:dyDescent="0.25">
      <c r="A22" s="2">
        <v>0.69815062499999991</v>
      </c>
      <c r="B22" s="3">
        <f t="shared" si="0"/>
        <v>0.16299999999027648</v>
      </c>
      <c r="C22" s="4">
        <f t="shared" si="2"/>
        <v>0.19612903225728656</v>
      </c>
      <c r="D22" s="4">
        <f t="shared" si="1"/>
        <v>5.8064516126231611</v>
      </c>
      <c r="E22">
        <v>5</v>
      </c>
      <c r="F22">
        <v>5</v>
      </c>
      <c r="G22">
        <v>4</v>
      </c>
      <c r="H22">
        <v>13</v>
      </c>
      <c r="I22">
        <v>4</v>
      </c>
      <c r="J22">
        <v>4</v>
      </c>
      <c r="K22">
        <v>3</v>
      </c>
      <c r="L22">
        <v>10</v>
      </c>
    </row>
    <row r="23" spans="1:12" x14ac:dyDescent="0.25">
      <c r="A23" s="2">
        <v>0.69815062499999991</v>
      </c>
      <c r="B23" s="3">
        <f t="shared" si="0"/>
        <v>0.16299999999027648</v>
      </c>
      <c r="C23" s="4">
        <f t="shared" si="2"/>
        <v>0.2059354838701509</v>
      </c>
      <c r="D23" s="4">
        <f t="shared" si="1"/>
        <v>2.1367741932543218</v>
      </c>
      <c r="E23">
        <v>5</v>
      </c>
      <c r="F23">
        <v>5</v>
      </c>
      <c r="G23">
        <v>4</v>
      </c>
      <c r="H23">
        <v>13</v>
      </c>
      <c r="I23">
        <v>4</v>
      </c>
      <c r="J23">
        <v>4</v>
      </c>
      <c r="K23">
        <v>3</v>
      </c>
      <c r="L23">
        <v>10</v>
      </c>
    </row>
    <row r="24" spans="1:12" x14ac:dyDescent="0.25">
      <c r="A24" s="2">
        <v>0.69815136574074066</v>
      </c>
      <c r="B24" s="3">
        <f t="shared" si="0"/>
        <v>0.22699999999069576</v>
      </c>
      <c r="C24" s="4">
        <f t="shared" si="2"/>
        <v>0.21574193548301523</v>
      </c>
      <c r="D24" s="4">
        <f t="shared" si="1"/>
        <v>5.6670967738854827</v>
      </c>
      <c r="E24">
        <v>5</v>
      </c>
      <c r="F24">
        <v>5</v>
      </c>
      <c r="G24">
        <v>3</v>
      </c>
      <c r="H24">
        <v>13</v>
      </c>
      <c r="I24">
        <v>4</v>
      </c>
      <c r="J24">
        <v>4</v>
      </c>
      <c r="K24">
        <v>4</v>
      </c>
      <c r="L24">
        <v>11</v>
      </c>
    </row>
    <row r="25" spans="1:12" x14ac:dyDescent="0.25">
      <c r="A25" s="2">
        <v>0.69815136574074066</v>
      </c>
      <c r="B25" s="3">
        <f t="shared" si="0"/>
        <v>0.22699999999069576</v>
      </c>
      <c r="C25" s="4">
        <f t="shared" si="2"/>
        <v>0.22554838709587957</v>
      </c>
      <c r="D25" s="4">
        <f t="shared" si="1"/>
        <v>1.9974193545166439</v>
      </c>
      <c r="E25">
        <v>5</v>
      </c>
      <c r="F25">
        <v>5</v>
      </c>
      <c r="G25">
        <v>4</v>
      </c>
      <c r="H25">
        <v>12</v>
      </c>
      <c r="I25">
        <v>4</v>
      </c>
      <c r="J25">
        <v>4</v>
      </c>
      <c r="K25">
        <v>3</v>
      </c>
      <c r="L25">
        <v>10</v>
      </c>
    </row>
    <row r="26" spans="1:12" x14ac:dyDescent="0.25">
      <c r="A26" s="2">
        <v>0.69815136574074066</v>
      </c>
      <c r="B26" s="3">
        <f t="shared" si="0"/>
        <v>0.22699999999069576</v>
      </c>
      <c r="C26" s="4">
        <f t="shared" si="2"/>
        <v>0.23535483870874391</v>
      </c>
      <c r="D26" s="4">
        <f t="shared" si="1"/>
        <v>5.5277419351478052</v>
      </c>
      <c r="E26">
        <v>5</v>
      </c>
      <c r="F26">
        <v>5</v>
      </c>
      <c r="G26">
        <v>4</v>
      </c>
      <c r="H26">
        <v>13</v>
      </c>
      <c r="I26">
        <v>4</v>
      </c>
      <c r="J26">
        <v>4</v>
      </c>
      <c r="K26">
        <v>3</v>
      </c>
      <c r="L26">
        <v>10</v>
      </c>
    </row>
    <row r="27" spans="1:12" x14ac:dyDescent="0.25">
      <c r="A27" s="2">
        <v>0.69815136574074066</v>
      </c>
      <c r="B27" s="3">
        <f t="shared" si="0"/>
        <v>0.22699999999069576</v>
      </c>
      <c r="C27" s="4">
        <f t="shared" si="2"/>
        <v>0.24516129032160824</v>
      </c>
      <c r="D27" s="4">
        <f t="shared" si="1"/>
        <v>1.8580645157789659</v>
      </c>
      <c r="E27">
        <v>5</v>
      </c>
      <c r="F27">
        <v>5</v>
      </c>
      <c r="G27">
        <v>4</v>
      </c>
      <c r="H27">
        <v>13</v>
      </c>
      <c r="I27">
        <v>4</v>
      </c>
      <c r="J27">
        <v>4</v>
      </c>
      <c r="K27">
        <v>3</v>
      </c>
      <c r="L27">
        <v>10</v>
      </c>
    </row>
    <row r="28" spans="1:12" x14ac:dyDescent="0.25">
      <c r="A28" s="2">
        <v>0.69815136574074066</v>
      </c>
      <c r="B28" s="3">
        <f t="shared" si="0"/>
        <v>0.22699999999069576</v>
      </c>
      <c r="C28" s="4">
        <f t="shared" si="2"/>
        <v>0.25496774193447258</v>
      </c>
      <c r="D28" s="4">
        <f t="shared" si="1"/>
        <v>5.3883870964101268</v>
      </c>
      <c r="E28">
        <v>5</v>
      </c>
      <c r="F28">
        <v>5</v>
      </c>
      <c r="G28">
        <v>4</v>
      </c>
      <c r="H28">
        <v>13</v>
      </c>
      <c r="I28">
        <v>4</v>
      </c>
      <c r="J28">
        <v>4</v>
      </c>
      <c r="K28">
        <v>3</v>
      </c>
      <c r="L28">
        <v>10</v>
      </c>
    </row>
    <row r="29" spans="1:12" x14ac:dyDescent="0.25">
      <c r="A29" s="2">
        <v>0.69815136574074066</v>
      </c>
      <c r="B29" s="3">
        <f t="shared" si="0"/>
        <v>0.22699999999069576</v>
      </c>
      <c r="C29" s="4">
        <f t="shared" si="2"/>
        <v>0.26477419354733689</v>
      </c>
      <c r="D29" s="4">
        <f t="shared" si="1"/>
        <v>1.7187096770412782</v>
      </c>
      <c r="E29">
        <v>5</v>
      </c>
      <c r="F29">
        <v>5</v>
      </c>
      <c r="G29">
        <v>4</v>
      </c>
      <c r="H29">
        <v>13</v>
      </c>
      <c r="I29">
        <v>4</v>
      </c>
      <c r="J29">
        <v>4</v>
      </c>
      <c r="K29">
        <v>4</v>
      </c>
      <c r="L29">
        <v>10</v>
      </c>
    </row>
    <row r="30" spans="1:12" x14ac:dyDescent="0.25">
      <c r="A30" s="2">
        <v>0.6981521643518519</v>
      </c>
      <c r="B30" s="3">
        <f t="shared" si="0"/>
        <v>0.29600000000193916</v>
      </c>
      <c r="C30" s="4">
        <f t="shared" si="2"/>
        <v>0.2745806451602012</v>
      </c>
      <c r="D30" s="4">
        <f t="shared" si="1"/>
        <v>5.2490322576724289</v>
      </c>
      <c r="E30">
        <v>5</v>
      </c>
      <c r="F30">
        <v>4</v>
      </c>
      <c r="G30">
        <v>4</v>
      </c>
      <c r="H30">
        <v>12</v>
      </c>
      <c r="I30">
        <v>4</v>
      </c>
      <c r="J30">
        <v>4</v>
      </c>
      <c r="K30">
        <v>4</v>
      </c>
      <c r="L30">
        <v>11</v>
      </c>
    </row>
    <row r="31" spans="1:12" x14ac:dyDescent="0.25">
      <c r="A31" s="2">
        <v>0.6981521643518519</v>
      </c>
      <c r="B31" s="3">
        <f t="shared" si="0"/>
        <v>0.29600000000193916</v>
      </c>
      <c r="C31" s="4">
        <f t="shared" si="2"/>
        <v>0.28438709677306551</v>
      </c>
      <c r="D31" s="4">
        <f t="shared" si="1"/>
        <v>1.5793548383035803</v>
      </c>
      <c r="E31">
        <v>5</v>
      </c>
      <c r="F31">
        <v>5</v>
      </c>
      <c r="G31">
        <v>4</v>
      </c>
      <c r="H31">
        <v>11</v>
      </c>
      <c r="I31">
        <v>4</v>
      </c>
      <c r="J31">
        <v>4</v>
      </c>
      <c r="K31">
        <v>3</v>
      </c>
      <c r="L31">
        <v>10</v>
      </c>
    </row>
    <row r="32" spans="1:12" x14ac:dyDescent="0.25">
      <c r="A32" s="2">
        <v>0.6981521643518519</v>
      </c>
      <c r="B32" s="3">
        <f t="shared" si="0"/>
        <v>0.29600000000193916</v>
      </c>
      <c r="C32" s="4">
        <f t="shared" si="2"/>
        <v>0.29419354838592982</v>
      </c>
      <c r="D32" s="4">
        <f t="shared" si="1"/>
        <v>5.1096774189347309</v>
      </c>
      <c r="E32">
        <v>5</v>
      </c>
      <c r="F32">
        <v>5</v>
      </c>
      <c r="G32">
        <v>4</v>
      </c>
      <c r="H32">
        <v>13</v>
      </c>
      <c r="I32">
        <v>4</v>
      </c>
      <c r="J32">
        <v>4</v>
      </c>
      <c r="K32">
        <v>3</v>
      </c>
      <c r="L32">
        <v>10</v>
      </c>
    </row>
    <row r="33" spans="1:16" x14ac:dyDescent="0.25">
      <c r="A33" s="2">
        <v>0.6981521643518519</v>
      </c>
      <c r="B33" s="3">
        <f t="shared" si="0"/>
        <v>0.29600000000193916</v>
      </c>
      <c r="C33" s="4">
        <f t="shared" si="2"/>
        <v>0.30399999999879412</v>
      </c>
      <c r="D33" s="4">
        <f t="shared" si="1"/>
        <v>1.4399999995658823</v>
      </c>
      <c r="E33">
        <v>5</v>
      </c>
      <c r="F33">
        <v>5</v>
      </c>
      <c r="G33">
        <v>4</v>
      </c>
      <c r="H33">
        <v>13</v>
      </c>
      <c r="I33">
        <v>4</v>
      </c>
      <c r="J33">
        <v>4</v>
      </c>
      <c r="K33">
        <v>3</v>
      </c>
      <c r="L33">
        <v>10</v>
      </c>
    </row>
    <row r="34" spans="1:16" x14ac:dyDescent="0.25">
      <c r="A34" s="2">
        <v>0.6981521643518519</v>
      </c>
      <c r="B34" s="3">
        <f t="shared" si="0"/>
        <v>0.29600000000193916</v>
      </c>
      <c r="C34" s="4">
        <f t="shared" si="2"/>
        <v>0.31380645161165843</v>
      </c>
      <c r="D34" s="4">
        <f t="shared" si="1"/>
        <v>4.970322580197033</v>
      </c>
      <c r="E34">
        <v>5</v>
      </c>
      <c r="F34">
        <v>5</v>
      </c>
      <c r="G34">
        <v>4</v>
      </c>
      <c r="H34">
        <v>13</v>
      </c>
      <c r="I34">
        <v>4</v>
      </c>
      <c r="J34">
        <v>4</v>
      </c>
      <c r="K34">
        <v>3</v>
      </c>
      <c r="L34">
        <v>10</v>
      </c>
    </row>
    <row r="35" spans="1:16" x14ac:dyDescent="0.25">
      <c r="A35" s="2">
        <v>0.6981521643518519</v>
      </c>
      <c r="B35" s="3">
        <f t="shared" si="0"/>
        <v>0.29600000000193916</v>
      </c>
      <c r="C35" s="4">
        <f t="shared" si="2"/>
        <v>0.32361290322452274</v>
      </c>
      <c r="D35" s="4">
        <f t="shared" si="1"/>
        <v>1.3006451608281844</v>
      </c>
      <c r="E35">
        <v>5</v>
      </c>
      <c r="F35">
        <v>5</v>
      </c>
      <c r="G35">
        <v>4</v>
      </c>
      <c r="H35">
        <v>13</v>
      </c>
      <c r="I35">
        <v>4</v>
      </c>
      <c r="J35">
        <v>4</v>
      </c>
      <c r="K35">
        <v>4</v>
      </c>
      <c r="L35">
        <v>10</v>
      </c>
      <c r="P35">
        <f>(256-100)/2.4</f>
        <v>65</v>
      </c>
    </row>
    <row r="36" spans="1:16" x14ac:dyDescent="0.25">
      <c r="A36" s="2">
        <v>0.69815282407407409</v>
      </c>
      <c r="B36" s="3">
        <f t="shared" si="0"/>
        <v>0.35299999999871545</v>
      </c>
      <c r="C36" s="4">
        <f t="shared" si="2"/>
        <v>0.33341935483738705</v>
      </c>
      <c r="D36" s="4">
        <f t="shared" si="1"/>
        <v>4.8309677414593359</v>
      </c>
      <c r="E36">
        <v>5</v>
      </c>
      <c r="F36">
        <v>4</v>
      </c>
      <c r="G36">
        <v>4</v>
      </c>
      <c r="H36">
        <v>12</v>
      </c>
      <c r="I36">
        <v>4</v>
      </c>
      <c r="J36">
        <v>4</v>
      </c>
      <c r="K36">
        <v>4</v>
      </c>
      <c r="L36">
        <v>11</v>
      </c>
    </row>
    <row r="37" spans="1:16" x14ac:dyDescent="0.25">
      <c r="A37" s="2">
        <v>0.69815282407407409</v>
      </c>
      <c r="B37" s="3">
        <f t="shared" si="0"/>
        <v>0.35299999999871545</v>
      </c>
      <c r="C37" s="4">
        <f t="shared" si="2"/>
        <v>0.34322580645025136</v>
      </c>
      <c r="D37" s="4">
        <f t="shared" si="1"/>
        <v>1.1612903220904864</v>
      </c>
      <c r="E37">
        <v>5</v>
      </c>
      <c r="F37">
        <v>5</v>
      </c>
      <c r="G37">
        <v>4</v>
      </c>
      <c r="H37">
        <v>11</v>
      </c>
      <c r="I37">
        <v>4</v>
      </c>
      <c r="J37">
        <v>4</v>
      </c>
      <c r="K37">
        <v>3</v>
      </c>
      <c r="L37">
        <v>10</v>
      </c>
    </row>
    <row r="38" spans="1:16" x14ac:dyDescent="0.25">
      <c r="A38" s="2">
        <v>0.69815282407407409</v>
      </c>
      <c r="B38" s="3">
        <f t="shared" si="0"/>
        <v>0.35299999999871545</v>
      </c>
      <c r="C38" s="4">
        <f t="shared" si="2"/>
        <v>0.35303225806311567</v>
      </c>
      <c r="D38" s="4">
        <f t="shared" si="1"/>
        <v>4.691612902721638</v>
      </c>
      <c r="E38">
        <v>5</v>
      </c>
      <c r="F38">
        <v>5</v>
      </c>
      <c r="G38">
        <v>4</v>
      </c>
      <c r="H38">
        <v>13</v>
      </c>
      <c r="I38">
        <v>4</v>
      </c>
      <c r="J38">
        <v>4</v>
      </c>
      <c r="K38">
        <v>3</v>
      </c>
      <c r="L38">
        <v>10</v>
      </c>
    </row>
    <row r="39" spans="1:16" x14ac:dyDescent="0.25">
      <c r="A39" s="2">
        <v>0.69815282407407409</v>
      </c>
      <c r="B39" s="3">
        <f t="shared" si="0"/>
        <v>0.35299999999871545</v>
      </c>
      <c r="C39" s="4">
        <f t="shared" si="2"/>
        <v>0.36283870967597998</v>
      </c>
      <c r="D39" s="4">
        <f t="shared" si="1"/>
        <v>1.0219354833527885</v>
      </c>
      <c r="E39">
        <v>5</v>
      </c>
      <c r="F39">
        <v>5</v>
      </c>
      <c r="G39">
        <v>4</v>
      </c>
      <c r="H39">
        <v>13</v>
      </c>
      <c r="I39">
        <v>4</v>
      </c>
      <c r="J39">
        <v>4</v>
      </c>
      <c r="K39">
        <v>3</v>
      </c>
      <c r="L39">
        <v>10</v>
      </c>
    </row>
    <row r="40" spans="1:16" x14ac:dyDescent="0.25">
      <c r="A40" s="2">
        <v>0.69815282407407409</v>
      </c>
      <c r="B40" s="3">
        <f t="shared" si="0"/>
        <v>0.35299999999871545</v>
      </c>
      <c r="C40" s="4">
        <f t="shared" si="2"/>
        <v>0.37264516128884428</v>
      </c>
      <c r="D40" s="4">
        <f t="shared" si="1"/>
        <v>4.5522580639839401</v>
      </c>
      <c r="E40">
        <v>5</v>
      </c>
      <c r="F40">
        <v>5</v>
      </c>
      <c r="G40">
        <v>4</v>
      </c>
      <c r="H40">
        <v>13</v>
      </c>
      <c r="I40">
        <v>4</v>
      </c>
      <c r="J40">
        <v>4</v>
      </c>
      <c r="K40">
        <v>3</v>
      </c>
      <c r="L40">
        <v>10</v>
      </c>
    </row>
    <row r="41" spans="1:16" x14ac:dyDescent="0.25">
      <c r="A41" s="2">
        <v>0.69815282407407409</v>
      </c>
      <c r="B41" s="3">
        <f t="shared" si="0"/>
        <v>0.35299999999871545</v>
      </c>
      <c r="C41" s="4">
        <f t="shared" si="2"/>
        <v>0.38245161290170859</v>
      </c>
      <c r="D41" s="4">
        <f t="shared" si="1"/>
        <v>0.88258064461509067</v>
      </c>
      <c r="E41">
        <v>5</v>
      </c>
      <c r="F41">
        <v>5</v>
      </c>
      <c r="G41">
        <v>3</v>
      </c>
      <c r="H41">
        <v>13</v>
      </c>
      <c r="I41">
        <v>4</v>
      </c>
      <c r="J41">
        <v>4</v>
      </c>
      <c r="K41">
        <v>4</v>
      </c>
      <c r="L41">
        <v>11</v>
      </c>
    </row>
    <row r="42" spans="1:16" x14ac:dyDescent="0.25">
      <c r="A42" s="2">
        <v>0.69815370370370378</v>
      </c>
      <c r="B42" s="3">
        <f t="shared" si="0"/>
        <v>0.42900000000400951</v>
      </c>
      <c r="C42" s="4">
        <f t="shared" si="2"/>
        <v>0.3922580645145729</v>
      </c>
      <c r="D42" s="4">
        <f t="shared" si="1"/>
        <v>4.4129032252462421</v>
      </c>
      <c r="E42">
        <v>5</v>
      </c>
      <c r="F42">
        <v>5</v>
      </c>
      <c r="G42">
        <v>4</v>
      </c>
      <c r="H42">
        <v>12</v>
      </c>
      <c r="I42">
        <v>4</v>
      </c>
      <c r="J42">
        <v>4</v>
      </c>
      <c r="K42">
        <v>3</v>
      </c>
      <c r="L42">
        <v>12</v>
      </c>
    </row>
    <row r="43" spans="1:16" x14ac:dyDescent="0.25">
      <c r="A43" s="2">
        <v>0.69815370370370378</v>
      </c>
      <c r="B43" s="3">
        <f t="shared" si="0"/>
        <v>0.42900000000400951</v>
      </c>
      <c r="C43" s="4">
        <f t="shared" si="2"/>
        <v>0.40206451612743721</v>
      </c>
      <c r="D43" s="4">
        <f t="shared" si="1"/>
        <v>0.74322580587739273</v>
      </c>
      <c r="E43">
        <v>5</v>
      </c>
      <c r="F43">
        <v>5</v>
      </c>
      <c r="G43">
        <v>4</v>
      </c>
      <c r="H43">
        <v>11</v>
      </c>
      <c r="I43">
        <v>4</v>
      </c>
      <c r="J43">
        <v>4</v>
      </c>
      <c r="K43">
        <v>3</v>
      </c>
      <c r="L43">
        <v>10</v>
      </c>
    </row>
    <row r="44" spans="1:16" x14ac:dyDescent="0.25">
      <c r="A44" s="2">
        <v>0.69815370370370378</v>
      </c>
      <c r="B44" s="3">
        <f t="shared" si="0"/>
        <v>0.42900000000400951</v>
      </c>
      <c r="C44" s="4">
        <f t="shared" si="2"/>
        <v>0.41187096774030152</v>
      </c>
      <c r="D44" s="4">
        <f t="shared" si="1"/>
        <v>4.2735483865085442</v>
      </c>
      <c r="E44">
        <v>5</v>
      </c>
      <c r="F44">
        <v>5</v>
      </c>
      <c r="G44">
        <v>4</v>
      </c>
      <c r="H44">
        <v>13</v>
      </c>
      <c r="I44">
        <v>4</v>
      </c>
      <c r="J44">
        <v>4</v>
      </c>
      <c r="K44">
        <v>3</v>
      </c>
      <c r="L44">
        <v>10</v>
      </c>
    </row>
    <row r="45" spans="1:16" x14ac:dyDescent="0.25">
      <c r="A45" s="2">
        <v>0.69815370370370378</v>
      </c>
      <c r="B45" s="3">
        <f t="shared" si="0"/>
        <v>0.42900000000400951</v>
      </c>
      <c r="C45" s="4">
        <f t="shared" si="2"/>
        <v>0.42167741935316583</v>
      </c>
      <c r="D45" s="4">
        <f t="shared" si="1"/>
        <v>0.60387096713969479</v>
      </c>
      <c r="E45">
        <v>5</v>
      </c>
      <c r="F45">
        <v>5</v>
      </c>
      <c r="G45">
        <v>4</v>
      </c>
      <c r="H45">
        <v>13</v>
      </c>
      <c r="I45">
        <v>4</v>
      </c>
      <c r="J45">
        <v>4</v>
      </c>
      <c r="K45">
        <v>3</v>
      </c>
      <c r="L45">
        <v>10</v>
      </c>
    </row>
    <row r="46" spans="1:16" x14ac:dyDescent="0.25">
      <c r="A46" s="2">
        <v>0.69815370370370378</v>
      </c>
      <c r="B46" s="3">
        <f t="shared" si="0"/>
        <v>0.42900000000400951</v>
      </c>
      <c r="C46" s="4">
        <f t="shared" si="2"/>
        <v>0.43148387096603014</v>
      </c>
      <c r="D46" s="4">
        <f t="shared" si="1"/>
        <v>4.1341935477708462</v>
      </c>
      <c r="E46">
        <v>5</v>
      </c>
      <c r="F46">
        <v>5</v>
      </c>
      <c r="G46">
        <v>4</v>
      </c>
      <c r="H46">
        <v>13</v>
      </c>
      <c r="I46">
        <v>4</v>
      </c>
      <c r="J46">
        <v>4</v>
      </c>
      <c r="K46">
        <v>3</v>
      </c>
      <c r="L46">
        <v>10</v>
      </c>
    </row>
    <row r="47" spans="1:16" x14ac:dyDescent="0.25">
      <c r="A47" s="2">
        <v>0.69815370370370378</v>
      </c>
      <c r="B47" s="3">
        <f t="shared" si="0"/>
        <v>0.42900000000400951</v>
      </c>
      <c r="C47" s="4">
        <f t="shared" si="2"/>
        <v>0.44129032257889445</v>
      </c>
      <c r="D47" s="4">
        <f t="shared" si="1"/>
        <v>0.46451612840199691</v>
      </c>
      <c r="E47">
        <v>5</v>
      </c>
      <c r="F47">
        <v>5</v>
      </c>
      <c r="G47">
        <v>4</v>
      </c>
      <c r="H47">
        <v>13</v>
      </c>
      <c r="I47">
        <v>4</v>
      </c>
      <c r="J47">
        <v>4</v>
      </c>
      <c r="K47">
        <v>4</v>
      </c>
      <c r="L47">
        <v>10</v>
      </c>
    </row>
    <row r="48" spans="1:16" x14ac:dyDescent="0.25">
      <c r="A48" s="2">
        <v>0.69815370370370378</v>
      </c>
      <c r="B48" s="3">
        <f t="shared" si="0"/>
        <v>0.42900000000400951</v>
      </c>
      <c r="C48" s="4">
        <f t="shared" si="2"/>
        <v>0.45109677419175875</v>
      </c>
      <c r="D48" s="4">
        <f t="shared" si="1"/>
        <v>3.9948387090331479</v>
      </c>
      <c r="E48">
        <v>5</v>
      </c>
      <c r="F48">
        <v>5</v>
      </c>
      <c r="G48">
        <v>4</v>
      </c>
      <c r="H48">
        <v>12</v>
      </c>
      <c r="I48">
        <v>4</v>
      </c>
      <c r="J48">
        <v>4</v>
      </c>
      <c r="K48">
        <v>3</v>
      </c>
      <c r="L48">
        <v>12</v>
      </c>
    </row>
    <row r="49" spans="1:12" x14ac:dyDescent="0.25">
      <c r="A49" s="2">
        <v>0.69815445601851855</v>
      </c>
      <c r="B49" s="3">
        <f t="shared" si="0"/>
        <v>0.49400000000083821</v>
      </c>
      <c r="C49" s="4">
        <f t="shared" si="2"/>
        <v>0.46090322580462306</v>
      </c>
      <c r="D49" s="4">
        <f t="shared" si="1"/>
        <v>0.32516128966429902</v>
      </c>
      <c r="E49">
        <v>5</v>
      </c>
      <c r="F49">
        <v>5</v>
      </c>
      <c r="G49">
        <v>4</v>
      </c>
      <c r="H49">
        <v>11</v>
      </c>
      <c r="I49">
        <v>4</v>
      </c>
      <c r="J49">
        <v>4</v>
      </c>
      <c r="K49">
        <v>3</v>
      </c>
      <c r="L49">
        <v>10</v>
      </c>
    </row>
    <row r="50" spans="1:12" x14ac:dyDescent="0.25">
      <c r="A50" s="2">
        <v>0.69815445601851855</v>
      </c>
      <c r="B50" s="3">
        <f t="shared" si="0"/>
        <v>0.49400000000083821</v>
      </c>
      <c r="C50" s="4">
        <f t="shared" si="2"/>
        <v>0.47070967741748737</v>
      </c>
      <c r="D50" s="4">
        <f t="shared" si="1"/>
        <v>3.8554838702954499</v>
      </c>
      <c r="E50">
        <v>5</v>
      </c>
      <c r="F50">
        <v>5</v>
      </c>
      <c r="G50">
        <v>4</v>
      </c>
      <c r="H50">
        <v>13</v>
      </c>
      <c r="I50">
        <v>4</v>
      </c>
      <c r="J50">
        <v>4</v>
      </c>
      <c r="K50">
        <v>3</v>
      </c>
      <c r="L50">
        <v>10</v>
      </c>
    </row>
    <row r="51" spans="1:12" x14ac:dyDescent="0.25">
      <c r="A51" s="2">
        <v>0.69815445601851855</v>
      </c>
      <c r="B51" s="3">
        <f t="shared" si="0"/>
        <v>0.49400000000083821</v>
      </c>
      <c r="C51" s="4">
        <f t="shared" si="2"/>
        <v>0.48051612903035168</v>
      </c>
      <c r="D51" s="4">
        <f t="shared" si="1"/>
        <v>0.18580645092660109</v>
      </c>
      <c r="E51">
        <v>5</v>
      </c>
      <c r="F51">
        <v>5</v>
      </c>
      <c r="G51">
        <v>4</v>
      </c>
      <c r="H51">
        <v>13</v>
      </c>
      <c r="I51">
        <v>4</v>
      </c>
      <c r="J51">
        <v>4</v>
      </c>
      <c r="K51">
        <v>3</v>
      </c>
      <c r="L51">
        <v>10</v>
      </c>
    </row>
    <row r="52" spans="1:12" x14ac:dyDescent="0.25">
      <c r="A52" s="2">
        <v>0.69815445601851855</v>
      </c>
      <c r="B52" s="3">
        <f t="shared" si="0"/>
        <v>0.49400000000083821</v>
      </c>
      <c r="C52" s="4">
        <f t="shared" si="2"/>
        <v>0.49032258064321599</v>
      </c>
      <c r="D52" s="4">
        <f t="shared" si="1"/>
        <v>3.7161290315577524</v>
      </c>
      <c r="E52">
        <v>5</v>
      </c>
      <c r="F52">
        <v>5</v>
      </c>
      <c r="G52">
        <v>4</v>
      </c>
      <c r="H52">
        <v>13</v>
      </c>
      <c r="I52">
        <v>4</v>
      </c>
      <c r="J52">
        <v>4</v>
      </c>
      <c r="K52">
        <v>3</v>
      </c>
      <c r="L52">
        <v>10</v>
      </c>
    </row>
    <row r="53" spans="1:12" x14ac:dyDescent="0.25">
      <c r="A53" s="2">
        <v>0.69815445601851855</v>
      </c>
      <c r="B53" s="3">
        <f t="shared" si="0"/>
        <v>0.49400000000083821</v>
      </c>
      <c r="C53" s="4">
        <f t="shared" si="2"/>
        <v>0.5001290322560803</v>
      </c>
      <c r="D53" s="4">
        <f t="shared" si="1"/>
        <v>4.6451612188903174E-2</v>
      </c>
      <c r="E53">
        <v>5</v>
      </c>
      <c r="F53">
        <v>5</v>
      </c>
      <c r="G53">
        <v>4</v>
      </c>
      <c r="H53">
        <v>13</v>
      </c>
      <c r="I53">
        <v>4</v>
      </c>
      <c r="J53">
        <v>4</v>
      </c>
      <c r="K53">
        <v>4</v>
      </c>
      <c r="L53">
        <v>10</v>
      </c>
    </row>
    <row r="54" spans="1:12" x14ac:dyDescent="0.25">
      <c r="A54" s="2">
        <v>0.69815445601851855</v>
      </c>
      <c r="B54" s="3">
        <f t="shared" si="0"/>
        <v>0.49400000000083821</v>
      </c>
      <c r="C54" s="4">
        <f t="shared" si="2"/>
        <v>0.50993548386894461</v>
      </c>
      <c r="D54" s="4">
        <f t="shared" si="1"/>
        <v>3.5767741928200545</v>
      </c>
      <c r="E54">
        <v>5</v>
      </c>
      <c r="F54">
        <v>5</v>
      </c>
      <c r="G54">
        <v>4</v>
      </c>
      <c r="H54">
        <v>12</v>
      </c>
      <c r="I54">
        <v>4</v>
      </c>
      <c r="J54">
        <v>4</v>
      </c>
      <c r="K54">
        <v>3</v>
      </c>
      <c r="L54">
        <v>12</v>
      </c>
    </row>
    <row r="55" spans="1:12" x14ac:dyDescent="0.25">
      <c r="A55" s="2">
        <v>0.69815518518518516</v>
      </c>
      <c r="B55" s="3">
        <f t="shared" si="0"/>
        <v>0.55699999999525573</v>
      </c>
      <c r="C55" s="4">
        <f t="shared" si="2"/>
        <v>0.51974193548180891</v>
      </c>
      <c r="D55" s="4">
        <f t="shared" si="1"/>
        <v>7.1070967734512056</v>
      </c>
      <c r="E55">
        <v>5</v>
      </c>
      <c r="F55">
        <v>5</v>
      </c>
      <c r="G55">
        <v>4</v>
      </c>
      <c r="H55">
        <v>13</v>
      </c>
      <c r="I55">
        <v>4</v>
      </c>
      <c r="J55">
        <v>4</v>
      </c>
      <c r="K55">
        <v>3</v>
      </c>
      <c r="L55">
        <v>10</v>
      </c>
    </row>
    <row r="56" spans="1:12" x14ac:dyDescent="0.25">
      <c r="A56" s="2">
        <v>0.69815518518518516</v>
      </c>
      <c r="B56" s="3">
        <f t="shared" si="0"/>
        <v>0.55699999999525573</v>
      </c>
      <c r="C56" s="4">
        <f t="shared" si="2"/>
        <v>0.52954838709467322</v>
      </c>
      <c r="D56" s="4">
        <f t="shared" si="1"/>
        <v>3.4374193540823565</v>
      </c>
      <c r="E56">
        <v>5</v>
      </c>
      <c r="F56">
        <v>5</v>
      </c>
      <c r="G56">
        <v>4</v>
      </c>
      <c r="H56">
        <v>13</v>
      </c>
      <c r="I56">
        <v>4</v>
      </c>
      <c r="J56">
        <v>4</v>
      </c>
      <c r="K56">
        <v>3</v>
      </c>
      <c r="L56">
        <v>10</v>
      </c>
    </row>
    <row r="57" spans="1:12" x14ac:dyDescent="0.25">
      <c r="A57" s="2">
        <v>0.69815518518518516</v>
      </c>
      <c r="B57" s="3">
        <f t="shared" si="0"/>
        <v>0.55699999999525573</v>
      </c>
      <c r="C57" s="4">
        <f t="shared" si="2"/>
        <v>0.53935483870753753</v>
      </c>
      <c r="D57" s="4">
        <f t="shared" si="1"/>
        <v>6.9677419347135077</v>
      </c>
      <c r="E57">
        <v>5</v>
      </c>
      <c r="F57">
        <v>5</v>
      </c>
      <c r="G57">
        <v>4</v>
      </c>
      <c r="H57">
        <v>13</v>
      </c>
      <c r="I57">
        <v>4</v>
      </c>
      <c r="J57">
        <v>4</v>
      </c>
      <c r="K57">
        <v>3</v>
      </c>
      <c r="L57">
        <v>10</v>
      </c>
    </row>
    <row r="58" spans="1:12" x14ac:dyDescent="0.25">
      <c r="A58" s="2">
        <v>0.69815518518518516</v>
      </c>
      <c r="B58" s="3">
        <f t="shared" si="0"/>
        <v>0.55699999999525573</v>
      </c>
      <c r="C58" s="4">
        <f t="shared" si="2"/>
        <v>0.54916129032040184</v>
      </c>
      <c r="D58" s="4">
        <f t="shared" si="1"/>
        <v>3.2980645153446586</v>
      </c>
      <c r="E58">
        <v>5</v>
      </c>
      <c r="F58">
        <v>5</v>
      </c>
      <c r="G58">
        <v>4</v>
      </c>
      <c r="H58">
        <v>13</v>
      </c>
      <c r="I58">
        <v>4</v>
      </c>
      <c r="J58">
        <v>4</v>
      </c>
      <c r="K58">
        <v>3</v>
      </c>
      <c r="L58">
        <v>10</v>
      </c>
    </row>
    <row r="59" spans="1:12" x14ac:dyDescent="0.25">
      <c r="A59" s="2">
        <v>0.69815518518518516</v>
      </c>
      <c r="B59" s="3">
        <f t="shared" si="0"/>
        <v>0.55699999999525573</v>
      </c>
      <c r="C59" s="4">
        <f t="shared" si="2"/>
        <v>0.55896774193326615</v>
      </c>
      <c r="D59" s="4">
        <f t="shared" si="1"/>
        <v>6.8283870959758097</v>
      </c>
      <c r="E59">
        <v>5</v>
      </c>
      <c r="F59">
        <v>5</v>
      </c>
      <c r="G59">
        <v>3</v>
      </c>
      <c r="H59">
        <v>13</v>
      </c>
      <c r="I59">
        <v>4</v>
      </c>
      <c r="J59">
        <v>4</v>
      </c>
      <c r="K59">
        <v>4</v>
      </c>
      <c r="L59">
        <v>11</v>
      </c>
    </row>
    <row r="60" spans="1:12" x14ac:dyDescent="0.25">
      <c r="A60" s="2">
        <v>0.69815518518518516</v>
      </c>
      <c r="B60" s="3">
        <f t="shared" si="0"/>
        <v>0.55699999999525573</v>
      </c>
      <c r="C60" s="4">
        <f t="shared" si="2"/>
        <v>0.56877419354613046</v>
      </c>
      <c r="D60" s="4">
        <f t="shared" si="1"/>
        <v>3.1587096766069607</v>
      </c>
      <c r="E60">
        <v>5</v>
      </c>
      <c r="F60">
        <v>5</v>
      </c>
      <c r="G60">
        <v>4</v>
      </c>
      <c r="H60">
        <v>12</v>
      </c>
      <c r="I60">
        <v>4</v>
      </c>
      <c r="J60">
        <v>4</v>
      </c>
      <c r="K60">
        <v>3</v>
      </c>
      <c r="L60">
        <v>12</v>
      </c>
    </row>
    <row r="61" spans="1:12" x14ac:dyDescent="0.25">
      <c r="A61" s="2">
        <v>0.69815518518518516</v>
      </c>
      <c r="B61" s="3">
        <f t="shared" si="0"/>
        <v>0.55699999999525573</v>
      </c>
      <c r="C61" s="4">
        <f t="shared" si="2"/>
        <v>0.57858064515899477</v>
      </c>
      <c r="D61" s="4">
        <f t="shared" si="1"/>
        <v>6.6890322572381118</v>
      </c>
      <c r="E61">
        <v>5</v>
      </c>
      <c r="F61">
        <v>5</v>
      </c>
      <c r="G61">
        <v>4</v>
      </c>
      <c r="H61">
        <v>13</v>
      </c>
      <c r="I61">
        <v>4</v>
      </c>
      <c r="J61">
        <v>4</v>
      </c>
      <c r="K61">
        <v>3</v>
      </c>
      <c r="L61">
        <v>10</v>
      </c>
    </row>
    <row r="62" spans="1:12" x14ac:dyDescent="0.25">
      <c r="A62" s="2">
        <v>0.69815583333333331</v>
      </c>
      <c r="B62" s="3">
        <f t="shared" si="0"/>
        <v>0.6129999999956226</v>
      </c>
      <c r="C62" s="4">
        <f t="shared" si="2"/>
        <v>0.58838709677185907</v>
      </c>
      <c r="D62" s="4">
        <f t="shared" si="1"/>
        <v>3.0193548378692627</v>
      </c>
      <c r="E62">
        <v>5</v>
      </c>
      <c r="F62">
        <v>5</v>
      </c>
      <c r="G62">
        <v>4</v>
      </c>
      <c r="H62">
        <v>13</v>
      </c>
      <c r="I62">
        <v>4</v>
      </c>
      <c r="J62">
        <v>4</v>
      </c>
      <c r="K62">
        <v>3</v>
      </c>
      <c r="L62">
        <v>10</v>
      </c>
    </row>
    <row r="63" spans="1:12" x14ac:dyDescent="0.25">
      <c r="A63" s="2">
        <v>0.69815583333333331</v>
      </c>
      <c r="B63" s="3">
        <f t="shared" si="0"/>
        <v>0.6129999999956226</v>
      </c>
      <c r="C63" s="4">
        <f t="shared" si="2"/>
        <v>0.59819354838472338</v>
      </c>
      <c r="D63" s="4">
        <f t="shared" si="1"/>
        <v>6.5496774185004139</v>
      </c>
      <c r="E63">
        <v>5</v>
      </c>
      <c r="F63">
        <v>5</v>
      </c>
      <c r="G63">
        <v>4</v>
      </c>
      <c r="H63">
        <v>13</v>
      </c>
      <c r="I63">
        <v>4</v>
      </c>
      <c r="J63">
        <v>4</v>
      </c>
      <c r="K63">
        <v>3</v>
      </c>
      <c r="L63">
        <v>10</v>
      </c>
    </row>
    <row r="64" spans="1:12" x14ac:dyDescent="0.25">
      <c r="A64" s="2">
        <v>0.69815583333333331</v>
      </c>
      <c r="B64" s="3">
        <f t="shared" si="0"/>
        <v>0.6129999999956226</v>
      </c>
      <c r="C64" s="4">
        <f t="shared" si="2"/>
        <v>0.60799999999758769</v>
      </c>
      <c r="D64" s="4">
        <f t="shared" si="1"/>
        <v>2.8799999991315648</v>
      </c>
      <c r="E64">
        <v>5</v>
      </c>
      <c r="F64">
        <v>5</v>
      </c>
      <c r="G64">
        <v>4</v>
      </c>
      <c r="H64">
        <v>13</v>
      </c>
      <c r="I64">
        <v>4</v>
      </c>
      <c r="J64">
        <v>4</v>
      </c>
      <c r="K64">
        <v>3</v>
      </c>
      <c r="L64">
        <v>10</v>
      </c>
    </row>
    <row r="65" spans="1:12" x14ac:dyDescent="0.25">
      <c r="A65" s="2">
        <v>0.69815583333333331</v>
      </c>
      <c r="B65" s="3">
        <f t="shared" si="0"/>
        <v>0.6129999999956226</v>
      </c>
      <c r="C65" s="4">
        <f t="shared" si="2"/>
        <v>0.617806451610452</v>
      </c>
      <c r="D65" s="4">
        <f t="shared" si="1"/>
        <v>6.4103225797627159</v>
      </c>
      <c r="E65">
        <v>5</v>
      </c>
      <c r="F65">
        <v>5</v>
      </c>
      <c r="G65">
        <v>4</v>
      </c>
      <c r="H65">
        <v>13</v>
      </c>
      <c r="I65">
        <v>4</v>
      </c>
      <c r="J65">
        <v>4</v>
      </c>
      <c r="K65">
        <v>4</v>
      </c>
      <c r="L65">
        <v>10</v>
      </c>
    </row>
    <row r="66" spans="1:12" x14ac:dyDescent="0.25">
      <c r="A66" s="2">
        <v>0.69815583333333331</v>
      </c>
      <c r="B66" s="3">
        <f t="shared" si="0"/>
        <v>0.6129999999956226</v>
      </c>
      <c r="C66" s="4">
        <f t="shared" si="2"/>
        <v>0.62761290322331631</v>
      </c>
      <c r="D66" s="4">
        <f t="shared" si="1"/>
        <v>2.7406451603938669</v>
      </c>
      <c r="E66">
        <v>5</v>
      </c>
      <c r="F66">
        <v>5</v>
      </c>
      <c r="G66">
        <v>4</v>
      </c>
      <c r="H66">
        <v>12</v>
      </c>
      <c r="I66">
        <v>4</v>
      </c>
      <c r="J66">
        <v>4</v>
      </c>
      <c r="K66">
        <v>3</v>
      </c>
      <c r="L66">
        <v>12</v>
      </c>
    </row>
    <row r="67" spans="1:12" x14ac:dyDescent="0.25">
      <c r="A67" s="2">
        <v>0.69815642361111108</v>
      </c>
      <c r="B67" s="3">
        <f t="shared" ref="B67:B94" si="3">(A67-A$2)*24*60*60</f>
        <v>0.66399999999475767</v>
      </c>
      <c r="C67" s="4">
        <f t="shared" si="2"/>
        <v>0.63741935483618062</v>
      </c>
      <c r="D67" s="4">
        <f t="shared" ref="D67:D94" si="4">MOD(C67,1/50)*360</f>
        <v>6.270967741025018</v>
      </c>
      <c r="E67">
        <v>5</v>
      </c>
      <c r="F67">
        <v>5</v>
      </c>
      <c r="G67">
        <v>4</v>
      </c>
      <c r="H67">
        <v>11</v>
      </c>
      <c r="I67">
        <v>4</v>
      </c>
      <c r="J67">
        <v>4</v>
      </c>
      <c r="K67">
        <v>3</v>
      </c>
      <c r="L67">
        <v>10</v>
      </c>
    </row>
    <row r="68" spans="1:12" x14ac:dyDescent="0.25">
      <c r="A68" s="2">
        <v>0.69815642361111108</v>
      </c>
      <c r="B68" s="3">
        <f t="shared" si="3"/>
        <v>0.66399999999475767</v>
      </c>
      <c r="C68" s="4">
        <f t="shared" ref="C68:C94" si="5">C67+MAX(B:B)/93</f>
        <v>0.64722580644904493</v>
      </c>
      <c r="D68" s="4">
        <f t="shared" si="4"/>
        <v>2.6012903216561689</v>
      </c>
      <c r="E68">
        <v>5</v>
      </c>
      <c r="F68">
        <v>5</v>
      </c>
      <c r="G68">
        <v>4</v>
      </c>
      <c r="H68">
        <v>13</v>
      </c>
      <c r="I68">
        <v>4</v>
      </c>
      <c r="J68">
        <v>4</v>
      </c>
      <c r="K68">
        <v>3</v>
      </c>
      <c r="L68">
        <v>10</v>
      </c>
    </row>
    <row r="69" spans="1:12" x14ac:dyDescent="0.25">
      <c r="A69" s="2">
        <v>0.69815642361111108</v>
      </c>
      <c r="B69" s="3">
        <f t="shared" si="3"/>
        <v>0.66399999999475767</v>
      </c>
      <c r="C69" s="4">
        <f t="shared" si="5"/>
        <v>0.65703225806190924</v>
      </c>
      <c r="D69" s="4">
        <f t="shared" si="4"/>
        <v>6.13161290228732</v>
      </c>
      <c r="E69">
        <v>5</v>
      </c>
      <c r="F69">
        <v>5</v>
      </c>
      <c r="G69">
        <v>4</v>
      </c>
      <c r="H69">
        <v>13</v>
      </c>
      <c r="I69">
        <v>4</v>
      </c>
      <c r="J69">
        <v>4</v>
      </c>
      <c r="K69">
        <v>3</v>
      </c>
      <c r="L69">
        <v>10</v>
      </c>
    </row>
    <row r="70" spans="1:12" x14ac:dyDescent="0.25">
      <c r="A70" s="2">
        <v>0.69815642361111108</v>
      </c>
      <c r="B70" s="3">
        <f t="shared" si="3"/>
        <v>0.66399999999475767</v>
      </c>
      <c r="C70" s="4">
        <f t="shared" si="5"/>
        <v>0.66683870967477354</v>
      </c>
      <c r="D70" s="4">
        <f t="shared" si="4"/>
        <v>2.461935482918471</v>
      </c>
      <c r="E70">
        <v>5</v>
      </c>
      <c r="F70">
        <v>5</v>
      </c>
      <c r="G70">
        <v>4</v>
      </c>
      <c r="H70">
        <v>13</v>
      </c>
      <c r="I70">
        <v>4</v>
      </c>
      <c r="J70">
        <v>4</v>
      </c>
      <c r="K70">
        <v>3</v>
      </c>
      <c r="L70">
        <v>10</v>
      </c>
    </row>
    <row r="71" spans="1:12" x14ac:dyDescent="0.25">
      <c r="A71" s="2">
        <v>0.69815642361111108</v>
      </c>
      <c r="B71" s="3">
        <f t="shared" si="3"/>
        <v>0.66399999999475767</v>
      </c>
      <c r="C71" s="4">
        <f t="shared" si="5"/>
        <v>0.67664516128763785</v>
      </c>
      <c r="D71" s="4">
        <f t="shared" si="4"/>
        <v>5.9922580635496221</v>
      </c>
      <c r="E71">
        <v>5</v>
      </c>
      <c r="F71">
        <v>5</v>
      </c>
      <c r="G71">
        <v>3</v>
      </c>
      <c r="H71">
        <v>13</v>
      </c>
      <c r="I71">
        <v>4</v>
      </c>
      <c r="J71">
        <v>4</v>
      </c>
      <c r="K71">
        <v>4</v>
      </c>
      <c r="L71">
        <v>11</v>
      </c>
    </row>
    <row r="72" spans="1:12" x14ac:dyDescent="0.25">
      <c r="A72" s="2">
        <v>0.69815723379629624</v>
      </c>
      <c r="B72" s="3">
        <f t="shared" si="3"/>
        <v>0.73399999999281818</v>
      </c>
      <c r="C72" s="4">
        <f t="shared" si="5"/>
        <v>0.68645161290050216</v>
      </c>
      <c r="D72" s="4">
        <f t="shared" si="4"/>
        <v>2.322580644180773</v>
      </c>
      <c r="E72">
        <v>5</v>
      </c>
      <c r="F72">
        <v>5</v>
      </c>
      <c r="G72">
        <v>4</v>
      </c>
      <c r="H72">
        <v>12</v>
      </c>
      <c r="I72">
        <v>4</v>
      </c>
      <c r="J72">
        <v>4</v>
      </c>
      <c r="K72">
        <v>3</v>
      </c>
      <c r="L72">
        <v>12</v>
      </c>
    </row>
    <row r="73" spans="1:12" x14ac:dyDescent="0.25">
      <c r="A73" s="2">
        <v>0.69815723379629624</v>
      </c>
      <c r="B73" s="3">
        <f t="shared" si="3"/>
        <v>0.73399999999281818</v>
      </c>
      <c r="C73" s="4">
        <f t="shared" si="5"/>
        <v>0.69625806451336647</v>
      </c>
      <c r="D73" s="4">
        <f t="shared" si="4"/>
        <v>5.8529032248119242</v>
      </c>
      <c r="E73">
        <v>5</v>
      </c>
      <c r="F73">
        <v>5</v>
      </c>
      <c r="G73">
        <v>4</v>
      </c>
      <c r="H73">
        <v>13</v>
      </c>
      <c r="I73">
        <v>4</v>
      </c>
      <c r="J73">
        <v>4</v>
      </c>
      <c r="K73">
        <v>3</v>
      </c>
      <c r="L73">
        <v>10</v>
      </c>
    </row>
    <row r="74" spans="1:12" x14ac:dyDescent="0.25">
      <c r="A74" s="2">
        <v>0.69815723379629624</v>
      </c>
      <c r="B74" s="3">
        <f t="shared" si="3"/>
        <v>0.73399999999281818</v>
      </c>
      <c r="C74" s="4">
        <f t="shared" si="5"/>
        <v>0.70606451612623078</v>
      </c>
      <c r="D74" s="4">
        <f t="shared" si="4"/>
        <v>2.1832258054430751</v>
      </c>
      <c r="E74">
        <v>5</v>
      </c>
      <c r="F74">
        <v>5</v>
      </c>
      <c r="G74">
        <v>4</v>
      </c>
      <c r="H74">
        <v>13</v>
      </c>
      <c r="I74">
        <v>4</v>
      </c>
      <c r="J74">
        <v>4</v>
      </c>
      <c r="K74">
        <v>3</v>
      </c>
      <c r="L74">
        <v>10</v>
      </c>
    </row>
    <row r="75" spans="1:12" x14ac:dyDescent="0.25">
      <c r="A75" s="2">
        <v>0.69815723379629624</v>
      </c>
      <c r="B75" s="3">
        <f t="shared" si="3"/>
        <v>0.73399999999281818</v>
      </c>
      <c r="C75" s="4">
        <f t="shared" si="5"/>
        <v>0.71587096773909509</v>
      </c>
      <c r="D75" s="4">
        <f t="shared" si="4"/>
        <v>5.7135483860742262</v>
      </c>
      <c r="E75">
        <v>5</v>
      </c>
      <c r="F75">
        <v>5</v>
      </c>
      <c r="G75">
        <v>4</v>
      </c>
      <c r="H75">
        <v>13</v>
      </c>
      <c r="I75">
        <v>4</v>
      </c>
      <c r="J75">
        <v>4</v>
      </c>
      <c r="K75">
        <v>3</v>
      </c>
      <c r="L75">
        <v>10</v>
      </c>
    </row>
    <row r="76" spans="1:12" x14ac:dyDescent="0.25">
      <c r="A76" s="2">
        <v>0.69815723379629624</v>
      </c>
      <c r="B76" s="3">
        <f t="shared" si="3"/>
        <v>0.73399999999281818</v>
      </c>
      <c r="C76" s="4">
        <f t="shared" si="5"/>
        <v>0.7256774193519594</v>
      </c>
      <c r="D76" s="4">
        <f t="shared" si="4"/>
        <v>2.0438709667053772</v>
      </c>
      <c r="E76">
        <v>5</v>
      </c>
      <c r="F76">
        <v>5</v>
      </c>
      <c r="G76">
        <v>4</v>
      </c>
      <c r="H76">
        <v>13</v>
      </c>
      <c r="I76">
        <v>4</v>
      </c>
      <c r="J76">
        <v>4</v>
      </c>
      <c r="K76">
        <v>3</v>
      </c>
      <c r="L76">
        <v>10</v>
      </c>
    </row>
    <row r="77" spans="1:12" x14ac:dyDescent="0.25">
      <c r="A77" s="2">
        <v>0.69815723379629624</v>
      </c>
      <c r="B77" s="3">
        <f t="shared" si="3"/>
        <v>0.73399999999281818</v>
      </c>
      <c r="C77" s="4">
        <f t="shared" si="5"/>
        <v>0.7354838709648237</v>
      </c>
      <c r="D77" s="4">
        <f t="shared" si="4"/>
        <v>5.5741935473365283</v>
      </c>
      <c r="E77">
        <v>5</v>
      </c>
      <c r="F77">
        <v>5</v>
      </c>
      <c r="G77">
        <v>3</v>
      </c>
      <c r="H77">
        <v>13</v>
      </c>
      <c r="I77">
        <v>4</v>
      </c>
      <c r="J77">
        <v>4</v>
      </c>
      <c r="K77">
        <v>4</v>
      </c>
      <c r="L77">
        <v>11</v>
      </c>
    </row>
    <row r="78" spans="1:12" x14ac:dyDescent="0.25">
      <c r="A78" s="2">
        <v>0.69815723379629624</v>
      </c>
      <c r="B78" s="3">
        <f t="shared" si="3"/>
        <v>0.73399999999281818</v>
      </c>
      <c r="C78" s="4">
        <f t="shared" si="5"/>
        <v>0.74529032257768801</v>
      </c>
      <c r="D78" s="4">
        <f t="shared" si="4"/>
        <v>1.9045161279676794</v>
      </c>
      <c r="E78">
        <v>5</v>
      </c>
      <c r="F78">
        <v>5</v>
      </c>
      <c r="G78">
        <v>4</v>
      </c>
      <c r="H78">
        <v>12</v>
      </c>
      <c r="I78">
        <v>4</v>
      </c>
      <c r="J78">
        <v>4</v>
      </c>
      <c r="K78">
        <v>3</v>
      </c>
      <c r="L78">
        <v>12</v>
      </c>
    </row>
    <row r="79" spans="1:12" x14ac:dyDescent="0.25">
      <c r="A79" s="2">
        <v>0.69815785879629633</v>
      </c>
      <c r="B79" s="3">
        <f t="shared" si="3"/>
        <v>0.78800000000036619</v>
      </c>
      <c r="C79" s="4">
        <f t="shared" si="5"/>
        <v>0.75509677419055232</v>
      </c>
      <c r="D79" s="4">
        <f t="shared" si="4"/>
        <v>5.4348387085988303</v>
      </c>
      <c r="E79">
        <v>5</v>
      </c>
      <c r="F79">
        <v>5</v>
      </c>
      <c r="G79">
        <v>4</v>
      </c>
      <c r="H79">
        <v>11</v>
      </c>
      <c r="I79">
        <v>4</v>
      </c>
      <c r="J79">
        <v>4</v>
      </c>
      <c r="K79">
        <v>3</v>
      </c>
      <c r="L79">
        <v>10</v>
      </c>
    </row>
    <row r="80" spans="1:12" x14ac:dyDescent="0.25">
      <c r="A80" s="2">
        <v>0.69815785879629633</v>
      </c>
      <c r="B80" s="3">
        <f t="shared" si="3"/>
        <v>0.78800000000036619</v>
      </c>
      <c r="C80" s="4">
        <f t="shared" si="5"/>
        <v>0.76490322580341663</v>
      </c>
      <c r="D80" s="4">
        <f t="shared" si="4"/>
        <v>1.7651612892299815</v>
      </c>
      <c r="E80">
        <v>5</v>
      </c>
      <c r="F80">
        <v>5</v>
      </c>
      <c r="G80">
        <v>4</v>
      </c>
      <c r="H80">
        <v>13</v>
      </c>
      <c r="I80">
        <v>4</v>
      </c>
      <c r="J80">
        <v>4</v>
      </c>
      <c r="K80">
        <v>3</v>
      </c>
      <c r="L80">
        <v>10</v>
      </c>
    </row>
    <row r="81" spans="1:12" x14ac:dyDescent="0.25">
      <c r="A81" s="2">
        <v>0.69815785879629633</v>
      </c>
      <c r="B81" s="3">
        <f t="shared" si="3"/>
        <v>0.78800000000036619</v>
      </c>
      <c r="C81" s="4">
        <f t="shared" si="5"/>
        <v>0.77470967741628094</v>
      </c>
      <c r="D81" s="4">
        <f t="shared" si="4"/>
        <v>5.2954838698611324</v>
      </c>
      <c r="E81">
        <v>5</v>
      </c>
      <c r="F81">
        <v>5</v>
      </c>
      <c r="G81">
        <v>4</v>
      </c>
      <c r="H81">
        <v>13</v>
      </c>
      <c r="I81">
        <v>4</v>
      </c>
      <c r="J81">
        <v>4</v>
      </c>
      <c r="K81">
        <v>3</v>
      </c>
      <c r="L81">
        <v>10</v>
      </c>
    </row>
    <row r="82" spans="1:12" x14ac:dyDescent="0.25">
      <c r="A82" s="2">
        <v>0.69815785879629633</v>
      </c>
      <c r="B82" s="3">
        <f t="shared" si="3"/>
        <v>0.78800000000036619</v>
      </c>
      <c r="C82" s="4">
        <f t="shared" si="5"/>
        <v>0.78451612902914525</v>
      </c>
      <c r="D82" s="4">
        <f t="shared" si="4"/>
        <v>1.6258064504922836</v>
      </c>
      <c r="E82">
        <v>5</v>
      </c>
      <c r="F82">
        <v>5</v>
      </c>
      <c r="G82">
        <v>4</v>
      </c>
      <c r="H82">
        <v>13</v>
      </c>
      <c r="I82">
        <v>4</v>
      </c>
      <c r="J82">
        <v>4</v>
      </c>
      <c r="K82">
        <v>3</v>
      </c>
      <c r="L82">
        <v>10</v>
      </c>
    </row>
    <row r="83" spans="1:12" x14ac:dyDescent="0.25">
      <c r="A83" s="2">
        <v>0.69815785879629633</v>
      </c>
      <c r="B83" s="3">
        <f t="shared" si="3"/>
        <v>0.78800000000036619</v>
      </c>
      <c r="C83" s="4">
        <f t="shared" si="5"/>
        <v>0.79432258064200956</v>
      </c>
      <c r="D83" s="4">
        <f t="shared" si="4"/>
        <v>5.1561290311234345</v>
      </c>
      <c r="E83">
        <v>5</v>
      </c>
      <c r="F83">
        <v>5</v>
      </c>
      <c r="G83">
        <v>3</v>
      </c>
      <c r="H83">
        <v>13</v>
      </c>
      <c r="I83">
        <v>4</v>
      </c>
      <c r="J83">
        <v>5</v>
      </c>
      <c r="K83">
        <v>4</v>
      </c>
      <c r="L83">
        <v>11</v>
      </c>
    </row>
    <row r="84" spans="1:12" x14ac:dyDescent="0.25">
      <c r="A84" s="2">
        <v>0.69815859953703707</v>
      </c>
      <c r="B84" s="3">
        <f t="shared" si="3"/>
        <v>0.85200000000078546</v>
      </c>
      <c r="C84" s="4">
        <f t="shared" si="5"/>
        <v>0.80412903225487387</v>
      </c>
      <c r="D84" s="4">
        <f t="shared" si="4"/>
        <v>1.4864516117545856</v>
      </c>
      <c r="E84">
        <v>5</v>
      </c>
      <c r="F84">
        <v>5</v>
      </c>
      <c r="G84">
        <v>4</v>
      </c>
      <c r="H84">
        <v>12</v>
      </c>
      <c r="I84">
        <v>4</v>
      </c>
      <c r="J84">
        <v>4</v>
      </c>
      <c r="K84">
        <v>3</v>
      </c>
      <c r="L84">
        <v>10</v>
      </c>
    </row>
    <row r="85" spans="1:12" x14ac:dyDescent="0.25">
      <c r="A85" s="2">
        <v>0.69815859953703707</v>
      </c>
      <c r="B85" s="3">
        <f t="shared" si="3"/>
        <v>0.85200000000078546</v>
      </c>
      <c r="C85" s="4">
        <f t="shared" si="5"/>
        <v>0.81393548386773817</v>
      </c>
      <c r="D85" s="4">
        <f t="shared" si="4"/>
        <v>5.0167741923857365</v>
      </c>
      <c r="E85">
        <v>5</v>
      </c>
      <c r="F85">
        <v>5</v>
      </c>
      <c r="G85">
        <v>4</v>
      </c>
      <c r="H85">
        <v>13</v>
      </c>
      <c r="I85">
        <v>4</v>
      </c>
      <c r="J85">
        <v>4</v>
      </c>
      <c r="K85">
        <v>3</v>
      </c>
      <c r="L85">
        <v>10</v>
      </c>
    </row>
    <row r="86" spans="1:12" x14ac:dyDescent="0.25">
      <c r="A86" s="2">
        <v>0.69815859953703707</v>
      </c>
      <c r="B86" s="3">
        <f t="shared" si="3"/>
        <v>0.85200000000078546</v>
      </c>
      <c r="C86" s="4">
        <f t="shared" si="5"/>
        <v>0.82374193548060248</v>
      </c>
      <c r="D86" s="4">
        <f t="shared" si="4"/>
        <v>1.3470967730168877</v>
      </c>
      <c r="E86">
        <v>5</v>
      </c>
      <c r="F86">
        <v>5</v>
      </c>
      <c r="G86">
        <v>4</v>
      </c>
      <c r="H86">
        <v>13</v>
      </c>
      <c r="I86">
        <v>4</v>
      </c>
      <c r="J86">
        <v>4</v>
      </c>
      <c r="K86">
        <v>3</v>
      </c>
      <c r="L86">
        <v>10</v>
      </c>
    </row>
    <row r="87" spans="1:12" x14ac:dyDescent="0.25">
      <c r="A87" s="2">
        <v>0.69815859953703707</v>
      </c>
      <c r="B87" s="3">
        <f t="shared" si="3"/>
        <v>0.85200000000078546</v>
      </c>
      <c r="C87" s="4">
        <f t="shared" si="5"/>
        <v>0.83354838709346679</v>
      </c>
      <c r="D87" s="4">
        <f t="shared" si="4"/>
        <v>4.8774193536480386</v>
      </c>
      <c r="E87">
        <v>5</v>
      </c>
      <c r="F87">
        <v>5</v>
      </c>
      <c r="G87">
        <v>4</v>
      </c>
      <c r="H87">
        <v>13</v>
      </c>
      <c r="I87">
        <v>4</v>
      </c>
      <c r="J87">
        <v>4</v>
      </c>
      <c r="K87">
        <v>3</v>
      </c>
      <c r="L87">
        <v>10</v>
      </c>
    </row>
    <row r="88" spans="1:12" x14ac:dyDescent="0.25">
      <c r="A88" s="2">
        <v>0.69815859953703707</v>
      </c>
      <c r="B88" s="3">
        <f t="shared" si="3"/>
        <v>0.85200000000078546</v>
      </c>
      <c r="C88" s="4">
        <f t="shared" si="5"/>
        <v>0.8433548387063311</v>
      </c>
      <c r="D88" s="4">
        <f t="shared" si="4"/>
        <v>1.2077419342791897</v>
      </c>
      <c r="E88">
        <v>5</v>
      </c>
      <c r="F88">
        <v>5</v>
      </c>
      <c r="G88">
        <v>4</v>
      </c>
      <c r="H88">
        <v>13</v>
      </c>
      <c r="I88">
        <v>4</v>
      </c>
      <c r="J88">
        <v>4</v>
      </c>
      <c r="K88">
        <v>4</v>
      </c>
      <c r="L88">
        <v>11</v>
      </c>
    </row>
    <row r="89" spans="1:12" x14ac:dyDescent="0.25">
      <c r="A89" s="2">
        <v>0.69815859953703707</v>
      </c>
      <c r="B89" s="3">
        <f t="shared" si="3"/>
        <v>0.85200000000078546</v>
      </c>
      <c r="C89" s="4">
        <f t="shared" si="5"/>
        <v>0.85316129031919541</v>
      </c>
      <c r="D89" s="4">
        <f t="shared" si="4"/>
        <v>4.7380645149103406</v>
      </c>
      <c r="E89">
        <v>5</v>
      </c>
      <c r="F89">
        <v>5</v>
      </c>
      <c r="G89">
        <v>4</v>
      </c>
      <c r="H89">
        <v>12</v>
      </c>
      <c r="I89">
        <v>5</v>
      </c>
      <c r="J89">
        <v>4</v>
      </c>
      <c r="K89">
        <v>4</v>
      </c>
      <c r="L89">
        <v>12</v>
      </c>
    </row>
    <row r="90" spans="1:12" x14ac:dyDescent="0.25">
      <c r="A90" s="2">
        <v>0.69815929398148147</v>
      </c>
      <c r="B90" s="3">
        <f t="shared" si="3"/>
        <v>0.91199999999638237</v>
      </c>
      <c r="C90" s="4">
        <f t="shared" si="5"/>
        <v>0.86296774193205972</v>
      </c>
      <c r="D90" s="4">
        <f t="shared" si="4"/>
        <v>1.0683870955414918</v>
      </c>
      <c r="E90">
        <v>5</v>
      </c>
      <c r="F90">
        <v>5</v>
      </c>
      <c r="G90">
        <v>4</v>
      </c>
      <c r="H90">
        <v>11</v>
      </c>
      <c r="I90">
        <v>4</v>
      </c>
      <c r="J90">
        <v>4</v>
      </c>
      <c r="K90">
        <v>3</v>
      </c>
      <c r="L90">
        <v>10</v>
      </c>
    </row>
    <row r="91" spans="1:12" x14ac:dyDescent="0.25">
      <c r="A91" s="2">
        <v>0.69815929398148147</v>
      </c>
      <c r="B91" s="3">
        <f t="shared" si="3"/>
        <v>0.91199999999638237</v>
      </c>
      <c r="C91" s="4">
        <f t="shared" si="5"/>
        <v>0.87277419354492403</v>
      </c>
      <c r="D91" s="4">
        <f t="shared" si="4"/>
        <v>4.5987096761726427</v>
      </c>
      <c r="E91">
        <v>5</v>
      </c>
      <c r="F91">
        <v>5</v>
      </c>
      <c r="G91">
        <v>4</v>
      </c>
      <c r="H91">
        <v>13</v>
      </c>
      <c r="I91">
        <v>4</v>
      </c>
      <c r="J91">
        <v>4</v>
      </c>
      <c r="K91">
        <v>3</v>
      </c>
      <c r="L91">
        <v>10</v>
      </c>
    </row>
    <row r="92" spans="1:12" x14ac:dyDescent="0.25">
      <c r="A92" s="2">
        <v>0.69815929398148147</v>
      </c>
      <c r="B92" s="3">
        <f t="shared" si="3"/>
        <v>0.91199999999638237</v>
      </c>
      <c r="C92" s="4">
        <f t="shared" si="5"/>
        <v>0.88258064515778833</v>
      </c>
      <c r="D92" s="4">
        <f t="shared" si="4"/>
        <v>0.92903225680379398</v>
      </c>
      <c r="E92">
        <v>5</v>
      </c>
      <c r="F92">
        <v>5</v>
      </c>
      <c r="G92">
        <v>4</v>
      </c>
      <c r="H92">
        <v>13</v>
      </c>
      <c r="I92">
        <v>4</v>
      </c>
      <c r="J92">
        <v>4</v>
      </c>
      <c r="K92">
        <v>3</v>
      </c>
      <c r="L92">
        <v>10</v>
      </c>
    </row>
    <row r="93" spans="1:12" x14ac:dyDescent="0.25">
      <c r="A93" s="2">
        <v>0.69815929398148147</v>
      </c>
      <c r="B93" s="3">
        <f t="shared" si="3"/>
        <v>0.91199999999638237</v>
      </c>
      <c r="C93" s="4">
        <f t="shared" si="5"/>
        <v>0.89238709677065264</v>
      </c>
      <c r="D93" s="4">
        <f t="shared" si="4"/>
        <v>4.4593548374349448</v>
      </c>
      <c r="E93">
        <v>5</v>
      </c>
      <c r="F93">
        <v>5</v>
      </c>
      <c r="G93">
        <v>4</v>
      </c>
      <c r="H93">
        <v>13</v>
      </c>
      <c r="I93">
        <v>4</v>
      </c>
      <c r="J93">
        <v>4</v>
      </c>
      <c r="K93">
        <v>3</v>
      </c>
      <c r="L93">
        <v>10</v>
      </c>
    </row>
    <row r="94" spans="1:12" x14ac:dyDescent="0.25">
      <c r="A94" s="2">
        <v>0.69815929398148147</v>
      </c>
      <c r="B94" s="3">
        <f t="shared" si="3"/>
        <v>0.91199999999638237</v>
      </c>
      <c r="C94" s="4">
        <f t="shared" si="5"/>
        <v>0.90219354838351695</v>
      </c>
      <c r="D94" s="4">
        <f t="shared" si="4"/>
        <v>0.78967741806609604</v>
      </c>
      <c r="E94">
        <v>5</v>
      </c>
      <c r="F94">
        <v>5</v>
      </c>
      <c r="G94">
        <v>4</v>
      </c>
      <c r="H94">
        <v>13</v>
      </c>
      <c r="I94">
        <v>4</v>
      </c>
      <c r="J94">
        <v>4</v>
      </c>
      <c r="K94">
        <v>4</v>
      </c>
      <c r="L94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4"/>
  <sheetViews>
    <sheetView tabSelected="1" topLeftCell="B1" workbookViewId="0">
      <selection activeCell="M23" sqref="M23"/>
    </sheetView>
  </sheetViews>
  <sheetFormatPr defaultRowHeight="15" x14ac:dyDescent="0.25"/>
  <sheetData>
    <row r="1" spans="1:32" x14ac:dyDescent="0.25"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11</v>
      </c>
      <c r="L1" t="s">
        <v>15</v>
      </c>
      <c r="N1" t="s">
        <v>4</v>
      </c>
      <c r="O1" t="s">
        <v>5</v>
      </c>
      <c r="P1" t="s">
        <v>6</v>
      </c>
      <c r="Q1" t="s">
        <v>7</v>
      </c>
      <c r="R1" t="s">
        <v>12</v>
      </c>
      <c r="S1" t="s">
        <v>13</v>
      </c>
      <c r="T1" t="s">
        <v>16</v>
      </c>
      <c r="U1" t="s">
        <v>7</v>
      </c>
      <c r="V1" t="s">
        <v>17</v>
      </c>
      <c r="X1" t="s">
        <v>19</v>
      </c>
      <c r="Y1" t="s">
        <v>20</v>
      </c>
      <c r="Z1" t="s">
        <v>21</v>
      </c>
      <c r="AA1" t="s">
        <v>18</v>
      </c>
      <c r="AB1" t="s">
        <v>12</v>
      </c>
      <c r="AC1" t="s">
        <v>13</v>
      </c>
      <c r="AD1" t="s">
        <v>22</v>
      </c>
      <c r="AE1" t="s">
        <v>23</v>
      </c>
      <c r="AF1" t="s">
        <v>24</v>
      </c>
    </row>
    <row r="2" spans="1:32" x14ac:dyDescent="0.25">
      <c r="A2" s="2">
        <v>0.71078031249999996</v>
      </c>
      <c r="B2" s="3">
        <f>(A2-A$2)*24*60*60</f>
        <v>0</v>
      </c>
      <c r="C2" s="3"/>
      <c r="D2">
        <v>328</v>
      </c>
      <c r="E2">
        <v>287</v>
      </c>
      <c r="F2">
        <v>234</v>
      </c>
      <c r="G2">
        <v>770</v>
      </c>
      <c r="H2">
        <f>1/2*(2*D2-E2-F2)</f>
        <v>67.5</v>
      </c>
      <c r="I2">
        <f>SQRT(3)/2*(E2-F2)</f>
        <v>45.899346400575247</v>
      </c>
      <c r="J2">
        <f>ATAN2(I2,H2)/PI()*180</f>
        <v>55.784677240456887</v>
      </c>
      <c r="K2">
        <f>SQRT(H2^2+I2^2)</f>
        <v>81.627201348570068</v>
      </c>
      <c r="N2">
        <v>327</v>
      </c>
      <c r="O2">
        <v>287</v>
      </c>
      <c r="P2">
        <v>233</v>
      </c>
      <c r="Q2">
        <v>768</v>
      </c>
      <c r="R2">
        <f>1/2*(2*N2-O2-P2)</f>
        <v>67</v>
      </c>
      <c r="S2">
        <f>SQRT(3)/2*(O2-P2)</f>
        <v>46.765371804359681</v>
      </c>
      <c r="T2">
        <f>ATAN2(S2,R2)/PI()*180</f>
        <v>55.08532039330462</v>
      </c>
      <c r="U2">
        <f>SQRT(R2^2+S2^2)</f>
        <v>81.706792863261981</v>
      </c>
      <c r="X2">
        <f>N2-D2</f>
        <v>-1</v>
      </c>
      <c r="Y2">
        <f t="shared" ref="Y2:AA2" si="0">O2-E2</f>
        <v>0</v>
      </c>
      <c r="Z2">
        <f t="shared" si="0"/>
        <v>-1</v>
      </c>
      <c r="AA2">
        <f t="shared" si="0"/>
        <v>-2</v>
      </c>
      <c r="AB2">
        <f>1/2*(2*X2-Y2-Z2)</f>
        <v>-0.5</v>
      </c>
      <c r="AC2">
        <f>SQRT(3)/2*(Y2-Z2)</f>
        <v>0.8660254037844386</v>
      </c>
      <c r="AD2">
        <f t="shared" ref="AD2:AD65" si="1">ATAN2(AC2,AB2)/PI()*180</f>
        <v>-30.000000000000004</v>
      </c>
      <c r="AE2">
        <f>SQRT(AB2^2+AC2^2)</f>
        <v>1</v>
      </c>
    </row>
    <row r="3" spans="1:32" x14ac:dyDescent="0.25">
      <c r="A3" s="2">
        <v>0.71078247685185181</v>
      </c>
      <c r="B3" s="3">
        <f t="shared" ref="B3:B66" si="2">(A3-A$2)*24*60*60</f>
        <v>0.18700000000002603</v>
      </c>
      <c r="C3" s="3"/>
      <c r="D3">
        <v>330</v>
      </c>
      <c r="E3">
        <v>288</v>
      </c>
      <c r="F3">
        <v>234</v>
      </c>
      <c r="G3">
        <v>773</v>
      </c>
      <c r="H3">
        <f t="shared" ref="H3:H66" si="3">1/2*(2*D3-E3-F3)</f>
        <v>69</v>
      </c>
      <c r="I3">
        <f t="shared" ref="I3:I66" si="4">SQRT(3)/2*(E3-F3)</f>
        <v>46.765371804359681</v>
      </c>
      <c r="J3">
        <f t="shared" ref="J3:J66" si="5">ATAN2(I3,H3)/PI()*180</f>
        <v>55.872189695487307</v>
      </c>
      <c r="K3">
        <f t="shared" ref="K3:K66" si="6">SQRT(H3^2+I3^2)</f>
        <v>83.354663936698827</v>
      </c>
      <c r="N3">
        <v>325</v>
      </c>
      <c r="O3">
        <v>286</v>
      </c>
      <c r="P3">
        <v>233</v>
      </c>
      <c r="Q3">
        <v>765</v>
      </c>
      <c r="R3">
        <f t="shared" ref="R3:R66" si="7">1/2*(2*N3-O3-P3)</f>
        <v>65.5</v>
      </c>
      <c r="S3">
        <f t="shared" ref="S3:S66" si="8">SQRT(3)/2*(O3-P3)</f>
        <v>45.899346400575247</v>
      </c>
      <c r="T3">
        <f t="shared" ref="T3:T66" si="9">ATAN2(S3,R3)/PI()*180</f>
        <v>54.979019917224747</v>
      </c>
      <c r="U3">
        <f t="shared" ref="U3:U66" si="10">SQRT(R3^2+S3^2)</f>
        <v>79.981247802219244</v>
      </c>
      <c r="X3">
        <f t="shared" ref="X3:X66" si="11">N3-D3</f>
        <v>-5</v>
      </c>
      <c r="Y3">
        <f t="shared" ref="Y3:Y66" si="12">O3-E3</f>
        <v>-2</v>
      </c>
      <c r="Z3">
        <f t="shared" ref="Z3:Z66" si="13">P3-F3</f>
        <v>-1</v>
      </c>
      <c r="AA3">
        <f t="shared" ref="AA3:AA66" si="14">Q3-G3</f>
        <v>-8</v>
      </c>
      <c r="AB3">
        <f t="shared" ref="AB3:AB66" si="15">1/2*(2*X3-Y3-Z3)</f>
        <v>-3.5</v>
      </c>
      <c r="AC3">
        <f t="shared" ref="AC3:AC66" si="16">SQRT(3)/2*(Y3-Z3)</f>
        <v>-0.8660254037844386</v>
      </c>
      <c r="AD3">
        <f t="shared" si="1"/>
        <v>-103.89788624801398</v>
      </c>
      <c r="AE3">
        <f t="shared" ref="AE3:AE66" si="17">SQRT(AB3^2+AC3^2)</f>
        <v>3.6055512754639891</v>
      </c>
    </row>
    <row r="4" spans="1:32" x14ac:dyDescent="0.25">
      <c r="A4" s="2">
        <v>0.71078535879629623</v>
      </c>
      <c r="B4" s="3">
        <f t="shared" si="2"/>
        <v>0.43599999999806016</v>
      </c>
      <c r="C4" s="3"/>
      <c r="D4">
        <v>333</v>
      </c>
      <c r="E4">
        <v>289</v>
      </c>
      <c r="F4">
        <v>235</v>
      </c>
      <c r="G4">
        <v>776</v>
      </c>
      <c r="H4">
        <f t="shared" si="3"/>
        <v>71</v>
      </c>
      <c r="I4">
        <f t="shared" si="4"/>
        <v>46.765371804359681</v>
      </c>
      <c r="J4">
        <f t="shared" si="5"/>
        <v>56.628414036412281</v>
      </c>
      <c r="K4">
        <f t="shared" si="6"/>
        <v>85.017645227329126</v>
      </c>
      <c r="N4">
        <v>323</v>
      </c>
      <c r="O4">
        <v>285</v>
      </c>
      <c r="P4">
        <v>232</v>
      </c>
      <c r="Q4">
        <v>762</v>
      </c>
      <c r="R4">
        <f t="shared" si="7"/>
        <v>64.5</v>
      </c>
      <c r="S4">
        <f t="shared" si="8"/>
        <v>45.899346400575247</v>
      </c>
      <c r="T4">
        <f t="shared" si="9"/>
        <v>54.563669247757161</v>
      </c>
      <c r="U4">
        <f t="shared" si="10"/>
        <v>79.164385932059119</v>
      </c>
      <c r="X4">
        <f t="shared" si="11"/>
        <v>-10</v>
      </c>
      <c r="Y4">
        <f t="shared" si="12"/>
        <v>-4</v>
      </c>
      <c r="Z4">
        <f t="shared" si="13"/>
        <v>-3</v>
      </c>
      <c r="AA4">
        <f t="shared" si="14"/>
        <v>-14</v>
      </c>
      <c r="AB4">
        <f t="shared" si="15"/>
        <v>-6.5</v>
      </c>
      <c r="AC4">
        <f t="shared" si="16"/>
        <v>-0.8660254037844386</v>
      </c>
      <c r="AD4">
        <f t="shared" si="1"/>
        <v>-97.589089468974919</v>
      </c>
      <c r="AE4">
        <f t="shared" si="17"/>
        <v>6.5574385243020004</v>
      </c>
    </row>
    <row r="5" spans="1:32" x14ac:dyDescent="0.25">
      <c r="A5" s="2">
        <v>0.71078752314814819</v>
      </c>
      <c r="B5" s="3">
        <f t="shared" si="2"/>
        <v>0.62300000000767852</v>
      </c>
      <c r="C5" s="3"/>
      <c r="D5">
        <v>335</v>
      </c>
      <c r="E5">
        <v>290</v>
      </c>
      <c r="F5">
        <v>236</v>
      </c>
      <c r="G5">
        <v>780</v>
      </c>
      <c r="H5">
        <f t="shared" si="3"/>
        <v>72</v>
      </c>
      <c r="I5">
        <f t="shared" si="4"/>
        <v>46.765371804359681</v>
      </c>
      <c r="J5">
        <f t="shared" si="5"/>
        <v>56.995508401116929</v>
      </c>
      <c r="K5">
        <f t="shared" si="6"/>
        <v>85.854528127525114</v>
      </c>
      <c r="N5">
        <v>321</v>
      </c>
      <c r="O5">
        <v>284</v>
      </c>
      <c r="P5">
        <v>232</v>
      </c>
      <c r="Q5">
        <v>758</v>
      </c>
      <c r="R5">
        <f t="shared" si="7"/>
        <v>63</v>
      </c>
      <c r="S5">
        <f t="shared" si="8"/>
        <v>45.033320996790806</v>
      </c>
      <c r="T5">
        <f t="shared" si="9"/>
        <v>54.442261060032195</v>
      </c>
      <c r="U5">
        <f t="shared" si="10"/>
        <v>77.440299586197369</v>
      </c>
      <c r="X5">
        <f t="shared" si="11"/>
        <v>-14</v>
      </c>
      <c r="Y5">
        <f t="shared" si="12"/>
        <v>-6</v>
      </c>
      <c r="Z5">
        <f t="shared" si="13"/>
        <v>-4</v>
      </c>
      <c r="AA5">
        <f t="shared" si="14"/>
        <v>-22</v>
      </c>
      <c r="AB5">
        <f t="shared" si="15"/>
        <v>-9</v>
      </c>
      <c r="AC5">
        <f t="shared" si="16"/>
        <v>-1.7320508075688772</v>
      </c>
      <c r="AD5">
        <f t="shared" si="1"/>
        <v>-100.8933946491309</v>
      </c>
      <c r="AE5">
        <f t="shared" si="17"/>
        <v>9.1651513899116797</v>
      </c>
    </row>
    <row r="6" spans="1:32" x14ac:dyDescent="0.25">
      <c r="A6" s="2">
        <v>0.71078968750000004</v>
      </c>
      <c r="B6" s="3">
        <f t="shared" si="2"/>
        <v>0.81000000000770456</v>
      </c>
      <c r="C6" s="3"/>
      <c r="D6">
        <v>337</v>
      </c>
      <c r="E6">
        <v>291</v>
      </c>
      <c r="F6">
        <v>236</v>
      </c>
      <c r="G6">
        <v>783</v>
      </c>
      <c r="H6">
        <f t="shared" si="3"/>
        <v>73.5</v>
      </c>
      <c r="I6">
        <f t="shared" si="4"/>
        <v>47.631397208144122</v>
      </c>
      <c r="J6">
        <f t="shared" si="5"/>
        <v>57.054897488869692</v>
      </c>
      <c r="K6">
        <f t="shared" si="6"/>
        <v>87.584245158590022</v>
      </c>
      <c r="N6">
        <v>319</v>
      </c>
      <c r="O6">
        <v>283</v>
      </c>
      <c r="P6">
        <v>231</v>
      </c>
      <c r="Q6">
        <v>755</v>
      </c>
      <c r="R6">
        <f t="shared" si="7"/>
        <v>62</v>
      </c>
      <c r="S6">
        <f t="shared" si="8"/>
        <v>45.033320996790806</v>
      </c>
      <c r="T6">
        <f t="shared" si="9"/>
        <v>54.007449853807742</v>
      </c>
      <c r="U6">
        <f t="shared" si="10"/>
        <v>76.628976242672067</v>
      </c>
      <c r="X6">
        <f t="shared" si="11"/>
        <v>-18</v>
      </c>
      <c r="Y6">
        <f t="shared" si="12"/>
        <v>-8</v>
      </c>
      <c r="Z6">
        <f t="shared" si="13"/>
        <v>-5</v>
      </c>
      <c r="AA6">
        <f t="shared" si="14"/>
        <v>-28</v>
      </c>
      <c r="AB6">
        <f t="shared" si="15"/>
        <v>-11.5</v>
      </c>
      <c r="AC6">
        <f t="shared" si="16"/>
        <v>-2.598076211353316</v>
      </c>
      <c r="AD6">
        <f t="shared" si="1"/>
        <v>-102.73052778839829</v>
      </c>
      <c r="AE6">
        <f t="shared" si="17"/>
        <v>11.789826122551595</v>
      </c>
    </row>
    <row r="7" spans="1:32" x14ac:dyDescent="0.25">
      <c r="A7" s="2">
        <v>0.71079196759259267</v>
      </c>
      <c r="B7" s="3">
        <f t="shared" si="2"/>
        <v>1.0070000000101942</v>
      </c>
      <c r="C7" s="3"/>
      <c r="D7">
        <v>339</v>
      </c>
      <c r="E7">
        <v>292</v>
      </c>
      <c r="F7">
        <v>237</v>
      </c>
      <c r="G7">
        <v>786</v>
      </c>
      <c r="H7">
        <f t="shared" si="3"/>
        <v>74.5</v>
      </c>
      <c r="I7">
        <f t="shared" si="4"/>
        <v>47.631397208144122</v>
      </c>
      <c r="J7">
        <f t="shared" si="5"/>
        <v>57.407282229309288</v>
      </c>
      <c r="K7">
        <f t="shared" si="6"/>
        <v>88.425109556053144</v>
      </c>
      <c r="N7">
        <v>317</v>
      </c>
      <c r="O7">
        <v>283</v>
      </c>
      <c r="P7">
        <v>230</v>
      </c>
      <c r="Q7">
        <v>752</v>
      </c>
      <c r="R7">
        <f t="shared" si="7"/>
        <v>60.5</v>
      </c>
      <c r="S7">
        <f t="shared" si="8"/>
        <v>45.899346400575247</v>
      </c>
      <c r="T7">
        <f t="shared" si="9"/>
        <v>52.813613701620767</v>
      </c>
      <c r="U7">
        <f t="shared" si="10"/>
        <v>75.940766390654758</v>
      </c>
      <c r="X7">
        <f t="shared" si="11"/>
        <v>-22</v>
      </c>
      <c r="Y7">
        <f t="shared" si="12"/>
        <v>-9</v>
      </c>
      <c r="Z7">
        <f t="shared" si="13"/>
        <v>-7</v>
      </c>
      <c r="AA7">
        <f t="shared" si="14"/>
        <v>-34</v>
      </c>
      <c r="AB7">
        <f t="shared" si="15"/>
        <v>-14</v>
      </c>
      <c r="AC7">
        <f t="shared" si="16"/>
        <v>-1.7320508075688772</v>
      </c>
      <c r="AD7">
        <f t="shared" si="1"/>
        <v>-97.052677027261524</v>
      </c>
      <c r="AE7">
        <f t="shared" si="17"/>
        <v>14.106735979665885</v>
      </c>
    </row>
    <row r="8" spans="1:32" x14ac:dyDescent="0.25">
      <c r="A8" s="2">
        <v>0.71079474537037035</v>
      </c>
      <c r="B8" s="3">
        <f t="shared" si="2"/>
        <v>1.2470000000021741</v>
      </c>
      <c r="C8" s="3"/>
      <c r="D8">
        <v>341</v>
      </c>
      <c r="E8">
        <v>292</v>
      </c>
      <c r="F8">
        <v>237</v>
      </c>
      <c r="G8">
        <v>789</v>
      </c>
      <c r="H8">
        <f t="shared" si="3"/>
        <v>76.5</v>
      </c>
      <c r="I8">
        <f t="shared" si="4"/>
        <v>47.631397208144122</v>
      </c>
      <c r="J8">
        <f t="shared" si="5"/>
        <v>58.092259140391654</v>
      </c>
      <c r="K8">
        <f t="shared" si="6"/>
        <v>90.116591147246581</v>
      </c>
      <c r="N8">
        <v>315</v>
      </c>
      <c r="O8">
        <v>282</v>
      </c>
      <c r="P8">
        <v>230</v>
      </c>
      <c r="Q8">
        <v>749</v>
      </c>
      <c r="R8">
        <f t="shared" si="7"/>
        <v>59</v>
      </c>
      <c r="S8">
        <f t="shared" si="8"/>
        <v>45.033320996790806</v>
      </c>
      <c r="T8">
        <f t="shared" si="9"/>
        <v>52.64635215047484</v>
      </c>
      <c r="U8">
        <f t="shared" si="10"/>
        <v>74.222638056054024</v>
      </c>
      <c r="X8">
        <f t="shared" si="11"/>
        <v>-26</v>
      </c>
      <c r="Y8">
        <f t="shared" si="12"/>
        <v>-10</v>
      </c>
      <c r="Z8">
        <f t="shared" si="13"/>
        <v>-7</v>
      </c>
      <c r="AA8">
        <f t="shared" si="14"/>
        <v>-40</v>
      </c>
      <c r="AB8">
        <f t="shared" si="15"/>
        <v>-17.5</v>
      </c>
      <c r="AC8">
        <f t="shared" si="16"/>
        <v>-2.598076211353316</v>
      </c>
      <c r="AD8">
        <f t="shared" si="1"/>
        <v>-98.444536254087524</v>
      </c>
      <c r="AE8">
        <f t="shared" si="17"/>
        <v>17.691806012954132</v>
      </c>
    </row>
    <row r="9" spans="1:32" x14ac:dyDescent="0.25">
      <c r="A9" s="2">
        <v>0.71079701388888894</v>
      </c>
      <c r="B9" s="3">
        <f t="shared" si="2"/>
        <v>1.4430000000082543</v>
      </c>
      <c r="C9" s="3"/>
      <c r="D9">
        <v>343</v>
      </c>
      <c r="E9">
        <v>293</v>
      </c>
      <c r="F9">
        <v>238</v>
      </c>
      <c r="G9">
        <v>792</v>
      </c>
      <c r="H9">
        <f t="shared" si="3"/>
        <v>77.5</v>
      </c>
      <c r="I9">
        <f t="shared" si="4"/>
        <v>47.631397208144122</v>
      </c>
      <c r="J9">
        <f t="shared" si="5"/>
        <v>58.42517128680521</v>
      </c>
      <c r="K9">
        <f t="shared" si="6"/>
        <v>90.967026993301261</v>
      </c>
      <c r="N9">
        <v>313</v>
      </c>
      <c r="O9">
        <v>281</v>
      </c>
      <c r="P9">
        <v>229</v>
      </c>
      <c r="Q9">
        <v>746</v>
      </c>
      <c r="R9">
        <f t="shared" si="7"/>
        <v>58</v>
      </c>
      <c r="S9">
        <f t="shared" si="8"/>
        <v>45.033320996790806</v>
      </c>
      <c r="T9">
        <f t="shared" si="9"/>
        <v>52.172928203740831</v>
      </c>
      <c r="U9">
        <f t="shared" si="10"/>
        <v>73.430239002743278</v>
      </c>
      <c r="X9">
        <f t="shared" si="11"/>
        <v>-30</v>
      </c>
      <c r="Y9">
        <f t="shared" si="12"/>
        <v>-12</v>
      </c>
      <c r="Z9">
        <f t="shared" si="13"/>
        <v>-9</v>
      </c>
      <c r="AA9">
        <f t="shared" si="14"/>
        <v>-46</v>
      </c>
      <c r="AB9">
        <f t="shared" si="15"/>
        <v>-19.5</v>
      </c>
      <c r="AC9">
        <f t="shared" si="16"/>
        <v>-2.598076211353316</v>
      </c>
      <c r="AD9">
        <f t="shared" si="1"/>
        <v>-97.589089468974919</v>
      </c>
      <c r="AE9">
        <f t="shared" si="17"/>
        <v>19.672315572906001</v>
      </c>
    </row>
    <row r="10" spans="1:32" x14ac:dyDescent="0.25">
      <c r="A10" s="2">
        <v>0.71079909722222212</v>
      </c>
      <c r="B10" s="3">
        <f t="shared" si="2"/>
        <v>1.6229999999950451</v>
      </c>
      <c r="C10" s="3"/>
      <c r="D10">
        <v>345</v>
      </c>
      <c r="E10">
        <v>294</v>
      </c>
      <c r="F10">
        <v>239</v>
      </c>
      <c r="G10">
        <v>796</v>
      </c>
      <c r="H10">
        <f t="shared" si="3"/>
        <v>78.5</v>
      </c>
      <c r="I10">
        <f t="shared" si="4"/>
        <v>47.631397208144122</v>
      </c>
      <c r="J10">
        <f t="shared" si="5"/>
        <v>58.751905611797213</v>
      </c>
      <c r="K10">
        <f t="shared" si="6"/>
        <v>91.820477019017929</v>
      </c>
      <c r="N10">
        <v>311</v>
      </c>
      <c r="O10">
        <v>280</v>
      </c>
      <c r="P10">
        <v>229</v>
      </c>
      <c r="Q10">
        <v>743</v>
      </c>
      <c r="R10">
        <f t="shared" si="7"/>
        <v>56.5</v>
      </c>
      <c r="S10">
        <f t="shared" si="8"/>
        <v>44.167295593006365</v>
      </c>
      <c r="T10">
        <f t="shared" si="9"/>
        <v>51.984476165549928</v>
      </c>
      <c r="U10">
        <f t="shared" si="10"/>
        <v>71.714712576987992</v>
      </c>
      <c r="X10">
        <f t="shared" si="11"/>
        <v>-34</v>
      </c>
      <c r="Y10">
        <f t="shared" si="12"/>
        <v>-14</v>
      </c>
      <c r="Z10">
        <f t="shared" si="13"/>
        <v>-10</v>
      </c>
      <c r="AA10">
        <f t="shared" si="14"/>
        <v>-53</v>
      </c>
      <c r="AB10">
        <f t="shared" si="15"/>
        <v>-22</v>
      </c>
      <c r="AC10">
        <f t="shared" si="16"/>
        <v>-3.4641016151377544</v>
      </c>
      <c r="AD10">
        <f t="shared" si="1"/>
        <v>-98.948275564627082</v>
      </c>
      <c r="AE10">
        <f t="shared" si="17"/>
        <v>22.271057451320086</v>
      </c>
    </row>
    <row r="11" spans="1:32" x14ac:dyDescent="0.25">
      <c r="A11" s="2">
        <v>0.71080204861111118</v>
      </c>
      <c r="B11" s="3">
        <f t="shared" si="2"/>
        <v>1.8780000000099051</v>
      </c>
      <c r="C11" s="3"/>
      <c r="D11">
        <v>347</v>
      </c>
      <c r="E11">
        <v>295</v>
      </c>
      <c r="F11">
        <v>239</v>
      </c>
      <c r="G11">
        <v>799</v>
      </c>
      <c r="H11">
        <f t="shared" si="3"/>
        <v>80</v>
      </c>
      <c r="I11">
        <f t="shared" si="4"/>
        <v>48.497422611928563</v>
      </c>
      <c r="J11">
        <f t="shared" si="5"/>
        <v>58.77501136169154</v>
      </c>
      <c r="K11">
        <f t="shared" si="6"/>
        <v>93.552124508212003</v>
      </c>
      <c r="N11">
        <v>308</v>
      </c>
      <c r="O11">
        <v>279</v>
      </c>
      <c r="P11">
        <v>228</v>
      </c>
      <c r="Q11">
        <v>739</v>
      </c>
      <c r="R11">
        <f t="shared" si="7"/>
        <v>54.5</v>
      </c>
      <c r="S11">
        <f t="shared" si="8"/>
        <v>44.167295593006365</v>
      </c>
      <c r="T11">
        <f t="shared" si="9"/>
        <v>50.978376950550349</v>
      </c>
      <c r="U11">
        <f t="shared" si="10"/>
        <v>70.149839629182338</v>
      </c>
      <c r="X11">
        <f t="shared" si="11"/>
        <v>-39</v>
      </c>
      <c r="Y11">
        <f t="shared" si="12"/>
        <v>-16</v>
      </c>
      <c r="Z11">
        <f t="shared" si="13"/>
        <v>-11</v>
      </c>
      <c r="AA11">
        <f t="shared" si="14"/>
        <v>-60</v>
      </c>
      <c r="AB11">
        <f t="shared" si="15"/>
        <v>-25.5</v>
      </c>
      <c r="AC11">
        <f t="shared" si="16"/>
        <v>-4.3301270189221928</v>
      </c>
      <c r="AD11">
        <f t="shared" si="1"/>
        <v>-99.637403451781324</v>
      </c>
      <c r="AE11">
        <f t="shared" si="17"/>
        <v>25.865034312755125</v>
      </c>
    </row>
    <row r="12" spans="1:32" x14ac:dyDescent="0.25">
      <c r="A12" s="2">
        <v>0.71080415509259254</v>
      </c>
      <c r="B12" s="3">
        <f t="shared" si="2"/>
        <v>2.059999999999107</v>
      </c>
      <c r="C12" s="3"/>
      <c r="D12">
        <v>349</v>
      </c>
      <c r="E12">
        <v>296</v>
      </c>
      <c r="F12">
        <v>240</v>
      </c>
      <c r="G12">
        <v>802</v>
      </c>
      <c r="H12">
        <f t="shared" si="3"/>
        <v>81</v>
      </c>
      <c r="I12">
        <f t="shared" si="4"/>
        <v>48.497422611928563</v>
      </c>
      <c r="J12">
        <f t="shared" si="5"/>
        <v>59.089625232328991</v>
      </c>
      <c r="K12">
        <f t="shared" si="6"/>
        <v>94.408686041062978</v>
      </c>
      <c r="N12">
        <v>306</v>
      </c>
      <c r="O12">
        <v>278</v>
      </c>
      <c r="P12">
        <v>227</v>
      </c>
      <c r="Q12">
        <v>736</v>
      </c>
      <c r="R12">
        <f t="shared" si="7"/>
        <v>53.5</v>
      </c>
      <c r="S12">
        <f t="shared" si="8"/>
        <v>44.167295593006365</v>
      </c>
      <c r="T12">
        <f t="shared" si="9"/>
        <v>50.458387193695494</v>
      </c>
      <c r="U12">
        <f t="shared" si="10"/>
        <v>69.375788283809797</v>
      </c>
      <c r="X12">
        <f t="shared" si="11"/>
        <v>-43</v>
      </c>
      <c r="Y12">
        <f t="shared" si="12"/>
        <v>-18</v>
      </c>
      <c r="Z12">
        <f t="shared" si="13"/>
        <v>-13</v>
      </c>
      <c r="AA12">
        <f t="shared" si="14"/>
        <v>-66</v>
      </c>
      <c r="AB12">
        <f t="shared" si="15"/>
        <v>-27.5</v>
      </c>
      <c r="AC12">
        <f t="shared" si="16"/>
        <v>-4.3301270189221928</v>
      </c>
      <c r="AD12">
        <f t="shared" si="1"/>
        <v>-98.948275564627082</v>
      </c>
      <c r="AE12">
        <f t="shared" si="17"/>
        <v>27.838821814150108</v>
      </c>
    </row>
    <row r="13" spans="1:32" x14ac:dyDescent="0.25">
      <c r="A13" s="2">
        <v>0.71080630787037036</v>
      </c>
      <c r="B13" s="3">
        <f t="shared" si="2"/>
        <v>2.2460000000027236</v>
      </c>
      <c r="C13" s="3"/>
      <c r="D13">
        <v>352</v>
      </c>
      <c r="E13">
        <v>297</v>
      </c>
      <c r="F13">
        <v>241</v>
      </c>
      <c r="G13">
        <v>806</v>
      </c>
      <c r="H13">
        <f t="shared" si="3"/>
        <v>83</v>
      </c>
      <c r="I13">
        <f t="shared" si="4"/>
        <v>48.497422611928563</v>
      </c>
      <c r="J13">
        <f t="shared" si="5"/>
        <v>59.701987068322367</v>
      </c>
      <c r="K13">
        <f t="shared" si="6"/>
        <v>96.13012014972206</v>
      </c>
      <c r="N13">
        <v>305</v>
      </c>
      <c r="O13">
        <v>278</v>
      </c>
      <c r="P13">
        <v>227</v>
      </c>
      <c r="Q13">
        <v>806</v>
      </c>
      <c r="R13">
        <f t="shared" si="7"/>
        <v>52.5</v>
      </c>
      <c r="S13">
        <f t="shared" si="8"/>
        <v>44.167295593006365</v>
      </c>
      <c r="T13">
        <f t="shared" si="9"/>
        <v>49.926708027217494</v>
      </c>
      <c r="U13">
        <f t="shared" si="10"/>
        <v>68.607579756175625</v>
      </c>
      <c r="X13">
        <f t="shared" si="11"/>
        <v>-47</v>
      </c>
      <c r="Y13">
        <f t="shared" si="12"/>
        <v>-19</v>
      </c>
      <c r="Z13">
        <f t="shared" si="13"/>
        <v>-14</v>
      </c>
      <c r="AA13">
        <f t="shared" si="14"/>
        <v>0</v>
      </c>
      <c r="AB13">
        <f t="shared" si="15"/>
        <v>-30.5</v>
      </c>
      <c r="AC13">
        <f t="shared" si="16"/>
        <v>-4.3301270189221928</v>
      </c>
      <c r="AD13">
        <f t="shared" si="1"/>
        <v>-98.080360603570398</v>
      </c>
      <c r="AE13">
        <f t="shared" si="17"/>
        <v>30.805843601498726</v>
      </c>
    </row>
    <row r="14" spans="1:32" x14ac:dyDescent="0.25">
      <c r="A14" s="2">
        <v>0.71080921296296296</v>
      </c>
      <c r="B14" s="3">
        <f t="shared" si="2"/>
        <v>2.4970000000031689</v>
      </c>
      <c r="C14" s="3"/>
      <c r="D14">
        <v>305</v>
      </c>
      <c r="E14">
        <v>278</v>
      </c>
      <c r="F14">
        <v>227</v>
      </c>
      <c r="G14">
        <v>734</v>
      </c>
      <c r="H14">
        <f t="shared" si="3"/>
        <v>52.5</v>
      </c>
      <c r="I14">
        <f t="shared" si="4"/>
        <v>44.167295593006365</v>
      </c>
      <c r="J14">
        <f t="shared" si="5"/>
        <v>49.926708027217494</v>
      </c>
      <c r="K14">
        <f t="shared" si="6"/>
        <v>68.607579756175625</v>
      </c>
      <c r="N14">
        <v>351</v>
      </c>
      <c r="O14">
        <v>296</v>
      </c>
      <c r="P14">
        <v>240</v>
      </c>
      <c r="Q14">
        <v>804</v>
      </c>
      <c r="R14">
        <f t="shared" si="7"/>
        <v>83</v>
      </c>
      <c r="S14">
        <f t="shared" si="8"/>
        <v>48.497422611928563</v>
      </c>
      <c r="T14">
        <f t="shared" si="9"/>
        <v>59.701987068322367</v>
      </c>
      <c r="U14">
        <f t="shared" si="10"/>
        <v>96.13012014972206</v>
      </c>
      <c r="X14">
        <f t="shared" si="11"/>
        <v>46</v>
      </c>
      <c r="Y14">
        <f t="shared" si="12"/>
        <v>18</v>
      </c>
      <c r="Z14">
        <f t="shared" si="13"/>
        <v>13</v>
      </c>
      <c r="AA14">
        <f t="shared" si="14"/>
        <v>70</v>
      </c>
      <c r="AB14">
        <f t="shared" si="15"/>
        <v>30.5</v>
      </c>
      <c r="AC14">
        <f t="shared" si="16"/>
        <v>4.3301270189221928</v>
      </c>
      <c r="AD14">
        <f t="shared" si="1"/>
        <v>81.919639396429588</v>
      </c>
      <c r="AE14">
        <f t="shared" si="17"/>
        <v>30.805843601498726</v>
      </c>
    </row>
    <row r="15" spans="1:32" x14ac:dyDescent="0.25">
      <c r="A15" s="2">
        <v>0.71081136574074077</v>
      </c>
      <c r="B15" s="3">
        <f t="shared" si="2"/>
        <v>2.6830000000067855</v>
      </c>
      <c r="C15" s="3"/>
      <c r="D15">
        <v>307</v>
      </c>
      <c r="E15">
        <v>279</v>
      </c>
      <c r="F15">
        <v>228</v>
      </c>
      <c r="G15">
        <v>737</v>
      </c>
      <c r="H15">
        <f t="shared" si="3"/>
        <v>53.5</v>
      </c>
      <c r="I15">
        <f t="shared" si="4"/>
        <v>44.167295593006365</v>
      </c>
      <c r="J15">
        <f t="shared" si="5"/>
        <v>50.458387193695494</v>
      </c>
      <c r="K15">
        <f t="shared" si="6"/>
        <v>69.375788283809797</v>
      </c>
      <c r="N15">
        <v>349</v>
      </c>
      <c r="O15">
        <v>296</v>
      </c>
      <c r="P15">
        <v>240</v>
      </c>
      <c r="Q15">
        <v>801</v>
      </c>
      <c r="R15">
        <f t="shared" si="7"/>
        <v>81</v>
      </c>
      <c r="S15">
        <f t="shared" si="8"/>
        <v>48.497422611928563</v>
      </c>
      <c r="T15">
        <f t="shared" si="9"/>
        <v>59.089625232328991</v>
      </c>
      <c r="U15">
        <f t="shared" si="10"/>
        <v>94.408686041062978</v>
      </c>
      <c r="X15">
        <f t="shared" si="11"/>
        <v>42</v>
      </c>
      <c r="Y15">
        <f t="shared" si="12"/>
        <v>17</v>
      </c>
      <c r="Z15">
        <f t="shared" si="13"/>
        <v>12</v>
      </c>
      <c r="AA15">
        <f t="shared" si="14"/>
        <v>64</v>
      </c>
      <c r="AB15">
        <f t="shared" si="15"/>
        <v>27.5</v>
      </c>
      <c r="AC15">
        <f t="shared" si="16"/>
        <v>4.3301270189221928</v>
      </c>
      <c r="AD15">
        <f t="shared" si="1"/>
        <v>81.051724435372918</v>
      </c>
      <c r="AE15">
        <f t="shared" si="17"/>
        <v>27.838821814150108</v>
      </c>
    </row>
    <row r="16" spans="1:32" x14ac:dyDescent="0.25">
      <c r="A16" s="2">
        <v>0.71081351851851859</v>
      </c>
      <c r="B16" s="3">
        <f t="shared" si="2"/>
        <v>2.8690000000104021</v>
      </c>
      <c r="C16" s="3"/>
      <c r="D16">
        <v>309</v>
      </c>
      <c r="E16">
        <v>280</v>
      </c>
      <c r="F16">
        <v>228</v>
      </c>
      <c r="G16">
        <v>741</v>
      </c>
      <c r="H16">
        <f t="shared" si="3"/>
        <v>55</v>
      </c>
      <c r="I16">
        <f t="shared" si="4"/>
        <v>45.033320996790806</v>
      </c>
      <c r="J16">
        <f t="shared" si="5"/>
        <v>50.689806560517916</v>
      </c>
      <c r="K16">
        <f t="shared" si="6"/>
        <v>71.084456810191639</v>
      </c>
      <c r="N16">
        <v>346</v>
      </c>
      <c r="O16">
        <v>295</v>
      </c>
      <c r="P16">
        <v>239</v>
      </c>
      <c r="Q16">
        <v>798</v>
      </c>
      <c r="R16">
        <f t="shared" si="7"/>
        <v>79</v>
      </c>
      <c r="S16">
        <f t="shared" si="8"/>
        <v>48.497422611928563</v>
      </c>
      <c r="T16">
        <f t="shared" si="9"/>
        <v>58.454592927022603</v>
      </c>
      <c r="U16">
        <f t="shared" si="10"/>
        <v>92.69843580125827</v>
      </c>
      <c r="X16">
        <f t="shared" si="11"/>
        <v>37</v>
      </c>
      <c r="Y16">
        <f t="shared" si="12"/>
        <v>15</v>
      </c>
      <c r="Z16">
        <f t="shared" si="13"/>
        <v>11</v>
      </c>
      <c r="AA16">
        <f t="shared" si="14"/>
        <v>57</v>
      </c>
      <c r="AB16">
        <f t="shared" si="15"/>
        <v>24</v>
      </c>
      <c r="AC16">
        <f t="shared" si="16"/>
        <v>3.4641016151377544</v>
      </c>
      <c r="AD16">
        <f t="shared" si="1"/>
        <v>81.786789298261809</v>
      </c>
      <c r="AE16">
        <f t="shared" si="17"/>
        <v>24.248711305964282</v>
      </c>
    </row>
    <row r="17" spans="1:31" x14ac:dyDescent="0.25">
      <c r="A17" s="2">
        <v>0.71081641203703694</v>
      </c>
      <c r="B17" s="3">
        <f t="shared" si="2"/>
        <v>3.1189999999952533</v>
      </c>
      <c r="C17" s="3"/>
      <c r="D17">
        <v>312</v>
      </c>
      <c r="E17">
        <v>281</v>
      </c>
      <c r="F17">
        <v>229</v>
      </c>
      <c r="G17">
        <v>744</v>
      </c>
      <c r="H17">
        <f t="shared" si="3"/>
        <v>57</v>
      </c>
      <c r="I17">
        <f t="shared" si="4"/>
        <v>45.033320996790806</v>
      </c>
      <c r="J17">
        <f t="shared" si="5"/>
        <v>51.6892090571341</v>
      </c>
      <c r="K17">
        <f t="shared" si="6"/>
        <v>72.642962494656018</v>
      </c>
      <c r="N17">
        <v>344</v>
      </c>
      <c r="O17">
        <v>294</v>
      </c>
      <c r="P17">
        <v>238</v>
      </c>
      <c r="Q17">
        <v>794</v>
      </c>
      <c r="R17">
        <f t="shared" si="7"/>
        <v>78</v>
      </c>
      <c r="S17">
        <f t="shared" si="8"/>
        <v>48.497422611928563</v>
      </c>
      <c r="T17">
        <f t="shared" si="9"/>
        <v>58.128228400318761</v>
      </c>
      <c r="U17">
        <f t="shared" si="10"/>
        <v>91.847700025640279</v>
      </c>
      <c r="X17">
        <f t="shared" si="11"/>
        <v>32</v>
      </c>
      <c r="Y17">
        <f t="shared" si="12"/>
        <v>13</v>
      </c>
      <c r="Z17">
        <f t="shared" si="13"/>
        <v>9</v>
      </c>
      <c r="AA17">
        <f t="shared" si="14"/>
        <v>50</v>
      </c>
      <c r="AB17">
        <f t="shared" si="15"/>
        <v>21</v>
      </c>
      <c r="AC17">
        <f t="shared" si="16"/>
        <v>3.4641016151377544</v>
      </c>
      <c r="AD17">
        <f t="shared" si="1"/>
        <v>80.633001083322767</v>
      </c>
      <c r="AE17">
        <f t="shared" si="17"/>
        <v>21.283796653792763</v>
      </c>
    </row>
    <row r="18" spans="1:31" x14ac:dyDescent="0.25">
      <c r="A18" s="2">
        <v>0.71081859953703708</v>
      </c>
      <c r="B18" s="3">
        <f t="shared" si="2"/>
        <v>3.3080000000072829</v>
      </c>
      <c r="C18" s="3"/>
      <c r="D18">
        <v>314</v>
      </c>
      <c r="E18">
        <v>281</v>
      </c>
      <c r="F18">
        <v>229</v>
      </c>
      <c r="G18">
        <v>747</v>
      </c>
      <c r="H18">
        <f t="shared" si="3"/>
        <v>59</v>
      </c>
      <c r="I18">
        <f t="shared" si="4"/>
        <v>45.033320996790806</v>
      </c>
      <c r="J18">
        <f t="shared" si="5"/>
        <v>52.64635215047484</v>
      </c>
      <c r="K18">
        <f t="shared" si="6"/>
        <v>74.222638056054024</v>
      </c>
      <c r="N18">
        <v>342</v>
      </c>
      <c r="O18">
        <v>293</v>
      </c>
      <c r="P18">
        <v>238</v>
      </c>
      <c r="Q18">
        <v>791</v>
      </c>
      <c r="R18">
        <f t="shared" si="7"/>
        <v>76.5</v>
      </c>
      <c r="S18">
        <f t="shared" si="8"/>
        <v>47.631397208144122</v>
      </c>
      <c r="T18">
        <f t="shared" si="9"/>
        <v>58.092259140391654</v>
      </c>
      <c r="U18">
        <f t="shared" si="10"/>
        <v>90.116591147246581</v>
      </c>
      <c r="X18">
        <f t="shared" si="11"/>
        <v>28</v>
      </c>
      <c r="Y18">
        <f t="shared" si="12"/>
        <v>12</v>
      </c>
      <c r="Z18">
        <f t="shared" si="13"/>
        <v>9</v>
      </c>
      <c r="AA18">
        <f t="shared" si="14"/>
        <v>44</v>
      </c>
      <c r="AB18">
        <f t="shared" si="15"/>
        <v>17.5</v>
      </c>
      <c r="AC18">
        <f t="shared" si="16"/>
        <v>2.598076211353316</v>
      </c>
      <c r="AD18">
        <f t="shared" si="1"/>
        <v>81.555463745912476</v>
      </c>
      <c r="AE18">
        <f t="shared" si="17"/>
        <v>17.691806012954132</v>
      </c>
    </row>
    <row r="19" spans="1:31" x14ac:dyDescent="0.25">
      <c r="A19" s="2">
        <v>0.71082074074074075</v>
      </c>
      <c r="B19" s="3">
        <f t="shared" si="2"/>
        <v>3.4930000000048977</v>
      </c>
      <c r="C19" s="3"/>
      <c r="D19">
        <v>316</v>
      </c>
      <c r="E19">
        <v>282</v>
      </c>
      <c r="F19">
        <v>230</v>
      </c>
      <c r="G19">
        <v>750</v>
      </c>
      <c r="H19">
        <f t="shared" si="3"/>
        <v>60</v>
      </c>
      <c r="I19">
        <f t="shared" si="4"/>
        <v>45.033320996790806</v>
      </c>
      <c r="J19">
        <f t="shared" si="5"/>
        <v>53.109743488858186</v>
      </c>
      <c r="K19">
        <f t="shared" si="6"/>
        <v>75.019997334044206</v>
      </c>
      <c r="N19">
        <v>340</v>
      </c>
      <c r="O19">
        <v>292</v>
      </c>
      <c r="P19">
        <v>237</v>
      </c>
      <c r="Q19">
        <v>788</v>
      </c>
      <c r="R19">
        <f t="shared" si="7"/>
        <v>75.5</v>
      </c>
      <c r="S19">
        <f t="shared" si="8"/>
        <v>47.631397208144122</v>
      </c>
      <c r="T19">
        <f t="shared" si="9"/>
        <v>57.753015415996053</v>
      </c>
      <c r="U19">
        <f t="shared" si="10"/>
        <v>89.26925562588724</v>
      </c>
      <c r="X19">
        <f t="shared" si="11"/>
        <v>24</v>
      </c>
      <c r="Y19">
        <f t="shared" si="12"/>
        <v>10</v>
      </c>
      <c r="Z19">
        <f t="shared" si="13"/>
        <v>7</v>
      </c>
      <c r="AA19">
        <f t="shared" si="14"/>
        <v>38</v>
      </c>
      <c r="AB19">
        <f t="shared" si="15"/>
        <v>15.5</v>
      </c>
      <c r="AC19">
        <f t="shared" si="16"/>
        <v>2.598076211353316</v>
      </c>
      <c r="AD19">
        <f t="shared" si="1"/>
        <v>80.484661801643455</v>
      </c>
      <c r="AE19">
        <f t="shared" si="17"/>
        <v>15.716233645501712</v>
      </c>
    </row>
    <row r="20" spans="1:31" x14ac:dyDescent="0.25">
      <c r="A20" s="2">
        <v>0.71082365740740749</v>
      </c>
      <c r="B20" s="3">
        <f t="shared" si="2"/>
        <v>3.7450000000113448</v>
      </c>
      <c r="C20" s="3"/>
      <c r="D20">
        <v>318</v>
      </c>
      <c r="E20">
        <v>283</v>
      </c>
      <c r="F20">
        <v>231</v>
      </c>
      <c r="G20">
        <v>753</v>
      </c>
      <c r="H20">
        <f t="shared" si="3"/>
        <v>61</v>
      </c>
      <c r="I20">
        <f t="shared" si="4"/>
        <v>45.033320996790806</v>
      </c>
      <c r="J20">
        <f t="shared" si="5"/>
        <v>53.563359051580534</v>
      </c>
      <c r="K20">
        <f t="shared" si="6"/>
        <v>75.822160349069449</v>
      </c>
      <c r="N20">
        <v>338</v>
      </c>
      <c r="O20">
        <v>291</v>
      </c>
      <c r="P20">
        <v>237</v>
      </c>
      <c r="Q20">
        <v>785</v>
      </c>
      <c r="R20">
        <f t="shared" si="7"/>
        <v>74</v>
      </c>
      <c r="S20">
        <f t="shared" si="8"/>
        <v>46.765371804359681</v>
      </c>
      <c r="T20">
        <f t="shared" si="9"/>
        <v>57.708567641418092</v>
      </c>
      <c r="U20">
        <f t="shared" si="10"/>
        <v>87.538562930859214</v>
      </c>
      <c r="X20">
        <f t="shared" si="11"/>
        <v>20</v>
      </c>
      <c r="Y20">
        <f t="shared" si="12"/>
        <v>8</v>
      </c>
      <c r="Z20">
        <f t="shared" si="13"/>
        <v>6</v>
      </c>
      <c r="AA20">
        <f t="shared" si="14"/>
        <v>32</v>
      </c>
      <c r="AB20">
        <f t="shared" si="15"/>
        <v>13</v>
      </c>
      <c r="AC20">
        <f t="shared" si="16"/>
        <v>1.7320508075688772</v>
      </c>
      <c r="AD20">
        <f t="shared" si="1"/>
        <v>82.410910531025067</v>
      </c>
      <c r="AE20">
        <f t="shared" si="17"/>
        <v>13.114877048604001</v>
      </c>
    </row>
    <row r="21" spans="1:31" x14ac:dyDescent="0.25">
      <c r="A21" s="2">
        <v>0.71082582175925924</v>
      </c>
      <c r="B21" s="3">
        <f t="shared" si="2"/>
        <v>3.9320000000017785</v>
      </c>
      <c r="C21" s="3"/>
      <c r="D21">
        <v>320</v>
      </c>
      <c r="E21">
        <v>284</v>
      </c>
      <c r="F21">
        <v>231</v>
      </c>
      <c r="G21">
        <v>757</v>
      </c>
      <c r="H21">
        <f t="shared" si="3"/>
        <v>62.5</v>
      </c>
      <c r="I21">
        <f t="shared" si="4"/>
        <v>45.899346400575247</v>
      </c>
      <c r="J21">
        <f t="shared" si="5"/>
        <v>53.706828980481603</v>
      </c>
      <c r="K21">
        <f t="shared" si="6"/>
        <v>77.543536158728273</v>
      </c>
      <c r="N21">
        <v>336</v>
      </c>
      <c r="O21">
        <v>290</v>
      </c>
      <c r="P21">
        <v>236</v>
      </c>
      <c r="Q21">
        <v>782</v>
      </c>
      <c r="R21">
        <f t="shared" si="7"/>
        <v>73</v>
      </c>
      <c r="S21">
        <f t="shared" si="8"/>
        <v>46.765371804359681</v>
      </c>
      <c r="T21">
        <f t="shared" si="9"/>
        <v>57.355500766143535</v>
      </c>
      <c r="U21">
        <f t="shared" si="10"/>
        <v>86.694867206772969</v>
      </c>
      <c r="X21">
        <f t="shared" si="11"/>
        <v>16</v>
      </c>
      <c r="Y21">
        <f t="shared" si="12"/>
        <v>6</v>
      </c>
      <c r="Z21">
        <f t="shared" si="13"/>
        <v>5</v>
      </c>
      <c r="AA21">
        <f t="shared" si="14"/>
        <v>25</v>
      </c>
      <c r="AB21">
        <f t="shared" si="15"/>
        <v>10.5</v>
      </c>
      <c r="AC21">
        <f t="shared" si="16"/>
        <v>0.8660254037844386</v>
      </c>
      <c r="AD21">
        <f t="shared" si="1"/>
        <v>85.284996046051788</v>
      </c>
      <c r="AE21">
        <f t="shared" si="17"/>
        <v>10.535653752852738</v>
      </c>
    </row>
    <row r="22" spans="1:31" x14ac:dyDescent="0.25">
      <c r="A22" s="2">
        <v>0.71082798611111109</v>
      </c>
      <c r="B22" s="3">
        <f t="shared" si="2"/>
        <v>4.1190000000018046</v>
      </c>
      <c r="C22" s="3"/>
      <c r="D22">
        <v>322</v>
      </c>
      <c r="E22">
        <v>285</v>
      </c>
      <c r="F22">
        <v>232</v>
      </c>
      <c r="G22">
        <v>760</v>
      </c>
      <c r="H22">
        <f t="shared" si="3"/>
        <v>63.5</v>
      </c>
      <c r="I22">
        <f t="shared" si="4"/>
        <v>45.899346400575247</v>
      </c>
      <c r="J22">
        <f t="shared" si="5"/>
        <v>54.139680400091869</v>
      </c>
      <c r="K22">
        <f t="shared" si="6"/>
        <v>78.351770879795694</v>
      </c>
      <c r="N22">
        <v>334</v>
      </c>
      <c r="O22">
        <v>290</v>
      </c>
      <c r="P22">
        <v>235</v>
      </c>
      <c r="Q22">
        <v>778</v>
      </c>
      <c r="R22">
        <f t="shared" si="7"/>
        <v>71.5</v>
      </c>
      <c r="S22">
        <f t="shared" si="8"/>
        <v>47.631397208144122</v>
      </c>
      <c r="T22">
        <f t="shared" si="9"/>
        <v>56.329503491684889</v>
      </c>
      <c r="U22">
        <f t="shared" si="10"/>
        <v>85.912746434973201</v>
      </c>
      <c r="X22">
        <f t="shared" si="11"/>
        <v>12</v>
      </c>
      <c r="Y22">
        <f t="shared" si="12"/>
        <v>5</v>
      </c>
      <c r="Z22">
        <f t="shared" si="13"/>
        <v>3</v>
      </c>
      <c r="AA22">
        <f t="shared" si="14"/>
        <v>18</v>
      </c>
      <c r="AB22">
        <f t="shared" si="15"/>
        <v>8</v>
      </c>
      <c r="AC22">
        <f t="shared" si="16"/>
        <v>1.7320508075688772</v>
      </c>
      <c r="AD22">
        <f t="shared" si="1"/>
        <v>77.783651160272726</v>
      </c>
      <c r="AE22">
        <f t="shared" si="17"/>
        <v>8.1853527718724504</v>
      </c>
    </row>
    <row r="23" spans="1:31" x14ac:dyDescent="0.25">
      <c r="A23" s="2">
        <v>0.71083084490740733</v>
      </c>
      <c r="B23" s="3">
        <f t="shared" si="2"/>
        <v>4.3659999999974275</v>
      </c>
      <c r="C23" s="3"/>
      <c r="D23">
        <v>324</v>
      </c>
      <c r="E23">
        <v>286</v>
      </c>
      <c r="F23">
        <v>233</v>
      </c>
      <c r="G23">
        <v>763</v>
      </c>
      <c r="H23">
        <f t="shared" si="3"/>
        <v>64.5</v>
      </c>
      <c r="I23">
        <f t="shared" si="4"/>
        <v>45.899346400575247</v>
      </c>
      <c r="J23">
        <f t="shared" si="5"/>
        <v>54.563669247757161</v>
      </c>
      <c r="K23">
        <f t="shared" si="6"/>
        <v>79.164385932059119</v>
      </c>
      <c r="N23">
        <v>332</v>
      </c>
      <c r="O23">
        <v>289</v>
      </c>
      <c r="P23">
        <v>235</v>
      </c>
      <c r="Q23">
        <v>775</v>
      </c>
      <c r="R23">
        <f t="shared" si="7"/>
        <v>70</v>
      </c>
      <c r="S23">
        <f t="shared" si="8"/>
        <v>46.765371804359681</v>
      </c>
      <c r="T23">
        <f t="shared" si="9"/>
        <v>56.254036462189404</v>
      </c>
      <c r="U23">
        <f t="shared" si="10"/>
        <v>84.1843215806839</v>
      </c>
      <c r="X23">
        <f t="shared" si="11"/>
        <v>8</v>
      </c>
      <c r="Y23">
        <f t="shared" si="12"/>
        <v>3</v>
      </c>
      <c r="Z23">
        <f t="shared" si="13"/>
        <v>2</v>
      </c>
      <c r="AA23">
        <f t="shared" si="14"/>
        <v>12</v>
      </c>
      <c r="AB23">
        <f t="shared" si="15"/>
        <v>5.5</v>
      </c>
      <c r="AC23">
        <f t="shared" si="16"/>
        <v>0.8660254037844386</v>
      </c>
      <c r="AD23">
        <f t="shared" si="1"/>
        <v>81.051724435372918</v>
      </c>
      <c r="AE23">
        <f t="shared" si="17"/>
        <v>5.5677643628300215</v>
      </c>
    </row>
    <row r="24" spans="1:31" x14ac:dyDescent="0.25">
      <c r="A24" s="2">
        <v>0.7108330439814815</v>
      </c>
      <c r="B24" s="3">
        <f t="shared" si="2"/>
        <v>4.5560000000058665</v>
      </c>
      <c r="C24" s="3"/>
      <c r="D24">
        <v>326</v>
      </c>
      <c r="E24">
        <v>287</v>
      </c>
      <c r="F24">
        <v>233</v>
      </c>
      <c r="G24">
        <v>767</v>
      </c>
      <c r="H24">
        <f t="shared" si="3"/>
        <v>66</v>
      </c>
      <c r="I24">
        <f t="shared" si="4"/>
        <v>46.765371804359681</v>
      </c>
      <c r="J24">
        <f t="shared" si="5"/>
        <v>54.679901462609457</v>
      </c>
      <c r="K24">
        <f t="shared" si="6"/>
        <v>80.888812576276578</v>
      </c>
      <c r="N24">
        <v>330</v>
      </c>
      <c r="O24">
        <v>288</v>
      </c>
      <c r="P24">
        <v>234</v>
      </c>
      <c r="Q24">
        <v>772</v>
      </c>
      <c r="R24">
        <f t="shared" si="7"/>
        <v>69</v>
      </c>
      <c r="S24">
        <f t="shared" si="8"/>
        <v>46.765371804359681</v>
      </c>
      <c r="T24">
        <f t="shared" si="9"/>
        <v>55.872189695487307</v>
      </c>
      <c r="U24">
        <f t="shared" si="10"/>
        <v>83.354663936698827</v>
      </c>
      <c r="X24">
        <f t="shared" si="11"/>
        <v>4</v>
      </c>
      <c r="Y24">
        <f t="shared" si="12"/>
        <v>1</v>
      </c>
      <c r="Z24">
        <f t="shared" si="13"/>
        <v>1</v>
      </c>
      <c r="AA24">
        <f t="shared" si="14"/>
        <v>5</v>
      </c>
      <c r="AB24">
        <f t="shared" si="15"/>
        <v>3</v>
      </c>
      <c r="AC24">
        <f t="shared" si="16"/>
        <v>0</v>
      </c>
      <c r="AD24">
        <f t="shared" si="1"/>
        <v>90</v>
      </c>
      <c r="AE24">
        <f t="shared" si="17"/>
        <v>3</v>
      </c>
    </row>
    <row r="25" spans="1:31" x14ac:dyDescent="0.25">
      <c r="A25" s="2">
        <v>0.71083526620370374</v>
      </c>
      <c r="B25" s="3">
        <f t="shared" si="2"/>
        <v>4.7480000000071243</v>
      </c>
      <c r="C25" s="3"/>
      <c r="D25">
        <v>328</v>
      </c>
      <c r="E25">
        <v>287</v>
      </c>
      <c r="F25">
        <v>234</v>
      </c>
      <c r="G25">
        <v>770</v>
      </c>
      <c r="H25">
        <f t="shared" si="3"/>
        <v>67.5</v>
      </c>
      <c r="I25">
        <f t="shared" si="4"/>
        <v>45.899346400575247</v>
      </c>
      <c r="J25">
        <f t="shared" si="5"/>
        <v>55.784677240456887</v>
      </c>
      <c r="K25">
        <f t="shared" si="6"/>
        <v>81.627201348570068</v>
      </c>
      <c r="N25">
        <v>328</v>
      </c>
      <c r="O25">
        <v>287</v>
      </c>
      <c r="P25">
        <v>234</v>
      </c>
      <c r="Q25">
        <v>769</v>
      </c>
      <c r="R25">
        <f t="shared" si="7"/>
        <v>67.5</v>
      </c>
      <c r="S25">
        <f t="shared" si="8"/>
        <v>45.899346400575247</v>
      </c>
      <c r="T25">
        <f t="shared" si="9"/>
        <v>55.784677240456887</v>
      </c>
      <c r="U25">
        <f t="shared" si="10"/>
        <v>81.627201348570068</v>
      </c>
      <c r="X25">
        <f t="shared" si="11"/>
        <v>0</v>
      </c>
      <c r="Y25">
        <f t="shared" si="12"/>
        <v>0</v>
      </c>
      <c r="Z25">
        <f t="shared" si="13"/>
        <v>0</v>
      </c>
      <c r="AA25">
        <f t="shared" si="14"/>
        <v>-1</v>
      </c>
      <c r="AB25">
        <f t="shared" si="15"/>
        <v>0</v>
      </c>
      <c r="AC25">
        <f t="shared" si="16"/>
        <v>0</v>
      </c>
      <c r="AD25" t="e">
        <f t="shared" si="1"/>
        <v>#DIV/0!</v>
      </c>
      <c r="AE25">
        <f t="shared" si="17"/>
        <v>0</v>
      </c>
    </row>
    <row r="26" spans="1:31" x14ac:dyDescent="0.25">
      <c r="A26" s="2">
        <v>0.7108374652777778</v>
      </c>
      <c r="B26" s="3">
        <f t="shared" si="2"/>
        <v>4.9380000000059709</v>
      </c>
      <c r="C26" s="3"/>
      <c r="D26">
        <v>330</v>
      </c>
      <c r="E26">
        <v>288</v>
      </c>
      <c r="F26">
        <v>234</v>
      </c>
      <c r="G26">
        <v>773</v>
      </c>
      <c r="H26">
        <f t="shared" si="3"/>
        <v>69</v>
      </c>
      <c r="I26">
        <f t="shared" si="4"/>
        <v>46.765371804359681</v>
      </c>
      <c r="J26">
        <f t="shared" si="5"/>
        <v>55.872189695487307</v>
      </c>
      <c r="K26">
        <f t="shared" si="6"/>
        <v>83.354663936698827</v>
      </c>
      <c r="N26">
        <v>325</v>
      </c>
      <c r="O26">
        <v>286</v>
      </c>
      <c r="P26">
        <v>233</v>
      </c>
      <c r="Q26">
        <v>765</v>
      </c>
      <c r="R26">
        <f t="shared" si="7"/>
        <v>65.5</v>
      </c>
      <c r="S26">
        <f t="shared" si="8"/>
        <v>45.899346400575247</v>
      </c>
      <c r="T26">
        <f t="shared" si="9"/>
        <v>54.979019917224747</v>
      </c>
      <c r="U26">
        <f t="shared" si="10"/>
        <v>79.981247802219244</v>
      </c>
      <c r="X26">
        <f t="shared" si="11"/>
        <v>-5</v>
      </c>
      <c r="Y26">
        <f t="shared" si="12"/>
        <v>-2</v>
      </c>
      <c r="Z26">
        <f t="shared" si="13"/>
        <v>-1</v>
      </c>
      <c r="AA26">
        <f t="shared" si="14"/>
        <v>-8</v>
      </c>
      <c r="AB26">
        <f t="shared" si="15"/>
        <v>-3.5</v>
      </c>
      <c r="AC26">
        <f t="shared" si="16"/>
        <v>-0.8660254037844386</v>
      </c>
      <c r="AD26">
        <f t="shared" si="1"/>
        <v>-103.89788624801398</v>
      </c>
      <c r="AE26">
        <f t="shared" si="17"/>
        <v>3.6055512754639891</v>
      </c>
    </row>
    <row r="27" spans="1:31" x14ac:dyDescent="0.25">
      <c r="A27" s="2">
        <v>0.71084024305555549</v>
      </c>
      <c r="B27" s="3">
        <f t="shared" si="2"/>
        <v>5.1779999999979509</v>
      </c>
      <c r="C27" s="3"/>
      <c r="D27">
        <v>332</v>
      </c>
      <c r="E27">
        <v>289</v>
      </c>
      <c r="F27">
        <v>235</v>
      </c>
      <c r="G27">
        <v>776</v>
      </c>
      <c r="H27">
        <f t="shared" si="3"/>
        <v>70</v>
      </c>
      <c r="I27">
        <f t="shared" si="4"/>
        <v>46.765371804359681</v>
      </c>
      <c r="J27">
        <f t="shared" si="5"/>
        <v>56.254036462189404</v>
      </c>
      <c r="K27">
        <f t="shared" si="6"/>
        <v>84.1843215806839</v>
      </c>
      <c r="N27">
        <v>323</v>
      </c>
      <c r="O27">
        <v>285</v>
      </c>
      <c r="P27">
        <v>232</v>
      </c>
      <c r="Q27">
        <v>762</v>
      </c>
      <c r="R27">
        <f t="shared" si="7"/>
        <v>64.5</v>
      </c>
      <c r="S27">
        <f t="shared" si="8"/>
        <v>45.899346400575247</v>
      </c>
      <c r="T27">
        <f t="shared" si="9"/>
        <v>54.563669247757161</v>
      </c>
      <c r="U27">
        <f t="shared" si="10"/>
        <v>79.164385932059119</v>
      </c>
      <c r="X27">
        <f t="shared" si="11"/>
        <v>-9</v>
      </c>
      <c r="Y27">
        <f t="shared" si="12"/>
        <v>-4</v>
      </c>
      <c r="Z27">
        <f t="shared" si="13"/>
        <v>-3</v>
      </c>
      <c r="AA27">
        <f t="shared" si="14"/>
        <v>-14</v>
      </c>
      <c r="AB27">
        <f t="shared" si="15"/>
        <v>-5.5</v>
      </c>
      <c r="AC27">
        <f t="shared" si="16"/>
        <v>-0.8660254037844386</v>
      </c>
      <c r="AD27">
        <f t="shared" si="1"/>
        <v>-98.948275564627082</v>
      </c>
      <c r="AE27">
        <f t="shared" si="17"/>
        <v>5.5677643628300215</v>
      </c>
    </row>
    <row r="28" spans="1:31" x14ac:dyDescent="0.25">
      <c r="A28" s="2">
        <v>0.71084255787037032</v>
      </c>
      <c r="B28" s="3">
        <f t="shared" si="2"/>
        <v>5.3779999999992611</v>
      </c>
      <c r="C28" s="3"/>
      <c r="D28">
        <v>335</v>
      </c>
      <c r="E28">
        <v>290</v>
      </c>
      <c r="F28">
        <v>236</v>
      </c>
      <c r="G28">
        <v>779</v>
      </c>
      <c r="H28">
        <f t="shared" si="3"/>
        <v>72</v>
      </c>
      <c r="I28">
        <f t="shared" si="4"/>
        <v>46.765371804359681</v>
      </c>
      <c r="J28">
        <f t="shared" si="5"/>
        <v>56.995508401116929</v>
      </c>
      <c r="K28">
        <f t="shared" si="6"/>
        <v>85.854528127525114</v>
      </c>
      <c r="N28">
        <v>321</v>
      </c>
      <c r="O28">
        <v>284</v>
      </c>
      <c r="P28">
        <v>232</v>
      </c>
      <c r="Q28">
        <v>759</v>
      </c>
      <c r="R28">
        <f t="shared" si="7"/>
        <v>63</v>
      </c>
      <c r="S28">
        <f t="shared" si="8"/>
        <v>45.033320996790806</v>
      </c>
      <c r="T28">
        <f t="shared" si="9"/>
        <v>54.442261060032195</v>
      </c>
      <c r="U28">
        <f t="shared" si="10"/>
        <v>77.440299586197369</v>
      </c>
      <c r="X28">
        <f t="shared" si="11"/>
        <v>-14</v>
      </c>
      <c r="Y28">
        <f t="shared" si="12"/>
        <v>-6</v>
      </c>
      <c r="Z28">
        <f t="shared" si="13"/>
        <v>-4</v>
      </c>
      <c r="AA28">
        <f t="shared" si="14"/>
        <v>-20</v>
      </c>
      <c r="AB28">
        <f t="shared" si="15"/>
        <v>-9</v>
      </c>
      <c r="AC28">
        <f t="shared" si="16"/>
        <v>-1.7320508075688772</v>
      </c>
      <c r="AD28">
        <f t="shared" si="1"/>
        <v>-100.8933946491309</v>
      </c>
      <c r="AE28">
        <f t="shared" si="17"/>
        <v>9.1651513899116797</v>
      </c>
    </row>
    <row r="29" spans="1:31" x14ac:dyDescent="0.25">
      <c r="A29" s="2">
        <v>0.71084459490740748</v>
      </c>
      <c r="B29" s="3">
        <f t="shared" si="2"/>
        <v>5.5540000000100065</v>
      </c>
      <c r="C29" s="3"/>
      <c r="D29">
        <v>337</v>
      </c>
      <c r="E29">
        <v>291</v>
      </c>
      <c r="F29">
        <v>236</v>
      </c>
      <c r="G29">
        <v>783</v>
      </c>
      <c r="H29">
        <f t="shared" si="3"/>
        <v>73.5</v>
      </c>
      <c r="I29">
        <f t="shared" si="4"/>
        <v>47.631397208144122</v>
      </c>
      <c r="J29">
        <f t="shared" si="5"/>
        <v>57.054897488869692</v>
      </c>
      <c r="K29">
        <f t="shared" si="6"/>
        <v>87.584245158590022</v>
      </c>
      <c r="N29">
        <v>319</v>
      </c>
      <c r="O29">
        <v>284</v>
      </c>
      <c r="P29">
        <v>231</v>
      </c>
      <c r="Q29">
        <v>756</v>
      </c>
      <c r="R29">
        <f t="shared" si="7"/>
        <v>61.5</v>
      </c>
      <c r="S29">
        <f t="shared" si="8"/>
        <v>45.899346400575247</v>
      </c>
      <c r="T29">
        <f t="shared" si="9"/>
        <v>53.264885164691229</v>
      </c>
      <c r="U29">
        <f t="shared" si="10"/>
        <v>76.739820171798684</v>
      </c>
      <c r="X29">
        <f t="shared" si="11"/>
        <v>-18</v>
      </c>
      <c r="Y29">
        <f t="shared" si="12"/>
        <v>-7</v>
      </c>
      <c r="Z29">
        <f t="shared" si="13"/>
        <v>-5</v>
      </c>
      <c r="AA29">
        <f t="shared" si="14"/>
        <v>-27</v>
      </c>
      <c r="AB29">
        <f t="shared" si="15"/>
        <v>-12</v>
      </c>
      <c r="AC29">
        <f t="shared" si="16"/>
        <v>-1.7320508075688772</v>
      </c>
      <c r="AD29">
        <f t="shared" si="1"/>
        <v>-98.213210701738191</v>
      </c>
      <c r="AE29">
        <f t="shared" si="17"/>
        <v>12.124355652982141</v>
      </c>
    </row>
    <row r="30" spans="1:31" x14ac:dyDescent="0.25">
      <c r="A30" s="2">
        <v>0.71084761574074073</v>
      </c>
      <c r="B30" s="3">
        <f t="shared" si="2"/>
        <v>5.8150000000033231</v>
      </c>
      <c r="C30" s="3"/>
      <c r="D30">
        <v>339</v>
      </c>
      <c r="E30">
        <v>292</v>
      </c>
      <c r="F30">
        <v>237</v>
      </c>
      <c r="G30">
        <v>786</v>
      </c>
      <c r="H30">
        <f t="shared" si="3"/>
        <v>74.5</v>
      </c>
      <c r="I30">
        <f t="shared" si="4"/>
        <v>47.631397208144122</v>
      </c>
      <c r="J30">
        <f t="shared" si="5"/>
        <v>57.407282229309288</v>
      </c>
      <c r="K30">
        <f t="shared" si="6"/>
        <v>88.425109556053144</v>
      </c>
      <c r="N30">
        <v>317</v>
      </c>
      <c r="O30">
        <v>283</v>
      </c>
      <c r="P30">
        <v>230</v>
      </c>
      <c r="Q30">
        <v>752</v>
      </c>
      <c r="R30">
        <f t="shared" si="7"/>
        <v>60.5</v>
      </c>
      <c r="S30">
        <f t="shared" si="8"/>
        <v>45.899346400575247</v>
      </c>
      <c r="T30">
        <f t="shared" si="9"/>
        <v>52.813613701620767</v>
      </c>
      <c r="U30">
        <f t="shared" si="10"/>
        <v>75.940766390654758</v>
      </c>
      <c r="X30">
        <f t="shared" si="11"/>
        <v>-22</v>
      </c>
      <c r="Y30">
        <f t="shared" si="12"/>
        <v>-9</v>
      </c>
      <c r="Z30">
        <f t="shared" si="13"/>
        <v>-7</v>
      </c>
      <c r="AA30">
        <f t="shared" si="14"/>
        <v>-34</v>
      </c>
      <c r="AB30">
        <f t="shared" si="15"/>
        <v>-14</v>
      </c>
      <c r="AC30">
        <f t="shared" si="16"/>
        <v>-1.7320508075688772</v>
      </c>
      <c r="AD30">
        <f t="shared" si="1"/>
        <v>-97.052677027261524</v>
      </c>
      <c r="AE30">
        <f t="shared" si="17"/>
        <v>14.106735979665885</v>
      </c>
    </row>
    <row r="31" spans="1:31" x14ac:dyDescent="0.25">
      <c r="A31" s="2">
        <v>0.71084964120370364</v>
      </c>
      <c r="B31" s="3">
        <f t="shared" si="2"/>
        <v>5.9899999999984743</v>
      </c>
      <c r="C31" s="3"/>
      <c r="D31">
        <v>341</v>
      </c>
      <c r="E31">
        <v>292</v>
      </c>
      <c r="F31">
        <v>237</v>
      </c>
      <c r="G31">
        <v>789</v>
      </c>
      <c r="H31">
        <f t="shared" si="3"/>
        <v>76.5</v>
      </c>
      <c r="I31">
        <f t="shared" si="4"/>
        <v>47.631397208144122</v>
      </c>
      <c r="J31">
        <f t="shared" si="5"/>
        <v>58.092259140391654</v>
      </c>
      <c r="K31">
        <f t="shared" si="6"/>
        <v>90.116591147246581</v>
      </c>
      <c r="N31">
        <v>315</v>
      </c>
      <c r="O31">
        <v>282</v>
      </c>
      <c r="P31">
        <v>230</v>
      </c>
      <c r="Q31">
        <v>749</v>
      </c>
      <c r="R31">
        <f t="shared" si="7"/>
        <v>59</v>
      </c>
      <c r="S31">
        <f t="shared" si="8"/>
        <v>45.033320996790806</v>
      </c>
      <c r="T31">
        <f t="shared" si="9"/>
        <v>52.64635215047484</v>
      </c>
      <c r="U31">
        <f t="shared" si="10"/>
        <v>74.222638056054024</v>
      </c>
      <c r="X31">
        <f t="shared" si="11"/>
        <v>-26</v>
      </c>
      <c r="Y31">
        <f t="shared" si="12"/>
        <v>-10</v>
      </c>
      <c r="Z31">
        <f t="shared" si="13"/>
        <v>-7</v>
      </c>
      <c r="AA31">
        <f t="shared" si="14"/>
        <v>-40</v>
      </c>
      <c r="AB31">
        <f t="shared" si="15"/>
        <v>-17.5</v>
      </c>
      <c r="AC31">
        <f t="shared" si="16"/>
        <v>-2.598076211353316</v>
      </c>
      <c r="AD31">
        <f t="shared" si="1"/>
        <v>-98.444536254087524</v>
      </c>
      <c r="AE31">
        <f t="shared" si="17"/>
        <v>17.691806012954132</v>
      </c>
    </row>
    <row r="32" spans="1:31" x14ac:dyDescent="0.25">
      <c r="A32" s="2">
        <v>0.71085180555555549</v>
      </c>
      <c r="B32" s="3">
        <f t="shared" si="2"/>
        <v>6.1769999999985004</v>
      </c>
      <c r="C32" s="3"/>
      <c r="D32">
        <v>343</v>
      </c>
      <c r="E32">
        <v>293</v>
      </c>
      <c r="F32">
        <v>238</v>
      </c>
      <c r="G32">
        <v>793</v>
      </c>
      <c r="H32">
        <f t="shared" si="3"/>
        <v>77.5</v>
      </c>
      <c r="I32">
        <f t="shared" si="4"/>
        <v>47.631397208144122</v>
      </c>
      <c r="J32">
        <f t="shared" si="5"/>
        <v>58.42517128680521</v>
      </c>
      <c r="K32">
        <f t="shared" si="6"/>
        <v>90.967026993301261</v>
      </c>
      <c r="N32">
        <v>313</v>
      </c>
      <c r="O32">
        <v>281</v>
      </c>
      <c r="P32">
        <v>229</v>
      </c>
      <c r="Q32">
        <v>746</v>
      </c>
      <c r="R32">
        <f t="shared" si="7"/>
        <v>58</v>
      </c>
      <c r="S32">
        <f t="shared" si="8"/>
        <v>45.033320996790806</v>
      </c>
      <c r="T32">
        <f t="shared" si="9"/>
        <v>52.172928203740831</v>
      </c>
      <c r="U32">
        <f t="shared" si="10"/>
        <v>73.430239002743278</v>
      </c>
      <c r="X32">
        <f t="shared" si="11"/>
        <v>-30</v>
      </c>
      <c r="Y32">
        <f t="shared" si="12"/>
        <v>-12</v>
      </c>
      <c r="Z32">
        <f t="shared" si="13"/>
        <v>-9</v>
      </c>
      <c r="AA32">
        <f t="shared" si="14"/>
        <v>-47</v>
      </c>
      <c r="AB32">
        <f t="shared" si="15"/>
        <v>-19.5</v>
      </c>
      <c r="AC32">
        <f t="shared" si="16"/>
        <v>-2.598076211353316</v>
      </c>
      <c r="AD32">
        <f t="shared" si="1"/>
        <v>-97.589089468974919</v>
      </c>
      <c r="AE32">
        <f t="shared" si="17"/>
        <v>19.672315572906001</v>
      </c>
    </row>
    <row r="33" spans="1:31" x14ac:dyDescent="0.25">
      <c r="A33" s="2">
        <v>0.71085469907407406</v>
      </c>
      <c r="B33" s="3">
        <f t="shared" si="2"/>
        <v>6.4270000000025362</v>
      </c>
      <c r="C33" s="3"/>
      <c r="D33">
        <v>345</v>
      </c>
      <c r="E33">
        <v>294</v>
      </c>
      <c r="F33">
        <v>239</v>
      </c>
      <c r="G33">
        <v>796</v>
      </c>
      <c r="H33">
        <f t="shared" si="3"/>
        <v>78.5</v>
      </c>
      <c r="I33">
        <f t="shared" si="4"/>
        <v>47.631397208144122</v>
      </c>
      <c r="J33">
        <f t="shared" si="5"/>
        <v>58.751905611797213</v>
      </c>
      <c r="K33">
        <f t="shared" si="6"/>
        <v>91.820477019017929</v>
      </c>
      <c r="N33">
        <v>311</v>
      </c>
      <c r="O33">
        <v>280</v>
      </c>
      <c r="P33">
        <v>229</v>
      </c>
      <c r="Q33">
        <v>743</v>
      </c>
      <c r="R33">
        <f t="shared" si="7"/>
        <v>56.5</v>
      </c>
      <c r="S33">
        <f t="shared" si="8"/>
        <v>44.167295593006365</v>
      </c>
      <c r="T33">
        <f t="shared" si="9"/>
        <v>51.984476165549928</v>
      </c>
      <c r="U33">
        <f t="shared" si="10"/>
        <v>71.714712576987992</v>
      </c>
      <c r="X33">
        <f t="shared" si="11"/>
        <v>-34</v>
      </c>
      <c r="Y33">
        <f t="shared" si="12"/>
        <v>-14</v>
      </c>
      <c r="Z33">
        <f t="shared" si="13"/>
        <v>-10</v>
      </c>
      <c r="AA33">
        <f t="shared" si="14"/>
        <v>-53</v>
      </c>
      <c r="AB33">
        <f t="shared" si="15"/>
        <v>-22</v>
      </c>
      <c r="AC33">
        <f t="shared" si="16"/>
        <v>-3.4641016151377544</v>
      </c>
      <c r="AD33">
        <f t="shared" si="1"/>
        <v>-98.948275564627082</v>
      </c>
      <c r="AE33">
        <f t="shared" si="17"/>
        <v>22.271057451320086</v>
      </c>
    </row>
    <row r="34" spans="1:31" x14ac:dyDescent="0.25">
      <c r="A34" s="2">
        <v>0.71085688657407398</v>
      </c>
      <c r="B34" s="3">
        <f t="shared" si="2"/>
        <v>6.6159999999953811</v>
      </c>
      <c r="C34" s="3"/>
      <c r="D34">
        <v>347</v>
      </c>
      <c r="E34">
        <v>295</v>
      </c>
      <c r="F34">
        <v>239</v>
      </c>
      <c r="G34">
        <v>799</v>
      </c>
      <c r="H34">
        <f t="shared" si="3"/>
        <v>80</v>
      </c>
      <c r="I34">
        <f t="shared" si="4"/>
        <v>48.497422611928563</v>
      </c>
      <c r="J34">
        <f t="shared" si="5"/>
        <v>58.77501136169154</v>
      </c>
      <c r="K34">
        <f t="shared" si="6"/>
        <v>93.552124508212003</v>
      </c>
      <c r="N34">
        <v>309</v>
      </c>
      <c r="O34">
        <v>279</v>
      </c>
      <c r="P34">
        <v>228</v>
      </c>
      <c r="Q34">
        <v>740</v>
      </c>
      <c r="R34">
        <f t="shared" si="7"/>
        <v>55.5</v>
      </c>
      <c r="S34">
        <f t="shared" si="8"/>
        <v>44.167295593006365</v>
      </c>
      <c r="T34">
        <f t="shared" si="9"/>
        <v>51.486975716988937</v>
      </c>
      <c r="U34">
        <f t="shared" si="10"/>
        <v>70.929542505221335</v>
      </c>
      <c r="X34">
        <f t="shared" si="11"/>
        <v>-38</v>
      </c>
      <c r="Y34">
        <f t="shared" si="12"/>
        <v>-16</v>
      </c>
      <c r="Z34">
        <f t="shared" si="13"/>
        <v>-11</v>
      </c>
      <c r="AA34">
        <f t="shared" si="14"/>
        <v>-59</v>
      </c>
      <c r="AB34">
        <f t="shared" si="15"/>
        <v>-24.5</v>
      </c>
      <c r="AC34">
        <f t="shared" si="16"/>
        <v>-4.3301270189221928</v>
      </c>
      <c r="AD34">
        <f t="shared" si="1"/>
        <v>-100.02294231492827</v>
      </c>
      <c r="AE34">
        <f t="shared" si="17"/>
        <v>24.879710609249457</v>
      </c>
    </row>
    <row r="35" spans="1:31" x14ac:dyDescent="0.25">
      <c r="A35" s="2">
        <v>0.7108590393518518</v>
      </c>
      <c r="B35" s="3">
        <f t="shared" si="2"/>
        <v>6.8019999999989977</v>
      </c>
      <c r="C35" s="3"/>
      <c r="D35">
        <v>349</v>
      </c>
      <c r="E35">
        <v>296</v>
      </c>
      <c r="F35">
        <v>240</v>
      </c>
      <c r="G35">
        <v>802</v>
      </c>
      <c r="H35">
        <f t="shared" si="3"/>
        <v>81</v>
      </c>
      <c r="I35">
        <f t="shared" si="4"/>
        <v>48.497422611928563</v>
      </c>
      <c r="J35">
        <f t="shared" si="5"/>
        <v>59.089625232328991</v>
      </c>
      <c r="K35">
        <f t="shared" si="6"/>
        <v>94.408686041062978</v>
      </c>
      <c r="N35">
        <v>307</v>
      </c>
      <c r="O35">
        <v>279</v>
      </c>
      <c r="P35">
        <v>227</v>
      </c>
      <c r="Q35">
        <v>737</v>
      </c>
      <c r="R35">
        <f t="shared" si="7"/>
        <v>54</v>
      </c>
      <c r="S35">
        <f t="shared" si="8"/>
        <v>45.033320996790806</v>
      </c>
      <c r="T35">
        <f t="shared" si="9"/>
        <v>50.17357018416773</v>
      </c>
      <c r="U35">
        <f t="shared" si="10"/>
        <v>70.313583324987789</v>
      </c>
      <c r="X35">
        <f t="shared" si="11"/>
        <v>-42</v>
      </c>
      <c r="Y35">
        <f t="shared" si="12"/>
        <v>-17</v>
      </c>
      <c r="Z35">
        <f t="shared" si="13"/>
        <v>-13</v>
      </c>
      <c r="AA35">
        <f t="shared" si="14"/>
        <v>-65</v>
      </c>
      <c r="AB35">
        <f t="shared" si="15"/>
        <v>-27</v>
      </c>
      <c r="AC35">
        <f t="shared" si="16"/>
        <v>-3.4641016151377544</v>
      </c>
      <c r="AD35">
        <f t="shared" si="1"/>
        <v>-97.31111069438451</v>
      </c>
      <c r="AE35">
        <f t="shared" si="17"/>
        <v>27.221315177632398</v>
      </c>
    </row>
    <row r="36" spans="1:31" x14ac:dyDescent="0.25">
      <c r="A36" s="2">
        <v>0.71086192129629622</v>
      </c>
      <c r="B36" s="3">
        <f t="shared" si="2"/>
        <v>7.0509999999970319</v>
      </c>
      <c r="C36" s="3"/>
      <c r="D36">
        <v>351</v>
      </c>
      <c r="E36">
        <v>297</v>
      </c>
      <c r="F36">
        <v>240</v>
      </c>
      <c r="G36">
        <v>805</v>
      </c>
      <c r="H36">
        <f t="shared" si="3"/>
        <v>82.5</v>
      </c>
      <c r="I36">
        <f t="shared" si="4"/>
        <v>49.363448015712997</v>
      </c>
      <c r="J36">
        <f t="shared" si="5"/>
        <v>59.106025694808835</v>
      </c>
      <c r="K36">
        <f t="shared" si="6"/>
        <v>96.140522153772395</v>
      </c>
      <c r="N36">
        <v>305</v>
      </c>
      <c r="O36">
        <v>278</v>
      </c>
      <c r="P36">
        <v>227</v>
      </c>
      <c r="Q36">
        <v>734</v>
      </c>
      <c r="R36">
        <f t="shared" si="7"/>
        <v>52.5</v>
      </c>
      <c r="S36">
        <f t="shared" si="8"/>
        <v>44.167295593006365</v>
      </c>
      <c r="T36">
        <f t="shared" si="9"/>
        <v>49.926708027217494</v>
      </c>
      <c r="U36">
        <f t="shared" si="10"/>
        <v>68.607579756175625</v>
      </c>
      <c r="X36">
        <f t="shared" si="11"/>
        <v>-46</v>
      </c>
      <c r="Y36">
        <f t="shared" si="12"/>
        <v>-19</v>
      </c>
      <c r="Z36">
        <f t="shared" si="13"/>
        <v>-13</v>
      </c>
      <c r="AA36">
        <f t="shared" si="14"/>
        <v>-71</v>
      </c>
      <c r="AB36">
        <f t="shared" si="15"/>
        <v>-30</v>
      </c>
      <c r="AC36">
        <f t="shared" si="16"/>
        <v>-5.196152422706632</v>
      </c>
      <c r="AD36">
        <f t="shared" si="1"/>
        <v>-99.82642981583227</v>
      </c>
      <c r="AE36">
        <f t="shared" si="17"/>
        <v>30.446674695276659</v>
      </c>
    </row>
    <row r="37" spans="1:31" x14ac:dyDescent="0.25">
      <c r="A37" s="2">
        <v>0.71086410879629636</v>
      </c>
      <c r="B37" s="3">
        <f t="shared" si="2"/>
        <v>7.2400000000090614</v>
      </c>
      <c r="C37" s="3"/>
      <c r="D37">
        <v>305</v>
      </c>
      <c r="E37">
        <v>278</v>
      </c>
      <c r="F37">
        <v>227</v>
      </c>
      <c r="G37">
        <v>734</v>
      </c>
      <c r="H37">
        <f t="shared" si="3"/>
        <v>52.5</v>
      </c>
      <c r="I37">
        <f t="shared" si="4"/>
        <v>44.167295593006365</v>
      </c>
      <c r="J37">
        <f t="shared" si="5"/>
        <v>49.926708027217494</v>
      </c>
      <c r="K37">
        <f t="shared" si="6"/>
        <v>68.607579756175625</v>
      </c>
      <c r="N37">
        <v>351</v>
      </c>
      <c r="O37">
        <v>297</v>
      </c>
      <c r="P37">
        <v>240</v>
      </c>
      <c r="Q37">
        <v>805</v>
      </c>
      <c r="R37">
        <f t="shared" si="7"/>
        <v>82.5</v>
      </c>
      <c r="S37">
        <f t="shared" si="8"/>
        <v>49.363448015712997</v>
      </c>
      <c r="T37">
        <f t="shared" si="9"/>
        <v>59.106025694808835</v>
      </c>
      <c r="U37">
        <f t="shared" si="10"/>
        <v>96.140522153772395</v>
      </c>
      <c r="X37">
        <f t="shared" si="11"/>
        <v>46</v>
      </c>
      <c r="Y37">
        <f t="shared" si="12"/>
        <v>19</v>
      </c>
      <c r="Z37">
        <f t="shared" si="13"/>
        <v>13</v>
      </c>
      <c r="AA37">
        <f t="shared" si="14"/>
        <v>71</v>
      </c>
      <c r="AB37">
        <f t="shared" si="15"/>
        <v>30</v>
      </c>
      <c r="AC37">
        <f t="shared" si="16"/>
        <v>5.196152422706632</v>
      </c>
      <c r="AD37">
        <f t="shared" si="1"/>
        <v>80.173570184167716</v>
      </c>
      <c r="AE37">
        <f t="shared" si="17"/>
        <v>30.446674695276659</v>
      </c>
    </row>
    <row r="38" spans="1:31" x14ac:dyDescent="0.25">
      <c r="A38" s="2">
        <v>0.71086626157407407</v>
      </c>
      <c r="B38" s="3">
        <f t="shared" si="2"/>
        <v>7.4260000000030857</v>
      </c>
      <c r="C38" s="3"/>
      <c r="D38">
        <v>307</v>
      </c>
      <c r="E38">
        <v>279</v>
      </c>
      <c r="F38">
        <v>227</v>
      </c>
      <c r="G38">
        <v>737</v>
      </c>
      <c r="H38">
        <f t="shared" si="3"/>
        <v>54</v>
      </c>
      <c r="I38">
        <f t="shared" si="4"/>
        <v>45.033320996790806</v>
      </c>
      <c r="J38">
        <f t="shared" si="5"/>
        <v>50.17357018416773</v>
      </c>
      <c r="K38">
        <f t="shared" si="6"/>
        <v>70.313583324987789</v>
      </c>
      <c r="N38">
        <v>349</v>
      </c>
      <c r="O38">
        <v>296</v>
      </c>
      <c r="P38">
        <v>240</v>
      </c>
      <c r="Q38">
        <v>802</v>
      </c>
      <c r="R38">
        <f t="shared" si="7"/>
        <v>81</v>
      </c>
      <c r="S38">
        <f t="shared" si="8"/>
        <v>48.497422611928563</v>
      </c>
      <c r="T38">
        <f t="shared" si="9"/>
        <v>59.089625232328991</v>
      </c>
      <c r="U38">
        <f t="shared" si="10"/>
        <v>94.408686041062978</v>
      </c>
      <c r="X38">
        <f t="shared" si="11"/>
        <v>42</v>
      </c>
      <c r="Y38">
        <f t="shared" si="12"/>
        <v>17</v>
      </c>
      <c r="Z38">
        <f t="shared" si="13"/>
        <v>13</v>
      </c>
      <c r="AA38">
        <f t="shared" si="14"/>
        <v>65</v>
      </c>
      <c r="AB38">
        <f t="shared" si="15"/>
        <v>27</v>
      </c>
      <c r="AC38">
        <f t="shared" si="16"/>
        <v>3.4641016151377544</v>
      </c>
      <c r="AD38">
        <f t="shared" si="1"/>
        <v>82.68888930561549</v>
      </c>
      <c r="AE38">
        <f t="shared" si="17"/>
        <v>27.221315177632398</v>
      </c>
    </row>
    <row r="39" spans="1:31" x14ac:dyDescent="0.25">
      <c r="A39" s="2">
        <v>0.71086841435185188</v>
      </c>
      <c r="B39" s="3">
        <f t="shared" si="2"/>
        <v>7.6120000000067023</v>
      </c>
      <c r="C39" s="3"/>
      <c r="D39">
        <v>309</v>
      </c>
      <c r="E39">
        <v>280</v>
      </c>
      <c r="F39">
        <v>228</v>
      </c>
      <c r="G39">
        <v>740</v>
      </c>
      <c r="H39">
        <f t="shared" si="3"/>
        <v>55</v>
      </c>
      <c r="I39">
        <f t="shared" si="4"/>
        <v>45.033320996790806</v>
      </c>
      <c r="J39">
        <f t="shared" si="5"/>
        <v>50.689806560517916</v>
      </c>
      <c r="K39">
        <f t="shared" si="6"/>
        <v>71.084456810191639</v>
      </c>
      <c r="N39">
        <v>347</v>
      </c>
      <c r="O39">
        <v>295</v>
      </c>
      <c r="P39">
        <v>239</v>
      </c>
      <c r="Q39">
        <v>798</v>
      </c>
      <c r="R39">
        <f t="shared" si="7"/>
        <v>80</v>
      </c>
      <c r="S39">
        <f t="shared" si="8"/>
        <v>48.497422611928563</v>
      </c>
      <c r="T39">
        <f t="shared" si="9"/>
        <v>58.77501136169154</v>
      </c>
      <c r="U39">
        <f t="shared" si="10"/>
        <v>93.552124508212003</v>
      </c>
      <c r="X39">
        <f t="shared" si="11"/>
        <v>38</v>
      </c>
      <c r="Y39">
        <f t="shared" si="12"/>
        <v>15</v>
      </c>
      <c r="Z39">
        <f t="shared" si="13"/>
        <v>11</v>
      </c>
      <c r="AA39">
        <f t="shared" si="14"/>
        <v>58</v>
      </c>
      <c r="AB39">
        <f t="shared" si="15"/>
        <v>25</v>
      </c>
      <c r="AC39">
        <f t="shared" si="16"/>
        <v>3.4641016151377544</v>
      </c>
      <c r="AD39">
        <f t="shared" si="1"/>
        <v>82.111096949752181</v>
      </c>
      <c r="AE39">
        <f t="shared" si="17"/>
        <v>25.238858928247925</v>
      </c>
    </row>
    <row r="40" spans="1:31" x14ac:dyDescent="0.25">
      <c r="A40" s="2">
        <v>0.71087130787037045</v>
      </c>
      <c r="B40" s="3">
        <f t="shared" si="2"/>
        <v>7.8620000000107382</v>
      </c>
      <c r="C40" s="3"/>
      <c r="D40">
        <v>311</v>
      </c>
      <c r="E40">
        <v>280</v>
      </c>
      <c r="F40">
        <v>229</v>
      </c>
      <c r="G40">
        <v>744</v>
      </c>
      <c r="H40">
        <f t="shared" si="3"/>
        <v>56.5</v>
      </c>
      <c r="I40">
        <f t="shared" si="4"/>
        <v>44.167295593006365</v>
      </c>
      <c r="J40">
        <f t="shared" si="5"/>
        <v>51.984476165549928</v>
      </c>
      <c r="K40">
        <f t="shared" si="6"/>
        <v>71.714712576987992</v>
      </c>
      <c r="N40">
        <v>345</v>
      </c>
      <c r="O40">
        <v>294</v>
      </c>
      <c r="P40">
        <v>239</v>
      </c>
      <c r="Q40">
        <v>795</v>
      </c>
      <c r="R40">
        <f t="shared" si="7"/>
        <v>78.5</v>
      </c>
      <c r="S40">
        <f t="shared" si="8"/>
        <v>47.631397208144122</v>
      </c>
      <c r="T40">
        <f t="shared" si="9"/>
        <v>58.751905611797213</v>
      </c>
      <c r="U40">
        <f t="shared" si="10"/>
        <v>91.820477019017929</v>
      </c>
      <c r="X40">
        <f t="shared" si="11"/>
        <v>34</v>
      </c>
      <c r="Y40">
        <f t="shared" si="12"/>
        <v>14</v>
      </c>
      <c r="Z40">
        <f t="shared" si="13"/>
        <v>10</v>
      </c>
      <c r="AA40">
        <f t="shared" si="14"/>
        <v>51</v>
      </c>
      <c r="AB40">
        <f t="shared" si="15"/>
        <v>22</v>
      </c>
      <c r="AC40">
        <f t="shared" si="16"/>
        <v>3.4641016151377544</v>
      </c>
      <c r="AD40">
        <f t="shared" si="1"/>
        <v>81.051724435372918</v>
      </c>
      <c r="AE40">
        <f t="shared" si="17"/>
        <v>22.271057451320086</v>
      </c>
    </row>
    <row r="41" spans="1:31" x14ac:dyDescent="0.25">
      <c r="A41" s="2">
        <v>0.71087348379629622</v>
      </c>
      <c r="B41" s="3">
        <f t="shared" si="2"/>
        <v>8.0499999999975813</v>
      </c>
      <c r="C41" s="3"/>
      <c r="D41">
        <v>313</v>
      </c>
      <c r="E41">
        <v>281</v>
      </c>
      <c r="F41">
        <v>229</v>
      </c>
      <c r="G41">
        <v>747</v>
      </c>
      <c r="H41">
        <f t="shared" si="3"/>
        <v>58</v>
      </c>
      <c r="I41">
        <f t="shared" si="4"/>
        <v>45.033320996790806</v>
      </c>
      <c r="J41">
        <f t="shared" si="5"/>
        <v>52.172928203740831</v>
      </c>
      <c r="K41">
        <f t="shared" si="6"/>
        <v>73.430239002743278</v>
      </c>
      <c r="N41">
        <v>343</v>
      </c>
      <c r="O41">
        <v>293</v>
      </c>
      <c r="P41">
        <v>238</v>
      </c>
      <c r="Q41">
        <v>792</v>
      </c>
      <c r="R41">
        <f t="shared" si="7"/>
        <v>77.5</v>
      </c>
      <c r="S41">
        <f t="shared" si="8"/>
        <v>47.631397208144122</v>
      </c>
      <c r="T41">
        <f t="shared" si="9"/>
        <v>58.42517128680521</v>
      </c>
      <c r="U41">
        <f t="shared" si="10"/>
        <v>90.967026993301261</v>
      </c>
      <c r="X41">
        <f t="shared" si="11"/>
        <v>30</v>
      </c>
      <c r="Y41">
        <f t="shared" si="12"/>
        <v>12</v>
      </c>
      <c r="Z41">
        <f t="shared" si="13"/>
        <v>9</v>
      </c>
      <c r="AA41">
        <f t="shared" si="14"/>
        <v>45</v>
      </c>
      <c r="AB41">
        <f t="shared" si="15"/>
        <v>19.5</v>
      </c>
      <c r="AC41">
        <f t="shared" si="16"/>
        <v>2.598076211353316</v>
      </c>
      <c r="AD41">
        <f t="shared" si="1"/>
        <v>82.410910531025067</v>
      </c>
      <c r="AE41">
        <f t="shared" si="17"/>
        <v>19.672315572906001</v>
      </c>
    </row>
    <row r="42" spans="1:31" x14ac:dyDescent="0.25">
      <c r="A42" s="2">
        <v>0.71087564814814819</v>
      </c>
      <c r="B42" s="3">
        <f t="shared" si="2"/>
        <v>8.2370000000071997</v>
      </c>
      <c r="C42" s="3"/>
      <c r="D42">
        <v>316</v>
      </c>
      <c r="E42">
        <v>282</v>
      </c>
      <c r="F42">
        <v>230</v>
      </c>
      <c r="G42">
        <v>750</v>
      </c>
      <c r="H42">
        <f t="shared" si="3"/>
        <v>60</v>
      </c>
      <c r="I42">
        <f t="shared" si="4"/>
        <v>45.033320996790806</v>
      </c>
      <c r="J42">
        <f t="shared" si="5"/>
        <v>53.109743488858186</v>
      </c>
      <c r="K42">
        <f t="shared" si="6"/>
        <v>75.019997334044206</v>
      </c>
      <c r="N42">
        <v>340</v>
      </c>
      <c r="O42">
        <v>292</v>
      </c>
      <c r="P42">
        <v>237</v>
      </c>
      <c r="Q42">
        <v>789</v>
      </c>
      <c r="R42">
        <f t="shared" si="7"/>
        <v>75.5</v>
      </c>
      <c r="S42">
        <f t="shared" si="8"/>
        <v>47.631397208144122</v>
      </c>
      <c r="T42">
        <f t="shared" si="9"/>
        <v>57.753015415996053</v>
      </c>
      <c r="U42">
        <f t="shared" si="10"/>
        <v>89.26925562588724</v>
      </c>
      <c r="X42">
        <f t="shared" si="11"/>
        <v>24</v>
      </c>
      <c r="Y42">
        <f t="shared" si="12"/>
        <v>10</v>
      </c>
      <c r="Z42">
        <f t="shared" si="13"/>
        <v>7</v>
      </c>
      <c r="AA42">
        <f t="shared" si="14"/>
        <v>39</v>
      </c>
      <c r="AB42">
        <f t="shared" si="15"/>
        <v>15.5</v>
      </c>
      <c r="AC42">
        <f t="shared" si="16"/>
        <v>2.598076211353316</v>
      </c>
      <c r="AD42">
        <f t="shared" si="1"/>
        <v>80.484661801643455</v>
      </c>
      <c r="AE42">
        <f t="shared" si="17"/>
        <v>15.716233645501712</v>
      </c>
    </row>
    <row r="43" spans="1:31" x14ac:dyDescent="0.25">
      <c r="A43" s="2">
        <v>0.71087853009259261</v>
      </c>
      <c r="B43" s="3">
        <f t="shared" si="2"/>
        <v>8.4860000000052338</v>
      </c>
      <c r="C43" s="3"/>
      <c r="D43">
        <v>318</v>
      </c>
      <c r="E43">
        <v>283</v>
      </c>
      <c r="F43">
        <v>231</v>
      </c>
      <c r="G43">
        <v>754</v>
      </c>
      <c r="H43">
        <f t="shared" si="3"/>
        <v>61</v>
      </c>
      <c r="I43">
        <f t="shared" si="4"/>
        <v>45.033320996790806</v>
      </c>
      <c r="J43">
        <f t="shared" si="5"/>
        <v>53.563359051580534</v>
      </c>
      <c r="K43">
        <f t="shared" si="6"/>
        <v>75.822160349069449</v>
      </c>
      <c r="N43">
        <v>338</v>
      </c>
      <c r="O43">
        <v>291</v>
      </c>
      <c r="P43">
        <v>237</v>
      </c>
      <c r="Q43">
        <v>785</v>
      </c>
      <c r="R43">
        <f t="shared" si="7"/>
        <v>74</v>
      </c>
      <c r="S43">
        <f t="shared" si="8"/>
        <v>46.765371804359681</v>
      </c>
      <c r="T43">
        <f t="shared" si="9"/>
        <v>57.708567641418092</v>
      </c>
      <c r="U43">
        <f t="shared" si="10"/>
        <v>87.538562930859214</v>
      </c>
      <c r="X43">
        <f t="shared" si="11"/>
        <v>20</v>
      </c>
      <c r="Y43">
        <f t="shared" si="12"/>
        <v>8</v>
      </c>
      <c r="Z43">
        <f t="shared" si="13"/>
        <v>6</v>
      </c>
      <c r="AA43">
        <f t="shared" si="14"/>
        <v>31</v>
      </c>
      <c r="AB43">
        <f t="shared" si="15"/>
        <v>13</v>
      </c>
      <c r="AC43">
        <f t="shared" si="16"/>
        <v>1.7320508075688772</v>
      </c>
      <c r="AD43">
        <f t="shared" si="1"/>
        <v>82.410910531025067</v>
      </c>
      <c r="AE43">
        <f t="shared" si="17"/>
        <v>13.114877048604001</v>
      </c>
    </row>
    <row r="44" spans="1:31" x14ac:dyDescent="0.25">
      <c r="A44" s="2">
        <v>0.71088069444444446</v>
      </c>
      <c r="B44" s="3">
        <f t="shared" si="2"/>
        <v>8.6730000000052598</v>
      </c>
      <c r="C44" s="3"/>
      <c r="D44">
        <v>320</v>
      </c>
      <c r="E44">
        <v>284</v>
      </c>
      <c r="F44">
        <v>231</v>
      </c>
      <c r="G44">
        <v>757</v>
      </c>
      <c r="H44">
        <f t="shared" si="3"/>
        <v>62.5</v>
      </c>
      <c r="I44">
        <f t="shared" si="4"/>
        <v>45.899346400575247</v>
      </c>
      <c r="J44">
        <f t="shared" si="5"/>
        <v>53.706828980481603</v>
      </c>
      <c r="K44">
        <f t="shared" si="6"/>
        <v>77.543536158728273</v>
      </c>
      <c r="N44">
        <v>337</v>
      </c>
      <c r="O44">
        <v>291</v>
      </c>
      <c r="P44">
        <v>236</v>
      </c>
      <c r="Q44">
        <v>783</v>
      </c>
      <c r="R44">
        <f t="shared" si="7"/>
        <v>73.5</v>
      </c>
      <c r="S44">
        <f t="shared" si="8"/>
        <v>47.631397208144122</v>
      </c>
      <c r="T44">
        <f t="shared" si="9"/>
        <v>57.054897488869692</v>
      </c>
      <c r="U44">
        <f t="shared" si="10"/>
        <v>87.584245158590022</v>
      </c>
      <c r="X44">
        <f t="shared" si="11"/>
        <v>17</v>
      </c>
      <c r="Y44">
        <f t="shared" si="12"/>
        <v>7</v>
      </c>
      <c r="Z44">
        <f t="shared" si="13"/>
        <v>5</v>
      </c>
      <c r="AA44">
        <f t="shared" si="14"/>
        <v>26</v>
      </c>
      <c r="AB44">
        <f t="shared" si="15"/>
        <v>11</v>
      </c>
      <c r="AC44">
        <f t="shared" si="16"/>
        <v>1.7320508075688772</v>
      </c>
      <c r="AD44">
        <f t="shared" si="1"/>
        <v>81.051724435372918</v>
      </c>
      <c r="AE44">
        <f t="shared" si="17"/>
        <v>11.135528725660043</v>
      </c>
    </row>
    <row r="45" spans="1:31" x14ac:dyDescent="0.25">
      <c r="A45" s="2">
        <v>0.71088296296296294</v>
      </c>
      <c r="B45" s="3">
        <f t="shared" si="2"/>
        <v>8.8690000000017477</v>
      </c>
      <c r="C45" s="3"/>
      <c r="D45">
        <v>322</v>
      </c>
      <c r="E45">
        <v>285</v>
      </c>
      <c r="F45">
        <v>232</v>
      </c>
      <c r="G45">
        <v>760</v>
      </c>
      <c r="H45">
        <f t="shared" si="3"/>
        <v>63.5</v>
      </c>
      <c r="I45">
        <f t="shared" si="4"/>
        <v>45.899346400575247</v>
      </c>
      <c r="J45">
        <f t="shared" si="5"/>
        <v>54.139680400091869</v>
      </c>
      <c r="K45">
        <f t="shared" si="6"/>
        <v>78.351770879795694</v>
      </c>
      <c r="N45">
        <v>335</v>
      </c>
      <c r="O45">
        <v>290</v>
      </c>
      <c r="P45">
        <v>236</v>
      </c>
      <c r="Q45">
        <v>780</v>
      </c>
      <c r="R45">
        <f t="shared" si="7"/>
        <v>72</v>
      </c>
      <c r="S45">
        <f t="shared" si="8"/>
        <v>46.765371804359681</v>
      </c>
      <c r="T45">
        <f t="shared" si="9"/>
        <v>56.995508401116929</v>
      </c>
      <c r="U45">
        <f t="shared" si="10"/>
        <v>85.854528127525114</v>
      </c>
      <c r="X45">
        <f t="shared" si="11"/>
        <v>13</v>
      </c>
      <c r="Y45">
        <f t="shared" si="12"/>
        <v>5</v>
      </c>
      <c r="Z45">
        <f t="shared" si="13"/>
        <v>4</v>
      </c>
      <c r="AA45">
        <f t="shared" si="14"/>
        <v>20</v>
      </c>
      <c r="AB45">
        <f t="shared" si="15"/>
        <v>8.5</v>
      </c>
      <c r="AC45">
        <f t="shared" si="16"/>
        <v>0.8660254037844386</v>
      </c>
      <c r="AD45">
        <f t="shared" si="1"/>
        <v>84.182474355556423</v>
      </c>
      <c r="AE45">
        <f t="shared" si="17"/>
        <v>8.5440037453175304</v>
      </c>
    </row>
    <row r="46" spans="1:31" x14ac:dyDescent="0.25">
      <c r="A46" s="2">
        <v>0.71088575231481477</v>
      </c>
      <c r="B46" s="3">
        <f t="shared" si="2"/>
        <v>9.1099999999997294</v>
      </c>
      <c r="C46" s="3"/>
      <c r="D46">
        <v>324</v>
      </c>
      <c r="E46">
        <v>286</v>
      </c>
      <c r="F46">
        <v>233</v>
      </c>
      <c r="G46">
        <v>764</v>
      </c>
      <c r="H46">
        <f t="shared" si="3"/>
        <v>64.5</v>
      </c>
      <c r="I46">
        <f t="shared" si="4"/>
        <v>45.899346400575247</v>
      </c>
      <c r="J46">
        <f t="shared" si="5"/>
        <v>54.563669247757161</v>
      </c>
      <c r="K46">
        <f t="shared" si="6"/>
        <v>79.164385932059119</v>
      </c>
      <c r="N46">
        <v>333</v>
      </c>
      <c r="O46">
        <v>289</v>
      </c>
      <c r="P46">
        <v>235</v>
      </c>
      <c r="Q46">
        <v>777</v>
      </c>
      <c r="R46">
        <f t="shared" si="7"/>
        <v>71</v>
      </c>
      <c r="S46">
        <f t="shared" si="8"/>
        <v>46.765371804359681</v>
      </c>
      <c r="T46">
        <f t="shared" si="9"/>
        <v>56.628414036412281</v>
      </c>
      <c r="U46">
        <f t="shared" si="10"/>
        <v>85.017645227329126</v>
      </c>
      <c r="X46">
        <f t="shared" si="11"/>
        <v>9</v>
      </c>
      <c r="Y46">
        <f t="shared" si="12"/>
        <v>3</v>
      </c>
      <c r="Z46">
        <f t="shared" si="13"/>
        <v>2</v>
      </c>
      <c r="AA46">
        <f t="shared" si="14"/>
        <v>13</v>
      </c>
      <c r="AB46">
        <f t="shared" si="15"/>
        <v>6.5</v>
      </c>
      <c r="AC46">
        <f t="shared" si="16"/>
        <v>0.8660254037844386</v>
      </c>
      <c r="AD46">
        <f t="shared" si="1"/>
        <v>82.410910531025067</v>
      </c>
      <c r="AE46">
        <f t="shared" si="17"/>
        <v>6.5574385243020004</v>
      </c>
    </row>
    <row r="47" spans="1:31" x14ac:dyDescent="0.25">
      <c r="A47" s="2">
        <v>0.71088798611111115</v>
      </c>
      <c r="B47" s="3">
        <f t="shared" si="2"/>
        <v>9.303000000006989</v>
      </c>
      <c r="C47" s="3"/>
      <c r="D47">
        <v>326</v>
      </c>
      <c r="E47">
        <v>287</v>
      </c>
      <c r="F47">
        <v>234</v>
      </c>
      <c r="G47">
        <v>768</v>
      </c>
      <c r="H47">
        <f t="shared" si="3"/>
        <v>65.5</v>
      </c>
      <c r="I47">
        <f t="shared" si="4"/>
        <v>45.899346400575247</v>
      </c>
      <c r="J47">
        <f t="shared" si="5"/>
        <v>54.979019917224747</v>
      </c>
      <c r="K47">
        <f t="shared" si="6"/>
        <v>79.981247802219244</v>
      </c>
      <c r="N47">
        <v>331</v>
      </c>
      <c r="O47">
        <v>289</v>
      </c>
      <c r="P47">
        <v>235</v>
      </c>
      <c r="Q47">
        <v>775</v>
      </c>
      <c r="R47">
        <f t="shared" si="7"/>
        <v>69</v>
      </c>
      <c r="S47">
        <f t="shared" si="8"/>
        <v>46.765371804359681</v>
      </c>
      <c r="T47">
        <f t="shared" si="9"/>
        <v>55.872189695487307</v>
      </c>
      <c r="U47">
        <f t="shared" si="10"/>
        <v>83.354663936698827</v>
      </c>
      <c r="X47">
        <f t="shared" si="11"/>
        <v>5</v>
      </c>
      <c r="Y47">
        <f t="shared" si="12"/>
        <v>2</v>
      </c>
      <c r="Z47">
        <f t="shared" si="13"/>
        <v>1</v>
      </c>
      <c r="AA47">
        <f t="shared" si="14"/>
        <v>7</v>
      </c>
      <c r="AB47">
        <f t="shared" si="15"/>
        <v>3.5</v>
      </c>
      <c r="AC47">
        <f t="shared" si="16"/>
        <v>0.8660254037844386</v>
      </c>
      <c r="AD47">
        <f t="shared" si="1"/>
        <v>76.102113751986025</v>
      </c>
      <c r="AE47">
        <f t="shared" si="17"/>
        <v>3.6055512754639891</v>
      </c>
    </row>
    <row r="48" spans="1:31" x14ac:dyDescent="0.25">
      <c r="A48" s="2">
        <v>0.71089008101851858</v>
      </c>
      <c r="B48" s="3">
        <f t="shared" si="2"/>
        <v>9.4840000000093738</v>
      </c>
      <c r="C48" s="3"/>
      <c r="D48">
        <v>329</v>
      </c>
      <c r="E48">
        <v>288</v>
      </c>
      <c r="F48">
        <v>235</v>
      </c>
      <c r="G48">
        <v>772</v>
      </c>
      <c r="H48">
        <f t="shared" si="3"/>
        <v>67.5</v>
      </c>
      <c r="I48">
        <f t="shared" si="4"/>
        <v>45.899346400575247</v>
      </c>
      <c r="J48">
        <f t="shared" si="5"/>
        <v>55.784677240456887</v>
      </c>
      <c r="K48">
        <f t="shared" si="6"/>
        <v>81.627201348570068</v>
      </c>
      <c r="N48">
        <v>329</v>
      </c>
      <c r="O48">
        <v>289</v>
      </c>
      <c r="P48">
        <v>235</v>
      </c>
      <c r="Q48">
        <v>773</v>
      </c>
      <c r="R48">
        <f t="shared" si="7"/>
        <v>67</v>
      </c>
      <c r="S48">
        <f t="shared" si="8"/>
        <v>46.765371804359681</v>
      </c>
      <c r="T48">
        <f t="shared" si="9"/>
        <v>55.08532039330462</v>
      </c>
      <c r="U48">
        <f t="shared" si="10"/>
        <v>81.706792863261981</v>
      </c>
      <c r="X48">
        <f t="shared" si="11"/>
        <v>0</v>
      </c>
      <c r="Y48">
        <f t="shared" si="12"/>
        <v>1</v>
      </c>
      <c r="Z48">
        <f t="shared" si="13"/>
        <v>0</v>
      </c>
      <c r="AA48">
        <f t="shared" si="14"/>
        <v>1</v>
      </c>
      <c r="AB48">
        <f t="shared" si="15"/>
        <v>-0.5</v>
      </c>
      <c r="AC48">
        <f t="shared" si="16"/>
        <v>0.8660254037844386</v>
      </c>
      <c r="AD48">
        <f t="shared" si="1"/>
        <v>-30.000000000000004</v>
      </c>
      <c r="AE48">
        <f t="shared" si="17"/>
        <v>1</v>
      </c>
    </row>
    <row r="49" spans="1:31" x14ac:dyDescent="0.25">
      <c r="A49" s="2">
        <v>0.71089307870370366</v>
      </c>
      <c r="B49" s="3">
        <f t="shared" si="2"/>
        <v>9.7430000000002792</v>
      </c>
      <c r="C49" s="3"/>
      <c r="D49">
        <v>331</v>
      </c>
      <c r="E49">
        <v>290</v>
      </c>
      <c r="F49">
        <v>236</v>
      </c>
      <c r="G49">
        <v>777</v>
      </c>
      <c r="H49">
        <f t="shared" si="3"/>
        <v>68</v>
      </c>
      <c r="I49">
        <f t="shared" si="4"/>
        <v>46.765371804359681</v>
      </c>
      <c r="J49">
        <f t="shared" si="5"/>
        <v>55.4826829133399</v>
      </c>
      <c r="K49">
        <f t="shared" si="6"/>
        <v>82.528782857861174</v>
      </c>
      <c r="N49">
        <v>327</v>
      </c>
      <c r="O49">
        <v>288</v>
      </c>
      <c r="P49">
        <v>235</v>
      </c>
      <c r="Q49">
        <v>771</v>
      </c>
      <c r="R49">
        <f t="shared" si="7"/>
        <v>65.5</v>
      </c>
      <c r="S49">
        <f t="shared" si="8"/>
        <v>45.899346400575247</v>
      </c>
      <c r="T49">
        <f t="shared" si="9"/>
        <v>54.979019917224747</v>
      </c>
      <c r="U49">
        <f t="shared" si="10"/>
        <v>79.981247802219244</v>
      </c>
      <c r="X49">
        <f t="shared" si="11"/>
        <v>-4</v>
      </c>
      <c r="Y49">
        <f t="shared" si="12"/>
        <v>-2</v>
      </c>
      <c r="Z49">
        <f t="shared" si="13"/>
        <v>-1</v>
      </c>
      <c r="AA49">
        <f t="shared" si="14"/>
        <v>-6</v>
      </c>
      <c r="AB49">
        <f t="shared" si="15"/>
        <v>-2.5</v>
      </c>
      <c r="AC49">
        <f t="shared" si="16"/>
        <v>-0.8660254037844386</v>
      </c>
      <c r="AD49">
        <f t="shared" si="1"/>
        <v>-109.1066053508691</v>
      </c>
      <c r="AE49">
        <f t="shared" si="17"/>
        <v>2.6457513110645907</v>
      </c>
    </row>
    <row r="50" spans="1:31" x14ac:dyDescent="0.25">
      <c r="A50" s="2">
        <v>0.710895138888889</v>
      </c>
      <c r="B50" s="3">
        <f t="shared" si="2"/>
        <v>9.9210000000134357</v>
      </c>
      <c r="C50" s="3"/>
      <c r="D50">
        <v>333</v>
      </c>
      <c r="E50">
        <v>291</v>
      </c>
      <c r="F50">
        <v>236</v>
      </c>
      <c r="G50">
        <v>780</v>
      </c>
      <c r="H50">
        <f t="shared" si="3"/>
        <v>69.5</v>
      </c>
      <c r="I50">
        <f t="shared" si="4"/>
        <v>47.631397208144122</v>
      </c>
      <c r="J50">
        <f t="shared" si="5"/>
        <v>55.575449756510309</v>
      </c>
      <c r="K50">
        <f t="shared" si="6"/>
        <v>84.25556361451747</v>
      </c>
      <c r="N50">
        <v>325</v>
      </c>
      <c r="O50">
        <v>287</v>
      </c>
      <c r="P50">
        <v>234</v>
      </c>
      <c r="Q50">
        <v>768</v>
      </c>
      <c r="R50">
        <f t="shared" si="7"/>
        <v>64.5</v>
      </c>
      <c r="S50">
        <f t="shared" si="8"/>
        <v>45.899346400575247</v>
      </c>
      <c r="T50">
        <f t="shared" si="9"/>
        <v>54.563669247757161</v>
      </c>
      <c r="U50">
        <f t="shared" si="10"/>
        <v>79.164385932059119</v>
      </c>
      <c r="X50">
        <f t="shared" si="11"/>
        <v>-8</v>
      </c>
      <c r="Y50">
        <f t="shared" si="12"/>
        <v>-4</v>
      </c>
      <c r="Z50">
        <f t="shared" si="13"/>
        <v>-2</v>
      </c>
      <c r="AA50">
        <f t="shared" si="14"/>
        <v>-12</v>
      </c>
      <c r="AB50">
        <f t="shared" si="15"/>
        <v>-5</v>
      </c>
      <c r="AC50">
        <f t="shared" si="16"/>
        <v>-1.7320508075688772</v>
      </c>
      <c r="AD50">
        <f t="shared" si="1"/>
        <v>-109.1066053508691</v>
      </c>
      <c r="AE50">
        <f t="shared" si="17"/>
        <v>5.2915026221291814</v>
      </c>
    </row>
    <row r="51" spans="1:31" x14ac:dyDescent="0.25">
      <c r="A51" s="2">
        <v>0.71089731481481477</v>
      </c>
      <c r="B51" s="3">
        <f t="shared" si="2"/>
        <v>10.109000000000279</v>
      </c>
      <c r="C51" s="3"/>
      <c r="D51">
        <v>335</v>
      </c>
      <c r="E51">
        <v>291</v>
      </c>
      <c r="F51">
        <v>237</v>
      </c>
      <c r="G51">
        <v>783</v>
      </c>
      <c r="H51">
        <f t="shared" si="3"/>
        <v>71</v>
      </c>
      <c r="I51">
        <f t="shared" si="4"/>
        <v>46.765371804359681</v>
      </c>
      <c r="J51">
        <f t="shared" si="5"/>
        <v>56.628414036412281</v>
      </c>
      <c r="K51">
        <f t="shared" si="6"/>
        <v>85.017645227329126</v>
      </c>
      <c r="N51">
        <v>323</v>
      </c>
      <c r="O51">
        <v>286</v>
      </c>
      <c r="P51">
        <v>233</v>
      </c>
      <c r="Q51">
        <v>764</v>
      </c>
      <c r="R51">
        <f t="shared" si="7"/>
        <v>63.5</v>
      </c>
      <c r="S51">
        <f t="shared" si="8"/>
        <v>45.899346400575247</v>
      </c>
      <c r="T51">
        <f t="shared" si="9"/>
        <v>54.139680400091869</v>
      </c>
      <c r="U51">
        <f t="shared" si="10"/>
        <v>78.351770879795694</v>
      </c>
      <c r="X51">
        <f t="shared" si="11"/>
        <v>-12</v>
      </c>
      <c r="Y51">
        <f t="shared" si="12"/>
        <v>-5</v>
      </c>
      <c r="Z51">
        <f t="shared" si="13"/>
        <v>-4</v>
      </c>
      <c r="AA51">
        <f t="shared" si="14"/>
        <v>-19</v>
      </c>
      <c r="AB51">
        <f t="shared" si="15"/>
        <v>-7.5</v>
      </c>
      <c r="AC51">
        <f t="shared" si="16"/>
        <v>-0.8660254037844386</v>
      </c>
      <c r="AD51">
        <f t="shared" si="1"/>
        <v>-96.586775553629451</v>
      </c>
      <c r="AE51">
        <f t="shared" si="17"/>
        <v>7.5498344352707498</v>
      </c>
    </row>
    <row r="52" spans="1:31" x14ac:dyDescent="0.25">
      <c r="A52" s="2">
        <v>0.7109001967592592</v>
      </c>
      <c r="B52" s="3">
        <f t="shared" si="2"/>
        <v>10.357999999998313</v>
      </c>
      <c r="C52" s="3"/>
      <c r="D52">
        <v>337</v>
      </c>
      <c r="E52">
        <v>292</v>
      </c>
      <c r="F52">
        <v>237</v>
      </c>
      <c r="G52">
        <v>786</v>
      </c>
      <c r="H52">
        <f t="shared" si="3"/>
        <v>72.5</v>
      </c>
      <c r="I52">
        <f t="shared" si="4"/>
        <v>47.631397208144122</v>
      </c>
      <c r="J52">
        <f t="shared" si="5"/>
        <v>56.695694819844036</v>
      </c>
      <c r="K52">
        <f t="shared" si="6"/>
        <v>86.746757864487364</v>
      </c>
      <c r="N52">
        <v>321</v>
      </c>
      <c r="O52">
        <v>286</v>
      </c>
      <c r="P52">
        <v>233</v>
      </c>
      <c r="Q52">
        <v>761</v>
      </c>
      <c r="R52">
        <f t="shared" si="7"/>
        <v>61.5</v>
      </c>
      <c r="S52">
        <f t="shared" si="8"/>
        <v>45.899346400575247</v>
      </c>
      <c r="T52">
        <f t="shared" si="9"/>
        <v>53.264885164691229</v>
      </c>
      <c r="U52">
        <f t="shared" si="10"/>
        <v>76.739820171798684</v>
      </c>
      <c r="X52">
        <f t="shared" si="11"/>
        <v>-16</v>
      </c>
      <c r="Y52">
        <f t="shared" si="12"/>
        <v>-6</v>
      </c>
      <c r="Z52">
        <f t="shared" si="13"/>
        <v>-4</v>
      </c>
      <c r="AA52">
        <f t="shared" si="14"/>
        <v>-25</v>
      </c>
      <c r="AB52">
        <f t="shared" si="15"/>
        <v>-11</v>
      </c>
      <c r="AC52">
        <f t="shared" si="16"/>
        <v>-1.7320508075688772</v>
      </c>
      <c r="AD52">
        <f t="shared" si="1"/>
        <v>-98.948275564627082</v>
      </c>
      <c r="AE52">
        <f t="shared" si="17"/>
        <v>11.135528725660043</v>
      </c>
    </row>
    <row r="53" spans="1:31" x14ac:dyDescent="0.25">
      <c r="A53" s="2">
        <v>0.71090234953703701</v>
      </c>
      <c r="B53" s="3">
        <f t="shared" si="2"/>
        <v>10.54400000000193</v>
      </c>
      <c r="C53" s="3"/>
      <c r="D53">
        <v>339</v>
      </c>
      <c r="E53">
        <v>293</v>
      </c>
      <c r="F53">
        <v>238</v>
      </c>
      <c r="G53">
        <v>789</v>
      </c>
      <c r="H53">
        <f t="shared" si="3"/>
        <v>73.5</v>
      </c>
      <c r="I53">
        <f t="shared" si="4"/>
        <v>47.631397208144122</v>
      </c>
      <c r="J53">
        <f t="shared" si="5"/>
        <v>57.054897488869692</v>
      </c>
      <c r="K53">
        <f t="shared" si="6"/>
        <v>87.584245158590022</v>
      </c>
      <c r="N53">
        <v>319</v>
      </c>
      <c r="O53">
        <v>285</v>
      </c>
      <c r="P53">
        <v>232</v>
      </c>
      <c r="Q53">
        <v>758</v>
      </c>
      <c r="R53">
        <f t="shared" si="7"/>
        <v>60.5</v>
      </c>
      <c r="S53">
        <f t="shared" si="8"/>
        <v>45.899346400575247</v>
      </c>
      <c r="T53">
        <f t="shared" si="9"/>
        <v>52.813613701620767</v>
      </c>
      <c r="U53">
        <f t="shared" si="10"/>
        <v>75.940766390654758</v>
      </c>
      <c r="X53">
        <f t="shared" si="11"/>
        <v>-20</v>
      </c>
      <c r="Y53">
        <f t="shared" si="12"/>
        <v>-8</v>
      </c>
      <c r="Z53">
        <f t="shared" si="13"/>
        <v>-6</v>
      </c>
      <c r="AA53">
        <f t="shared" si="14"/>
        <v>-31</v>
      </c>
      <c r="AB53">
        <f t="shared" si="15"/>
        <v>-13</v>
      </c>
      <c r="AC53">
        <f t="shared" si="16"/>
        <v>-1.7320508075688772</v>
      </c>
      <c r="AD53">
        <f t="shared" si="1"/>
        <v>-97.589089468974919</v>
      </c>
      <c r="AE53">
        <f t="shared" si="17"/>
        <v>13.114877048604001</v>
      </c>
    </row>
    <row r="54" spans="1:31" x14ac:dyDescent="0.25">
      <c r="A54" s="2">
        <v>0.71090453703703693</v>
      </c>
      <c r="B54" s="3">
        <f t="shared" si="2"/>
        <v>10.732999999994774</v>
      </c>
      <c r="C54" s="3"/>
      <c r="D54">
        <v>341</v>
      </c>
      <c r="E54">
        <v>294</v>
      </c>
      <c r="F54">
        <v>239</v>
      </c>
      <c r="G54">
        <v>792</v>
      </c>
      <c r="H54">
        <f t="shared" si="3"/>
        <v>74.5</v>
      </c>
      <c r="I54">
        <f t="shared" si="4"/>
        <v>47.631397208144122</v>
      </c>
      <c r="J54">
        <f t="shared" si="5"/>
        <v>57.407282229309288</v>
      </c>
      <c r="K54">
        <f t="shared" si="6"/>
        <v>88.425109556053144</v>
      </c>
      <c r="N54">
        <v>316</v>
      </c>
      <c r="O54">
        <v>284</v>
      </c>
      <c r="P54">
        <v>231</v>
      </c>
      <c r="Q54">
        <v>754</v>
      </c>
      <c r="R54">
        <f t="shared" si="7"/>
        <v>58.5</v>
      </c>
      <c r="S54">
        <f t="shared" si="8"/>
        <v>45.899346400575247</v>
      </c>
      <c r="T54">
        <f t="shared" si="9"/>
        <v>51.88211985503419</v>
      </c>
      <c r="U54">
        <f t="shared" si="10"/>
        <v>74.357245780085208</v>
      </c>
      <c r="X54">
        <f t="shared" si="11"/>
        <v>-25</v>
      </c>
      <c r="Y54">
        <f t="shared" si="12"/>
        <v>-10</v>
      </c>
      <c r="Z54">
        <f t="shared" si="13"/>
        <v>-8</v>
      </c>
      <c r="AA54">
        <f t="shared" si="14"/>
        <v>-38</v>
      </c>
      <c r="AB54">
        <f t="shared" si="15"/>
        <v>-16</v>
      </c>
      <c r="AC54">
        <f t="shared" si="16"/>
        <v>-1.7320508075688772</v>
      </c>
      <c r="AD54">
        <f t="shared" si="1"/>
        <v>-96.178390695182685</v>
      </c>
      <c r="AE54">
        <f t="shared" si="17"/>
        <v>16.093476939431081</v>
      </c>
    </row>
    <row r="55" spans="1:31" x14ac:dyDescent="0.25">
      <c r="A55" s="2">
        <v>0.71090668981481475</v>
      </c>
      <c r="B55" s="3">
        <f t="shared" si="2"/>
        <v>10.918999999998391</v>
      </c>
      <c r="C55" s="3"/>
      <c r="D55">
        <v>343</v>
      </c>
      <c r="E55">
        <v>294</v>
      </c>
      <c r="F55">
        <v>239</v>
      </c>
      <c r="G55">
        <v>795</v>
      </c>
      <c r="H55">
        <f t="shared" si="3"/>
        <v>76.5</v>
      </c>
      <c r="I55">
        <f t="shared" si="4"/>
        <v>47.631397208144122</v>
      </c>
      <c r="J55">
        <f t="shared" si="5"/>
        <v>58.092259140391654</v>
      </c>
      <c r="K55">
        <f t="shared" si="6"/>
        <v>90.116591147246581</v>
      </c>
      <c r="N55">
        <v>314</v>
      </c>
      <c r="O55">
        <v>283</v>
      </c>
      <c r="P55">
        <v>231</v>
      </c>
      <c r="Q55">
        <v>751</v>
      </c>
      <c r="R55">
        <f t="shared" si="7"/>
        <v>57</v>
      </c>
      <c r="S55">
        <f t="shared" si="8"/>
        <v>45.033320996790806</v>
      </c>
      <c r="T55">
        <f t="shared" si="9"/>
        <v>51.6892090571341</v>
      </c>
      <c r="U55">
        <f t="shared" si="10"/>
        <v>72.642962494656018</v>
      </c>
      <c r="X55">
        <f t="shared" si="11"/>
        <v>-29</v>
      </c>
      <c r="Y55">
        <f t="shared" si="12"/>
        <v>-11</v>
      </c>
      <c r="Z55">
        <f t="shared" si="13"/>
        <v>-8</v>
      </c>
      <c r="AA55">
        <f t="shared" si="14"/>
        <v>-44</v>
      </c>
      <c r="AB55">
        <f t="shared" si="15"/>
        <v>-19.5</v>
      </c>
      <c r="AC55">
        <f t="shared" si="16"/>
        <v>-2.598076211353316</v>
      </c>
      <c r="AD55">
        <f t="shared" si="1"/>
        <v>-97.589089468974919</v>
      </c>
      <c r="AE55">
        <f t="shared" si="17"/>
        <v>19.672315572906001</v>
      </c>
    </row>
    <row r="56" spans="1:31" x14ac:dyDescent="0.25">
      <c r="A56" s="2">
        <v>0.71090958333333332</v>
      </c>
      <c r="B56" s="3">
        <f t="shared" si="2"/>
        <v>11.169000000002427</v>
      </c>
      <c r="C56" s="3"/>
      <c r="D56">
        <v>345</v>
      </c>
      <c r="E56">
        <v>295</v>
      </c>
      <c r="F56">
        <v>240</v>
      </c>
      <c r="G56">
        <v>799</v>
      </c>
      <c r="H56">
        <f t="shared" si="3"/>
        <v>77.5</v>
      </c>
      <c r="I56">
        <f t="shared" si="4"/>
        <v>47.631397208144122</v>
      </c>
      <c r="J56">
        <f t="shared" si="5"/>
        <v>58.42517128680521</v>
      </c>
      <c r="K56">
        <f t="shared" si="6"/>
        <v>90.967026993301261</v>
      </c>
      <c r="N56">
        <v>312</v>
      </c>
      <c r="O56">
        <v>282</v>
      </c>
      <c r="P56">
        <v>230</v>
      </c>
      <c r="Q56">
        <v>747</v>
      </c>
      <c r="R56">
        <f t="shared" si="7"/>
        <v>56</v>
      </c>
      <c r="S56">
        <f t="shared" si="8"/>
        <v>45.033320996790806</v>
      </c>
      <c r="T56">
        <f t="shared" si="9"/>
        <v>51.194926447689745</v>
      </c>
      <c r="U56">
        <f t="shared" si="10"/>
        <v>71.860976892886725</v>
      </c>
      <c r="X56">
        <f t="shared" si="11"/>
        <v>-33</v>
      </c>
      <c r="Y56">
        <f t="shared" si="12"/>
        <v>-13</v>
      </c>
      <c r="Z56">
        <f t="shared" si="13"/>
        <v>-10</v>
      </c>
      <c r="AA56">
        <f t="shared" si="14"/>
        <v>-52</v>
      </c>
      <c r="AB56">
        <f t="shared" si="15"/>
        <v>-21.5</v>
      </c>
      <c r="AC56">
        <f t="shared" si="16"/>
        <v>-2.598076211353316</v>
      </c>
      <c r="AD56">
        <f t="shared" si="1"/>
        <v>-96.890256511141814</v>
      </c>
      <c r="AE56">
        <f t="shared" si="17"/>
        <v>21.656407827707714</v>
      </c>
    </row>
    <row r="57" spans="1:31" x14ac:dyDescent="0.25">
      <c r="A57" s="2">
        <v>0.71091175925925931</v>
      </c>
      <c r="B57" s="3">
        <f t="shared" si="2"/>
        <v>11.357000000008455</v>
      </c>
      <c r="C57" s="3"/>
      <c r="D57">
        <v>347</v>
      </c>
      <c r="E57">
        <v>296</v>
      </c>
      <c r="F57">
        <v>240</v>
      </c>
      <c r="G57">
        <v>802</v>
      </c>
      <c r="H57">
        <f t="shared" si="3"/>
        <v>79</v>
      </c>
      <c r="I57">
        <f t="shared" si="4"/>
        <v>48.497422611928563</v>
      </c>
      <c r="J57">
        <f t="shared" si="5"/>
        <v>58.454592927022603</v>
      </c>
      <c r="K57">
        <f t="shared" si="6"/>
        <v>92.69843580125827</v>
      </c>
      <c r="N57">
        <v>310</v>
      </c>
      <c r="O57">
        <v>281</v>
      </c>
      <c r="P57">
        <v>229</v>
      </c>
      <c r="Q57">
        <v>744</v>
      </c>
      <c r="R57">
        <f t="shared" si="7"/>
        <v>55</v>
      </c>
      <c r="S57">
        <f t="shared" si="8"/>
        <v>45.033320996790806</v>
      </c>
      <c r="T57">
        <f t="shared" si="9"/>
        <v>50.689806560517916</v>
      </c>
      <c r="U57">
        <f t="shared" si="10"/>
        <v>71.084456810191639</v>
      </c>
      <c r="X57">
        <f t="shared" si="11"/>
        <v>-37</v>
      </c>
      <c r="Y57">
        <f t="shared" si="12"/>
        <v>-15</v>
      </c>
      <c r="Z57">
        <f t="shared" si="13"/>
        <v>-11</v>
      </c>
      <c r="AA57">
        <f t="shared" si="14"/>
        <v>-58</v>
      </c>
      <c r="AB57">
        <f t="shared" si="15"/>
        <v>-24</v>
      </c>
      <c r="AC57">
        <f t="shared" si="16"/>
        <v>-3.4641016151377544</v>
      </c>
      <c r="AD57">
        <f t="shared" si="1"/>
        <v>-98.213210701738191</v>
      </c>
      <c r="AE57">
        <f t="shared" si="17"/>
        <v>24.248711305964282</v>
      </c>
    </row>
    <row r="58" spans="1:31" x14ac:dyDescent="0.25">
      <c r="A58" s="2">
        <v>0.71091392361111116</v>
      </c>
      <c r="B58" s="3">
        <f t="shared" si="2"/>
        <v>11.544000000008481</v>
      </c>
      <c r="C58" s="3"/>
      <c r="D58">
        <v>349</v>
      </c>
      <c r="E58">
        <v>297</v>
      </c>
      <c r="F58">
        <v>241</v>
      </c>
      <c r="G58">
        <v>805</v>
      </c>
      <c r="H58">
        <f t="shared" si="3"/>
        <v>80</v>
      </c>
      <c r="I58">
        <f t="shared" si="4"/>
        <v>48.497422611928563</v>
      </c>
      <c r="J58">
        <f t="shared" si="5"/>
        <v>58.77501136169154</v>
      </c>
      <c r="K58">
        <f t="shared" si="6"/>
        <v>93.552124508212003</v>
      </c>
      <c r="N58">
        <v>308</v>
      </c>
      <c r="O58">
        <v>280</v>
      </c>
      <c r="P58">
        <v>229</v>
      </c>
      <c r="Q58">
        <v>741</v>
      </c>
      <c r="R58">
        <f t="shared" si="7"/>
        <v>53.5</v>
      </c>
      <c r="S58">
        <f t="shared" si="8"/>
        <v>44.167295593006365</v>
      </c>
      <c r="T58">
        <f t="shared" si="9"/>
        <v>50.458387193695494</v>
      </c>
      <c r="U58">
        <f t="shared" si="10"/>
        <v>69.375788283809797</v>
      </c>
      <c r="X58">
        <f t="shared" si="11"/>
        <v>-41</v>
      </c>
      <c r="Y58">
        <f t="shared" si="12"/>
        <v>-17</v>
      </c>
      <c r="Z58">
        <f t="shared" si="13"/>
        <v>-12</v>
      </c>
      <c r="AA58">
        <f t="shared" si="14"/>
        <v>-64</v>
      </c>
      <c r="AB58">
        <f t="shared" si="15"/>
        <v>-26.5</v>
      </c>
      <c r="AC58">
        <f t="shared" si="16"/>
        <v>-4.3301270189221928</v>
      </c>
      <c r="AD58">
        <f t="shared" si="1"/>
        <v>-99.280175535036804</v>
      </c>
      <c r="AE58">
        <f t="shared" si="17"/>
        <v>26.851443164195103</v>
      </c>
    </row>
    <row r="59" spans="1:31" x14ac:dyDescent="0.25">
      <c r="A59" s="2">
        <v>0.71091681712962973</v>
      </c>
      <c r="B59" s="3">
        <f t="shared" si="2"/>
        <v>11.794000000012517</v>
      </c>
      <c r="C59" s="3"/>
      <c r="D59">
        <v>352</v>
      </c>
      <c r="E59">
        <v>298</v>
      </c>
      <c r="F59">
        <v>242</v>
      </c>
      <c r="G59">
        <v>808</v>
      </c>
      <c r="H59">
        <f t="shared" si="3"/>
        <v>82</v>
      </c>
      <c r="I59">
        <f t="shared" si="4"/>
        <v>48.497422611928563</v>
      </c>
      <c r="J59">
        <f t="shared" si="5"/>
        <v>59.398572386259502</v>
      </c>
      <c r="K59">
        <f t="shared" si="6"/>
        <v>95.268042910516428</v>
      </c>
      <c r="N59">
        <v>306</v>
      </c>
      <c r="O59">
        <v>279</v>
      </c>
      <c r="P59">
        <v>228</v>
      </c>
      <c r="Q59">
        <v>738</v>
      </c>
      <c r="R59">
        <f t="shared" si="7"/>
        <v>52.5</v>
      </c>
      <c r="S59">
        <f t="shared" si="8"/>
        <v>44.167295593006365</v>
      </c>
      <c r="T59">
        <f t="shared" si="9"/>
        <v>49.926708027217494</v>
      </c>
      <c r="U59">
        <f t="shared" si="10"/>
        <v>68.607579756175625</v>
      </c>
      <c r="X59">
        <f t="shared" si="11"/>
        <v>-46</v>
      </c>
      <c r="Y59">
        <f t="shared" si="12"/>
        <v>-19</v>
      </c>
      <c r="Z59">
        <f t="shared" si="13"/>
        <v>-14</v>
      </c>
      <c r="AA59">
        <f t="shared" si="14"/>
        <v>-70</v>
      </c>
      <c r="AB59">
        <f t="shared" si="15"/>
        <v>-29.5</v>
      </c>
      <c r="AC59">
        <f t="shared" si="16"/>
        <v>-4.3301270189221928</v>
      </c>
      <c r="AD59">
        <f t="shared" si="1"/>
        <v>-98.350470745069146</v>
      </c>
      <c r="AE59">
        <f t="shared" si="17"/>
        <v>29.816103031751148</v>
      </c>
    </row>
    <row r="60" spans="1:31" x14ac:dyDescent="0.25">
      <c r="A60" s="2">
        <v>0.71091896990740733</v>
      </c>
      <c r="B60" s="3">
        <f t="shared" si="2"/>
        <v>11.979999999996949</v>
      </c>
      <c r="C60" s="3"/>
      <c r="D60">
        <v>306</v>
      </c>
      <c r="E60">
        <v>298</v>
      </c>
      <c r="F60">
        <v>242</v>
      </c>
      <c r="G60">
        <v>738</v>
      </c>
      <c r="H60">
        <f t="shared" si="3"/>
        <v>36</v>
      </c>
      <c r="I60">
        <f t="shared" si="4"/>
        <v>48.497422611928563</v>
      </c>
      <c r="J60">
        <f t="shared" si="5"/>
        <v>36.586775553629458</v>
      </c>
      <c r="K60">
        <f t="shared" si="6"/>
        <v>60.398675482165999</v>
      </c>
      <c r="N60">
        <v>352</v>
      </c>
      <c r="O60">
        <v>298</v>
      </c>
      <c r="P60">
        <v>242</v>
      </c>
      <c r="Q60">
        <v>809</v>
      </c>
      <c r="R60">
        <f t="shared" si="7"/>
        <v>82</v>
      </c>
      <c r="S60">
        <f t="shared" si="8"/>
        <v>48.497422611928563</v>
      </c>
      <c r="T60">
        <f t="shared" si="9"/>
        <v>59.398572386259502</v>
      </c>
      <c r="U60">
        <f t="shared" si="10"/>
        <v>95.268042910516428</v>
      </c>
      <c r="X60">
        <f t="shared" si="11"/>
        <v>46</v>
      </c>
      <c r="Y60">
        <f t="shared" si="12"/>
        <v>0</v>
      </c>
      <c r="Z60">
        <f t="shared" si="13"/>
        <v>0</v>
      </c>
      <c r="AA60">
        <f t="shared" si="14"/>
        <v>71</v>
      </c>
      <c r="AB60">
        <f t="shared" si="15"/>
        <v>46</v>
      </c>
      <c r="AC60">
        <f t="shared" si="16"/>
        <v>0</v>
      </c>
      <c r="AD60">
        <f t="shared" si="1"/>
        <v>90</v>
      </c>
      <c r="AE60">
        <f t="shared" si="17"/>
        <v>46</v>
      </c>
    </row>
    <row r="61" spans="1:31" x14ac:dyDescent="0.25">
      <c r="A61" s="2">
        <v>0.71092113425925929</v>
      </c>
      <c r="B61" s="3">
        <f t="shared" si="2"/>
        <v>12.167000000006567</v>
      </c>
      <c r="C61" s="3"/>
      <c r="D61">
        <v>307</v>
      </c>
      <c r="E61">
        <v>280</v>
      </c>
      <c r="F61">
        <v>229</v>
      </c>
      <c r="G61">
        <v>740</v>
      </c>
      <c r="H61">
        <f t="shared" si="3"/>
        <v>52.5</v>
      </c>
      <c r="I61">
        <f t="shared" si="4"/>
        <v>44.167295593006365</v>
      </c>
      <c r="J61">
        <f t="shared" si="5"/>
        <v>49.926708027217494</v>
      </c>
      <c r="K61">
        <f t="shared" si="6"/>
        <v>68.607579756175625</v>
      </c>
      <c r="N61">
        <v>350</v>
      </c>
      <c r="O61">
        <v>297</v>
      </c>
      <c r="P61">
        <v>241</v>
      </c>
      <c r="Q61">
        <v>806</v>
      </c>
      <c r="R61">
        <f t="shared" si="7"/>
        <v>81</v>
      </c>
      <c r="S61">
        <f t="shared" si="8"/>
        <v>48.497422611928563</v>
      </c>
      <c r="T61">
        <f t="shared" si="9"/>
        <v>59.089625232328991</v>
      </c>
      <c r="U61">
        <f t="shared" si="10"/>
        <v>94.408686041062978</v>
      </c>
      <c r="X61">
        <f t="shared" si="11"/>
        <v>43</v>
      </c>
      <c r="Y61">
        <f t="shared" si="12"/>
        <v>17</v>
      </c>
      <c r="Z61">
        <f t="shared" si="13"/>
        <v>12</v>
      </c>
      <c r="AA61">
        <f t="shared" si="14"/>
        <v>66</v>
      </c>
      <c r="AB61">
        <f t="shared" si="15"/>
        <v>28.5</v>
      </c>
      <c r="AC61">
        <f t="shared" si="16"/>
        <v>4.3301270189221928</v>
      </c>
      <c r="AD61">
        <f t="shared" si="1"/>
        <v>81.360877825057429</v>
      </c>
      <c r="AE61">
        <f t="shared" si="17"/>
        <v>28.827070610799147</v>
      </c>
    </row>
    <row r="62" spans="1:31" x14ac:dyDescent="0.25">
      <c r="A62" s="2">
        <v>0.71092403935185189</v>
      </c>
      <c r="B62" s="3">
        <f t="shared" si="2"/>
        <v>12.418000000007012</v>
      </c>
      <c r="C62" s="3"/>
      <c r="D62">
        <v>310</v>
      </c>
      <c r="E62">
        <v>281</v>
      </c>
      <c r="F62">
        <v>229</v>
      </c>
      <c r="G62">
        <v>744</v>
      </c>
      <c r="H62">
        <f t="shared" si="3"/>
        <v>55</v>
      </c>
      <c r="I62">
        <f t="shared" si="4"/>
        <v>45.033320996790806</v>
      </c>
      <c r="J62">
        <f t="shared" si="5"/>
        <v>50.689806560517916</v>
      </c>
      <c r="K62">
        <f t="shared" si="6"/>
        <v>71.084456810191639</v>
      </c>
      <c r="N62">
        <v>348</v>
      </c>
      <c r="O62">
        <v>297</v>
      </c>
      <c r="P62">
        <v>241</v>
      </c>
      <c r="Q62">
        <v>803</v>
      </c>
      <c r="R62">
        <f t="shared" si="7"/>
        <v>79</v>
      </c>
      <c r="S62">
        <f t="shared" si="8"/>
        <v>48.497422611928563</v>
      </c>
      <c r="T62">
        <f t="shared" si="9"/>
        <v>58.454592927022603</v>
      </c>
      <c r="U62">
        <f t="shared" si="10"/>
        <v>92.69843580125827</v>
      </c>
      <c r="X62">
        <f t="shared" si="11"/>
        <v>38</v>
      </c>
      <c r="Y62">
        <f t="shared" si="12"/>
        <v>16</v>
      </c>
      <c r="Z62">
        <f t="shared" si="13"/>
        <v>12</v>
      </c>
      <c r="AA62">
        <f t="shared" si="14"/>
        <v>59</v>
      </c>
      <c r="AB62">
        <f t="shared" si="15"/>
        <v>24</v>
      </c>
      <c r="AC62">
        <f t="shared" si="16"/>
        <v>3.4641016151377544</v>
      </c>
      <c r="AD62">
        <f t="shared" si="1"/>
        <v>81.786789298261809</v>
      </c>
      <c r="AE62">
        <f t="shared" si="17"/>
        <v>24.248711305964282</v>
      </c>
    </row>
    <row r="63" spans="1:31" x14ac:dyDescent="0.25">
      <c r="A63" s="2">
        <v>0.71092618055555556</v>
      </c>
      <c r="B63" s="3">
        <f t="shared" si="2"/>
        <v>12.603000000004627</v>
      </c>
      <c r="C63" s="3"/>
      <c r="D63">
        <v>312</v>
      </c>
      <c r="E63">
        <v>282</v>
      </c>
      <c r="F63">
        <v>230</v>
      </c>
      <c r="G63">
        <v>747</v>
      </c>
      <c r="H63">
        <f t="shared" si="3"/>
        <v>56</v>
      </c>
      <c r="I63">
        <f t="shared" si="4"/>
        <v>45.033320996790806</v>
      </c>
      <c r="J63">
        <f t="shared" si="5"/>
        <v>51.194926447689745</v>
      </c>
      <c r="K63">
        <f t="shared" si="6"/>
        <v>71.860976892886725</v>
      </c>
      <c r="N63">
        <v>346</v>
      </c>
      <c r="O63">
        <v>296</v>
      </c>
      <c r="P63">
        <v>240</v>
      </c>
      <c r="Q63">
        <v>799</v>
      </c>
      <c r="R63">
        <f t="shared" si="7"/>
        <v>78</v>
      </c>
      <c r="S63">
        <f t="shared" si="8"/>
        <v>48.497422611928563</v>
      </c>
      <c r="T63">
        <f t="shared" si="9"/>
        <v>58.128228400318761</v>
      </c>
      <c r="U63">
        <f t="shared" si="10"/>
        <v>91.847700025640279</v>
      </c>
      <c r="X63">
        <f t="shared" si="11"/>
        <v>34</v>
      </c>
      <c r="Y63">
        <f t="shared" si="12"/>
        <v>14</v>
      </c>
      <c r="Z63">
        <f t="shared" si="13"/>
        <v>10</v>
      </c>
      <c r="AA63">
        <f t="shared" si="14"/>
        <v>52</v>
      </c>
      <c r="AB63">
        <f t="shared" si="15"/>
        <v>22</v>
      </c>
      <c r="AC63">
        <f t="shared" si="16"/>
        <v>3.4641016151377544</v>
      </c>
      <c r="AD63">
        <f t="shared" si="1"/>
        <v>81.051724435372918</v>
      </c>
      <c r="AE63">
        <f t="shared" si="17"/>
        <v>22.271057451320086</v>
      </c>
    </row>
    <row r="64" spans="1:31" x14ac:dyDescent="0.25">
      <c r="A64" s="2">
        <v>0.71092846064814808</v>
      </c>
      <c r="B64" s="3">
        <f t="shared" si="2"/>
        <v>12.799999999997524</v>
      </c>
      <c r="C64" s="3"/>
      <c r="D64">
        <v>309</v>
      </c>
      <c r="E64">
        <v>276</v>
      </c>
      <c r="F64">
        <v>225</v>
      </c>
      <c r="G64">
        <v>731</v>
      </c>
      <c r="H64">
        <f t="shared" si="3"/>
        <v>58.5</v>
      </c>
      <c r="I64">
        <f t="shared" si="4"/>
        <v>44.167295593006365</v>
      </c>
      <c r="J64">
        <f t="shared" si="5"/>
        <v>52.947322972738476</v>
      </c>
      <c r="K64">
        <f t="shared" si="6"/>
        <v>73.300750337223704</v>
      </c>
      <c r="N64">
        <v>341</v>
      </c>
      <c r="O64">
        <v>291</v>
      </c>
      <c r="P64">
        <v>236</v>
      </c>
      <c r="Q64">
        <v>786</v>
      </c>
      <c r="R64">
        <f t="shared" si="7"/>
        <v>77.5</v>
      </c>
      <c r="S64">
        <f t="shared" si="8"/>
        <v>47.631397208144122</v>
      </c>
      <c r="T64">
        <f t="shared" si="9"/>
        <v>58.42517128680521</v>
      </c>
      <c r="U64">
        <f t="shared" si="10"/>
        <v>90.967026993301261</v>
      </c>
      <c r="X64">
        <f t="shared" si="11"/>
        <v>32</v>
      </c>
      <c r="Y64">
        <f t="shared" si="12"/>
        <v>15</v>
      </c>
      <c r="Z64">
        <f t="shared" si="13"/>
        <v>11</v>
      </c>
      <c r="AA64">
        <f t="shared" si="14"/>
        <v>55</v>
      </c>
      <c r="AB64">
        <f t="shared" si="15"/>
        <v>19</v>
      </c>
      <c r="AC64">
        <f t="shared" si="16"/>
        <v>3.4641016151377544</v>
      </c>
      <c r="AD64">
        <f t="shared" si="1"/>
        <v>79.667260908559953</v>
      </c>
      <c r="AE64">
        <f t="shared" si="17"/>
        <v>19.313207915827967</v>
      </c>
    </row>
    <row r="65" spans="1:31" x14ac:dyDescent="0.25">
      <c r="A65" s="2">
        <v>0.71093123842592598</v>
      </c>
      <c r="B65" s="3">
        <f t="shared" si="2"/>
        <v>13.040000000008689</v>
      </c>
      <c r="C65" s="3"/>
      <c r="D65">
        <v>315</v>
      </c>
      <c r="E65">
        <v>282</v>
      </c>
      <c r="F65">
        <v>230</v>
      </c>
      <c r="G65">
        <v>748</v>
      </c>
      <c r="H65">
        <f t="shared" si="3"/>
        <v>59</v>
      </c>
      <c r="I65">
        <f t="shared" si="4"/>
        <v>45.033320996790806</v>
      </c>
      <c r="J65">
        <f t="shared" si="5"/>
        <v>52.64635215047484</v>
      </c>
      <c r="K65">
        <f t="shared" si="6"/>
        <v>74.222638056054024</v>
      </c>
      <c r="N65">
        <v>340</v>
      </c>
      <c r="O65">
        <v>292</v>
      </c>
      <c r="P65">
        <v>237</v>
      </c>
      <c r="Q65">
        <v>787</v>
      </c>
      <c r="R65">
        <f t="shared" si="7"/>
        <v>75.5</v>
      </c>
      <c r="S65">
        <f t="shared" si="8"/>
        <v>47.631397208144122</v>
      </c>
      <c r="T65">
        <f t="shared" si="9"/>
        <v>57.753015415996053</v>
      </c>
      <c r="U65">
        <f t="shared" si="10"/>
        <v>89.26925562588724</v>
      </c>
      <c r="X65">
        <f t="shared" si="11"/>
        <v>25</v>
      </c>
      <c r="Y65">
        <f t="shared" si="12"/>
        <v>10</v>
      </c>
      <c r="Z65">
        <f t="shared" si="13"/>
        <v>7</v>
      </c>
      <c r="AA65">
        <f t="shared" si="14"/>
        <v>39</v>
      </c>
      <c r="AB65">
        <f t="shared" si="15"/>
        <v>16.5</v>
      </c>
      <c r="AC65">
        <f t="shared" si="16"/>
        <v>2.598076211353316</v>
      </c>
      <c r="AD65">
        <f t="shared" si="1"/>
        <v>81.051724435372918</v>
      </c>
      <c r="AE65">
        <f t="shared" si="17"/>
        <v>16.703293088490067</v>
      </c>
    </row>
    <row r="66" spans="1:31" x14ac:dyDescent="0.25">
      <c r="A66" s="2">
        <v>0.71093351851851849</v>
      </c>
      <c r="B66" s="3">
        <f t="shared" si="2"/>
        <v>13.237000000001586</v>
      </c>
      <c r="C66" s="3"/>
      <c r="D66">
        <v>315</v>
      </c>
      <c r="E66">
        <v>280</v>
      </c>
      <c r="F66">
        <v>228</v>
      </c>
      <c r="G66">
        <v>744</v>
      </c>
      <c r="H66">
        <f t="shared" si="3"/>
        <v>61</v>
      </c>
      <c r="I66">
        <f t="shared" si="4"/>
        <v>45.033320996790806</v>
      </c>
      <c r="J66">
        <f t="shared" si="5"/>
        <v>53.563359051580534</v>
      </c>
      <c r="K66">
        <f t="shared" si="6"/>
        <v>75.822160349069449</v>
      </c>
      <c r="N66">
        <v>335</v>
      </c>
      <c r="O66">
        <v>287</v>
      </c>
      <c r="P66">
        <v>233</v>
      </c>
      <c r="Q66">
        <v>773</v>
      </c>
      <c r="R66">
        <f t="shared" si="7"/>
        <v>75</v>
      </c>
      <c r="S66">
        <f t="shared" si="8"/>
        <v>46.765371804359681</v>
      </c>
      <c r="T66">
        <f t="shared" si="9"/>
        <v>58.054880915496184</v>
      </c>
      <c r="U66">
        <f t="shared" si="10"/>
        <v>88.385519175937418</v>
      </c>
      <c r="X66">
        <f t="shared" si="11"/>
        <v>20</v>
      </c>
      <c r="Y66">
        <f t="shared" si="12"/>
        <v>7</v>
      </c>
      <c r="Z66">
        <f t="shared" si="13"/>
        <v>5</v>
      </c>
      <c r="AA66">
        <f t="shared" si="14"/>
        <v>29</v>
      </c>
      <c r="AB66">
        <f t="shared" si="15"/>
        <v>14</v>
      </c>
      <c r="AC66">
        <f t="shared" si="16"/>
        <v>1.7320508075688772</v>
      </c>
      <c r="AD66">
        <f t="shared" ref="AD66:AD129" si="18">ATAN2(AC66,AB66)/PI()*180</f>
        <v>82.947322972738476</v>
      </c>
      <c r="AE66">
        <f t="shared" si="17"/>
        <v>14.106735979665885</v>
      </c>
    </row>
    <row r="67" spans="1:31" x14ac:dyDescent="0.25">
      <c r="A67" s="2">
        <v>0.71093559027777775</v>
      </c>
      <c r="B67" s="3">
        <f t="shared" ref="B67:B130" si="19">(A67-A$2)*24*60*60</f>
        <v>13.41600000000156</v>
      </c>
      <c r="C67" s="3"/>
      <c r="D67">
        <v>315</v>
      </c>
      <c r="E67">
        <v>278</v>
      </c>
      <c r="F67">
        <v>227</v>
      </c>
      <c r="G67">
        <v>741</v>
      </c>
      <c r="H67">
        <f t="shared" ref="H67:H130" si="20">1/2*(2*D67-E67-F67)</f>
        <v>62.5</v>
      </c>
      <c r="I67">
        <f t="shared" ref="I67:I130" si="21">SQRT(3)/2*(E67-F67)</f>
        <v>44.167295593006365</v>
      </c>
      <c r="J67">
        <f t="shared" ref="J67:J130" si="22">ATAN2(I67,H67)/PI()*180</f>
        <v>54.752040412502865</v>
      </c>
      <c r="K67">
        <f t="shared" ref="K67:K130" si="23">SQRT(H67^2+I67^2)</f>
        <v>76.53103945458993</v>
      </c>
      <c r="N67">
        <v>333</v>
      </c>
      <c r="O67">
        <v>286</v>
      </c>
      <c r="P67">
        <v>232</v>
      </c>
      <c r="Q67">
        <v>768</v>
      </c>
      <c r="R67">
        <f t="shared" ref="R67:R130" si="24">1/2*(2*N67-O67-P67)</f>
        <v>74</v>
      </c>
      <c r="S67">
        <f t="shared" ref="S67:S130" si="25">SQRT(3)/2*(O67-P67)</f>
        <v>46.765371804359681</v>
      </c>
      <c r="T67">
        <f t="shared" ref="T67:T130" si="26">ATAN2(S67,R67)/PI()*180</f>
        <v>57.708567641418092</v>
      </c>
      <c r="U67">
        <f t="shared" ref="U67:U130" si="27">SQRT(R67^2+S67^2)</f>
        <v>87.538562930859214</v>
      </c>
      <c r="X67">
        <f t="shared" ref="X67:X130" si="28">N67-D67</f>
        <v>18</v>
      </c>
      <c r="Y67">
        <f t="shared" ref="Y67:Y130" si="29">O67-E67</f>
        <v>8</v>
      </c>
      <c r="Z67">
        <f t="shared" ref="Z67:Z130" si="30">P67-F67</f>
        <v>5</v>
      </c>
      <c r="AA67">
        <f t="shared" ref="AA67:AA130" si="31">Q67-G67</f>
        <v>27</v>
      </c>
      <c r="AB67">
        <f t="shared" ref="AB67:AB130" si="32">1/2*(2*X67-Y67-Z67)</f>
        <v>11.5</v>
      </c>
      <c r="AC67">
        <f t="shared" ref="AC67:AC130" si="33">SQRT(3)/2*(Y67-Z67)</f>
        <v>2.598076211353316</v>
      </c>
      <c r="AD67">
        <f t="shared" si="18"/>
        <v>77.269472211601709</v>
      </c>
      <c r="AE67">
        <f t="shared" ref="AE67:AE130" si="34">SQRT(AB67^2+AC67^2)</f>
        <v>11.789826122551595</v>
      </c>
    </row>
    <row r="68" spans="1:31" x14ac:dyDescent="0.25">
      <c r="A68" s="2">
        <v>0.71093775462962971</v>
      </c>
      <c r="B68" s="3">
        <f t="shared" si="19"/>
        <v>13.603000000011178</v>
      </c>
      <c r="C68" s="3"/>
      <c r="D68">
        <v>317</v>
      </c>
      <c r="E68">
        <v>279</v>
      </c>
      <c r="F68">
        <v>227</v>
      </c>
      <c r="G68">
        <v>744</v>
      </c>
      <c r="H68">
        <f t="shared" si="20"/>
        <v>64</v>
      </c>
      <c r="I68">
        <f t="shared" si="21"/>
        <v>45.033320996790806</v>
      </c>
      <c r="J68">
        <f t="shared" si="22"/>
        <v>54.868031973569508</v>
      </c>
      <c r="K68">
        <f t="shared" si="23"/>
        <v>78.255990186055399</v>
      </c>
      <c r="N68">
        <v>330</v>
      </c>
      <c r="O68">
        <v>284</v>
      </c>
      <c r="P68">
        <v>231</v>
      </c>
      <c r="Q68">
        <v>763</v>
      </c>
      <c r="R68">
        <f t="shared" si="24"/>
        <v>72.5</v>
      </c>
      <c r="S68">
        <f t="shared" si="25"/>
        <v>45.899346400575247</v>
      </c>
      <c r="T68">
        <f t="shared" si="26"/>
        <v>57.662326926686688</v>
      </c>
      <c r="U68">
        <f t="shared" si="27"/>
        <v>85.807925041921393</v>
      </c>
      <c r="X68">
        <f t="shared" si="28"/>
        <v>13</v>
      </c>
      <c r="Y68">
        <f t="shared" si="29"/>
        <v>5</v>
      </c>
      <c r="Z68">
        <f t="shared" si="30"/>
        <v>4</v>
      </c>
      <c r="AA68">
        <f t="shared" si="31"/>
        <v>19</v>
      </c>
      <c r="AB68">
        <f t="shared" si="32"/>
        <v>8.5</v>
      </c>
      <c r="AC68">
        <f t="shared" si="33"/>
        <v>0.8660254037844386</v>
      </c>
      <c r="AD68">
        <f t="shared" si="18"/>
        <v>84.182474355556423</v>
      </c>
      <c r="AE68">
        <f t="shared" si="34"/>
        <v>8.5440037453175304</v>
      </c>
    </row>
    <row r="69" spans="1:31" x14ac:dyDescent="0.25">
      <c r="A69" s="2">
        <v>0.71094063657407414</v>
      </c>
      <c r="B69" s="3">
        <f t="shared" si="19"/>
        <v>13.852000000009212</v>
      </c>
      <c r="C69" s="3"/>
      <c r="D69">
        <v>319</v>
      </c>
      <c r="E69">
        <v>279</v>
      </c>
      <c r="F69">
        <v>227</v>
      </c>
      <c r="G69">
        <v>746</v>
      </c>
      <c r="H69">
        <f t="shared" si="20"/>
        <v>66</v>
      </c>
      <c r="I69">
        <f t="shared" si="21"/>
        <v>45.033320996790806</v>
      </c>
      <c r="J69">
        <f t="shared" si="22"/>
        <v>55.693380904498561</v>
      </c>
      <c r="K69">
        <f t="shared" si="23"/>
        <v>79.899937421752711</v>
      </c>
      <c r="N69">
        <v>329</v>
      </c>
      <c r="O69">
        <v>284</v>
      </c>
      <c r="P69">
        <v>231</v>
      </c>
      <c r="Q69">
        <v>761</v>
      </c>
      <c r="R69">
        <f t="shared" si="24"/>
        <v>71.5</v>
      </c>
      <c r="S69">
        <f t="shared" si="25"/>
        <v>45.899346400575247</v>
      </c>
      <c r="T69">
        <f t="shared" si="26"/>
        <v>57.301610365974376</v>
      </c>
      <c r="U69">
        <f t="shared" si="27"/>
        <v>84.964698551810329</v>
      </c>
      <c r="X69">
        <f t="shared" si="28"/>
        <v>10</v>
      </c>
      <c r="Y69">
        <f t="shared" si="29"/>
        <v>5</v>
      </c>
      <c r="Z69">
        <f t="shared" si="30"/>
        <v>4</v>
      </c>
      <c r="AA69">
        <f t="shared" si="31"/>
        <v>15</v>
      </c>
      <c r="AB69">
        <f t="shared" si="32"/>
        <v>5.5</v>
      </c>
      <c r="AC69">
        <f t="shared" si="33"/>
        <v>0.8660254037844386</v>
      </c>
      <c r="AD69">
        <f t="shared" si="18"/>
        <v>81.051724435372918</v>
      </c>
      <c r="AE69">
        <f t="shared" si="34"/>
        <v>5.5677643628300215</v>
      </c>
    </row>
    <row r="70" spans="1:31" x14ac:dyDescent="0.25">
      <c r="A70" s="2">
        <v>0.71094281250000002</v>
      </c>
      <c r="B70" s="3">
        <f t="shared" si="19"/>
        <v>14.040000000005648</v>
      </c>
      <c r="C70" s="3"/>
      <c r="D70">
        <v>321</v>
      </c>
      <c r="E70">
        <v>281</v>
      </c>
      <c r="F70">
        <v>228</v>
      </c>
      <c r="G70">
        <v>750</v>
      </c>
      <c r="H70">
        <f t="shared" si="20"/>
        <v>66.5</v>
      </c>
      <c r="I70">
        <f t="shared" si="21"/>
        <v>45.899346400575247</v>
      </c>
      <c r="J70">
        <f t="shared" si="22"/>
        <v>55.385951385293644</v>
      </c>
      <c r="K70">
        <f t="shared" si="23"/>
        <v>80.802227692063042</v>
      </c>
      <c r="N70">
        <v>327</v>
      </c>
      <c r="O70">
        <v>283</v>
      </c>
      <c r="P70">
        <v>230</v>
      </c>
      <c r="Q70">
        <v>758</v>
      </c>
      <c r="R70">
        <f t="shared" si="24"/>
        <v>70.5</v>
      </c>
      <c r="S70">
        <f t="shared" si="25"/>
        <v>45.899346400575247</v>
      </c>
      <c r="T70">
        <f t="shared" si="26"/>
        <v>56.933677147128279</v>
      </c>
      <c r="U70">
        <f t="shared" si="27"/>
        <v>84.124907132192419</v>
      </c>
      <c r="X70">
        <f t="shared" si="28"/>
        <v>6</v>
      </c>
      <c r="Y70">
        <f t="shared" si="29"/>
        <v>2</v>
      </c>
      <c r="Z70">
        <f t="shared" si="30"/>
        <v>2</v>
      </c>
      <c r="AA70">
        <f t="shared" si="31"/>
        <v>8</v>
      </c>
      <c r="AB70">
        <f t="shared" si="32"/>
        <v>4</v>
      </c>
      <c r="AC70">
        <f t="shared" si="33"/>
        <v>0</v>
      </c>
      <c r="AD70">
        <f t="shared" si="18"/>
        <v>90</v>
      </c>
      <c r="AE70">
        <f t="shared" si="34"/>
        <v>4</v>
      </c>
    </row>
    <row r="71" spans="1:31" x14ac:dyDescent="0.25">
      <c r="A71" s="2">
        <v>0.71094497685185187</v>
      </c>
      <c r="B71" s="3">
        <f t="shared" si="19"/>
        <v>14.227000000005674</v>
      </c>
      <c r="C71" s="3"/>
      <c r="D71">
        <v>323</v>
      </c>
      <c r="E71">
        <v>281</v>
      </c>
      <c r="F71">
        <v>229</v>
      </c>
      <c r="G71">
        <v>752</v>
      </c>
      <c r="H71">
        <f t="shared" si="20"/>
        <v>68</v>
      </c>
      <c r="I71">
        <f t="shared" si="21"/>
        <v>45.033320996790806</v>
      </c>
      <c r="J71">
        <f t="shared" si="22"/>
        <v>56.485294632354162</v>
      </c>
      <c r="K71">
        <f t="shared" si="23"/>
        <v>81.559794016414727</v>
      </c>
      <c r="N71">
        <v>324</v>
      </c>
      <c r="O71">
        <v>281</v>
      </c>
      <c r="P71">
        <v>229</v>
      </c>
      <c r="Q71">
        <v>753</v>
      </c>
      <c r="R71">
        <f t="shared" si="24"/>
        <v>69</v>
      </c>
      <c r="S71">
        <f t="shared" si="25"/>
        <v>45.033320996790806</v>
      </c>
      <c r="T71">
        <f t="shared" si="26"/>
        <v>56.869250079816503</v>
      </c>
      <c r="U71">
        <f t="shared" si="27"/>
        <v>82.395388220458074</v>
      </c>
      <c r="X71">
        <f t="shared" si="28"/>
        <v>1</v>
      </c>
      <c r="Y71">
        <f t="shared" si="29"/>
        <v>0</v>
      </c>
      <c r="Z71">
        <f t="shared" si="30"/>
        <v>0</v>
      </c>
      <c r="AA71">
        <f t="shared" si="31"/>
        <v>1</v>
      </c>
      <c r="AB71">
        <f t="shared" si="32"/>
        <v>1</v>
      </c>
      <c r="AC71">
        <f t="shared" si="33"/>
        <v>0</v>
      </c>
      <c r="AD71">
        <f t="shared" si="18"/>
        <v>90</v>
      </c>
      <c r="AE71">
        <f t="shared" si="34"/>
        <v>1</v>
      </c>
    </row>
    <row r="72" spans="1:31" x14ac:dyDescent="0.25">
      <c r="A72" s="2">
        <v>0.71094784722222215</v>
      </c>
      <c r="B72" s="3">
        <f t="shared" si="19"/>
        <v>14.474999999997706</v>
      </c>
      <c r="C72" s="3"/>
      <c r="D72">
        <v>324</v>
      </c>
      <c r="E72">
        <v>281</v>
      </c>
      <c r="F72">
        <v>228</v>
      </c>
      <c r="G72">
        <v>752</v>
      </c>
      <c r="H72">
        <f t="shared" si="20"/>
        <v>69.5</v>
      </c>
      <c r="I72">
        <f t="shared" si="21"/>
        <v>45.899346400575247</v>
      </c>
      <c r="J72">
        <f t="shared" si="22"/>
        <v>56.558339787227503</v>
      </c>
      <c r="K72">
        <f t="shared" si="23"/>
        <v>83.288654689579417</v>
      </c>
      <c r="N72">
        <v>321</v>
      </c>
      <c r="O72">
        <v>279</v>
      </c>
      <c r="P72">
        <v>227</v>
      </c>
      <c r="Q72">
        <v>746</v>
      </c>
      <c r="R72">
        <f t="shared" si="24"/>
        <v>68</v>
      </c>
      <c r="S72">
        <f t="shared" si="25"/>
        <v>45.033320996790806</v>
      </c>
      <c r="T72">
        <f t="shared" si="26"/>
        <v>56.485294632354162</v>
      </c>
      <c r="U72">
        <f t="shared" si="27"/>
        <v>81.559794016414727</v>
      </c>
      <c r="X72">
        <f t="shared" si="28"/>
        <v>-3</v>
      </c>
      <c r="Y72">
        <f t="shared" si="29"/>
        <v>-2</v>
      </c>
      <c r="Z72">
        <f t="shared" si="30"/>
        <v>-1</v>
      </c>
      <c r="AA72">
        <f t="shared" si="31"/>
        <v>-6</v>
      </c>
      <c r="AB72">
        <f t="shared" si="32"/>
        <v>-1.5</v>
      </c>
      <c r="AC72">
        <f t="shared" si="33"/>
        <v>-0.8660254037844386</v>
      </c>
      <c r="AD72">
        <f t="shared" si="18"/>
        <v>-120</v>
      </c>
      <c r="AE72">
        <f t="shared" si="34"/>
        <v>1.7320508075688772</v>
      </c>
    </row>
    <row r="73" spans="1:31" x14ac:dyDescent="0.25">
      <c r="A73" s="2">
        <v>0.71095001157407411</v>
      </c>
      <c r="B73" s="3">
        <f t="shared" si="19"/>
        <v>14.662000000007325</v>
      </c>
      <c r="C73" s="3"/>
      <c r="D73">
        <v>326</v>
      </c>
      <c r="E73">
        <v>281</v>
      </c>
      <c r="F73">
        <v>228</v>
      </c>
      <c r="G73">
        <v>754</v>
      </c>
      <c r="H73">
        <f t="shared" si="20"/>
        <v>71.5</v>
      </c>
      <c r="I73">
        <f t="shared" si="21"/>
        <v>45.899346400575247</v>
      </c>
      <c r="J73">
        <f t="shared" si="22"/>
        <v>57.301610365974376</v>
      </c>
      <c r="K73">
        <f t="shared" si="23"/>
        <v>84.964698551810329</v>
      </c>
      <c r="N73">
        <v>319</v>
      </c>
      <c r="O73">
        <v>278</v>
      </c>
      <c r="P73">
        <v>226</v>
      </c>
      <c r="Q73">
        <v>743</v>
      </c>
      <c r="R73">
        <f t="shared" si="24"/>
        <v>67</v>
      </c>
      <c r="S73">
        <f t="shared" si="25"/>
        <v>45.033320996790806</v>
      </c>
      <c r="T73">
        <f t="shared" si="26"/>
        <v>56.093408393763255</v>
      </c>
      <c r="U73">
        <f t="shared" si="27"/>
        <v>80.727938162695565</v>
      </c>
      <c r="X73">
        <f t="shared" si="28"/>
        <v>-7</v>
      </c>
      <c r="Y73">
        <f t="shared" si="29"/>
        <v>-3</v>
      </c>
      <c r="Z73">
        <f t="shared" si="30"/>
        <v>-2</v>
      </c>
      <c r="AA73">
        <f t="shared" si="31"/>
        <v>-11</v>
      </c>
      <c r="AB73">
        <f t="shared" si="32"/>
        <v>-4.5</v>
      </c>
      <c r="AC73">
        <f t="shared" si="33"/>
        <v>-0.8660254037844386</v>
      </c>
      <c r="AD73">
        <f t="shared" si="18"/>
        <v>-100.8933946491309</v>
      </c>
      <c r="AE73">
        <f t="shared" si="34"/>
        <v>4.5825756949558398</v>
      </c>
    </row>
    <row r="74" spans="1:31" x14ac:dyDescent="0.25">
      <c r="A74" s="2">
        <v>0.71095218750000011</v>
      </c>
      <c r="B74" s="3">
        <f t="shared" si="19"/>
        <v>14.850000000013353</v>
      </c>
      <c r="C74" s="3"/>
      <c r="D74">
        <v>328</v>
      </c>
      <c r="E74">
        <v>282</v>
      </c>
      <c r="F74">
        <v>229</v>
      </c>
      <c r="G74">
        <v>757</v>
      </c>
      <c r="H74">
        <f t="shared" si="20"/>
        <v>72.5</v>
      </c>
      <c r="I74">
        <f t="shared" si="21"/>
        <v>45.899346400575247</v>
      </c>
      <c r="J74">
        <f t="shared" si="22"/>
        <v>57.662326926686688</v>
      </c>
      <c r="K74">
        <f t="shared" si="23"/>
        <v>85.807925041921393</v>
      </c>
      <c r="N74">
        <v>315</v>
      </c>
      <c r="O74">
        <v>275</v>
      </c>
      <c r="P74">
        <v>224</v>
      </c>
      <c r="Q74">
        <v>733</v>
      </c>
      <c r="R74">
        <f t="shared" si="24"/>
        <v>65.5</v>
      </c>
      <c r="S74">
        <f t="shared" si="25"/>
        <v>44.167295593006365</v>
      </c>
      <c r="T74">
        <f t="shared" si="26"/>
        <v>56.007823885645635</v>
      </c>
      <c r="U74">
        <f t="shared" si="27"/>
        <v>79</v>
      </c>
      <c r="X74">
        <f t="shared" si="28"/>
        <v>-13</v>
      </c>
      <c r="Y74">
        <f t="shared" si="29"/>
        <v>-7</v>
      </c>
      <c r="Z74">
        <f t="shared" si="30"/>
        <v>-5</v>
      </c>
      <c r="AA74">
        <f t="shared" si="31"/>
        <v>-24</v>
      </c>
      <c r="AB74">
        <f t="shared" si="32"/>
        <v>-7</v>
      </c>
      <c r="AC74">
        <f t="shared" si="33"/>
        <v>-1.7320508075688772</v>
      </c>
      <c r="AD74">
        <f t="shared" si="18"/>
        <v>-103.89788624801398</v>
      </c>
      <c r="AE74">
        <f t="shared" si="34"/>
        <v>7.2111025509279782</v>
      </c>
    </row>
    <row r="75" spans="1:31" x14ac:dyDescent="0.25">
      <c r="A75" s="2">
        <v>0.71095506944444453</v>
      </c>
      <c r="B75" s="3">
        <f t="shared" si="19"/>
        <v>15.099000000011387</v>
      </c>
      <c r="C75" s="3"/>
      <c r="D75">
        <v>328</v>
      </c>
      <c r="E75">
        <v>280</v>
      </c>
      <c r="F75">
        <v>227</v>
      </c>
      <c r="G75">
        <v>752</v>
      </c>
      <c r="H75">
        <f t="shared" si="20"/>
        <v>74.5</v>
      </c>
      <c r="I75">
        <f t="shared" si="21"/>
        <v>45.899346400575247</v>
      </c>
      <c r="J75">
        <f t="shared" si="22"/>
        <v>58.362835129757443</v>
      </c>
      <c r="K75">
        <f t="shared" si="23"/>
        <v>87.504285609334588</v>
      </c>
      <c r="N75">
        <v>312</v>
      </c>
      <c r="O75">
        <v>274</v>
      </c>
      <c r="P75">
        <v>223</v>
      </c>
      <c r="Q75">
        <v>728</v>
      </c>
      <c r="R75">
        <f t="shared" si="24"/>
        <v>63.5</v>
      </c>
      <c r="S75">
        <f t="shared" si="25"/>
        <v>44.167295593006365</v>
      </c>
      <c r="T75">
        <f t="shared" si="26"/>
        <v>55.179534739885618</v>
      </c>
      <c r="U75">
        <f t="shared" si="27"/>
        <v>77.349854557070756</v>
      </c>
      <c r="X75">
        <f t="shared" si="28"/>
        <v>-16</v>
      </c>
      <c r="Y75">
        <f t="shared" si="29"/>
        <v>-6</v>
      </c>
      <c r="Z75">
        <f t="shared" si="30"/>
        <v>-4</v>
      </c>
      <c r="AA75">
        <f t="shared" si="31"/>
        <v>-24</v>
      </c>
      <c r="AB75">
        <f t="shared" si="32"/>
        <v>-11</v>
      </c>
      <c r="AC75">
        <f t="shared" si="33"/>
        <v>-1.7320508075688772</v>
      </c>
      <c r="AD75">
        <f t="shared" si="18"/>
        <v>-98.948275564627082</v>
      </c>
      <c r="AE75">
        <f t="shared" si="34"/>
        <v>11.135528725660043</v>
      </c>
    </row>
    <row r="76" spans="1:31" x14ac:dyDescent="0.25">
      <c r="A76" s="2">
        <v>0.71095725694444445</v>
      </c>
      <c r="B76" s="3">
        <f t="shared" si="19"/>
        <v>15.288000000004232</v>
      </c>
      <c r="C76" s="3"/>
      <c r="D76">
        <v>331</v>
      </c>
      <c r="E76">
        <v>283</v>
      </c>
      <c r="F76">
        <v>230</v>
      </c>
      <c r="G76">
        <v>762</v>
      </c>
      <c r="H76">
        <f t="shared" si="20"/>
        <v>74.5</v>
      </c>
      <c r="I76">
        <f t="shared" si="21"/>
        <v>45.899346400575247</v>
      </c>
      <c r="J76">
        <f t="shared" si="22"/>
        <v>58.362835129757443</v>
      </c>
      <c r="K76">
        <f t="shared" si="23"/>
        <v>87.504285609334588</v>
      </c>
      <c r="N76">
        <v>310</v>
      </c>
      <c r="O76">
        <v>275</v>
      </c>
      <c r="P76">
        <v>224</v>
      </c>
      <c r="Q76">
        <v>732</v>
      </c>
      <c r="R76">
        <f t="shared" si="24"/>
        <v>60.5</v>
      </c>
      <c r="S76">
        <f t="shared" si="25"/>
        <v>44.167295593006365</v>
      </c>
      <c r="T76">
        <f t="shared" si="26"/>
        <v>53.869137646969278</v>
      </c>
      <c r="U76">
        <f t="shared" si="27"/>
        <v>74.906608520210014</v>
      </c>
      <c r="X76">
        <f t="shared" si="28"/>
        <v>-21</v>
      </c>
      <c r="Y76">
        <f t="shared" si="29"/>
        <v>-8</v>
      </c>
      <c r="Z76">
        <f t="shared" si="30"/>
        <v>-6</v>
      </c>
      <c r="AA76">
        <f t="shared" si="31"/>
        <v>-30</v>
      </c>
      <c r="AB76">
        <f t="shared" si="32"/>
        <v>-14</v>
      </c>
      <c r="AC76">
        <f t="shared" si="33"/>
        <v>-1.7320508075688772</v>
      </c>
      <c r="AD76">
        <f t="shared" si="18"/>
        <v>-97.052677027261524</v>
      </c>
      <c r="AE76">
        <f t="shared" si="34"/>
        <v>14.106735979665885</v>
      </c>
    </row>
    <row r="77" spans="1:31" x14ac:dyDescent="0.25">
      <c r="A77" s="2">
        <v>0.71095940972222227</v>
      </c>
      <c r="B77" s="3">
        <f t="shared" si="19"/>
        <v>15.474000000007848</v>
      </c>
      <c r="C77" s="3"/>
      <c r="D77">
        <v>331</v>
      </c>
      <c r="E77">
        <v>283</v>
      </c>
      <c r="F77">
        <v>230</v>
      </c>
      <c r="G77">
        <v>765</v>
      </c>
      <c r="H77">
        <f t="shared" si="20"/>
        <v>74.5</v>
      </c>
      <c r="I77">
        <f t="shared" si="21"/>
        <v>45.899346400575247</v>
      </c>
      <c r="J77">
        <f t="shared" si="22"/>
        <v>58.362835129757443</v>
      </c>
      <c r="K77">
        <f t="shared" si="23"/>
        <v>87.504285609334588</v>
      </c>
      <c r="N77">
        <v>308</v>
      </c>
      <c r="O77">
        <v>275</v>
      </c>
      <c r="P77">
        <v>224</v>
      </c>
      <c r="Q77">
        <v>731</v>
      </c>
      <c r="R77">
        <f t="shared" si="24"/>
        <v>58.5</v>
      </c>
      <c r="S77">
        <f t="shared" si="25"/>
        <v>44.167295593006365</v>
      </c>
      <c r="T77">
        <f t="shared" si="26"/>
        <v>52.947322972738476</v>
      </c>
      <c r="U77">
        <f t="shared" si="27"/>
        <v>73.300750337223704</v>
      </c>
      <c r="X77">
        <f t="shared" si="28"/>
        <v>-23</v>
      </c>
      <c r="Y77">
        <f t="shared" si="29"/>
        <v>-8</v>
      </c>
      <c r="Z77">
        <f t="shared" si="30"/>
        <v>-6</v>
      </c>
      <c r="AA77">
        <f t="shared" si="31"/>
        <v>-34</v>
      </c>
      <c r="AB77">
        <f t="shared" si="32"/>
        <v>-16</v>
      </c>
      <c r="AC77">
        <f t="shared" si="33"/>
        <v>-1.7320508075688772</v>
      </c>
      <c r="AD77">
        <f t="shared" si="18"/>
        <v>-96.178390695182685</v>
      </c>
      <c r="AE77">
        <f t="shared" si="34"/>
        <v>16.093476939431081</v>
      </c>
    </row>
    <row r="78" spans="1:31" x14ac:dyDescent="0.25">
      <c r="A78" s="2">
        <v>0.71096231481481487</v>
      </c>
      <c r="B78" s="3">
        <f t="shared" si="19"/>
        <v>15.725000000008293</v>
      </c>
      <c r="C78" s="3"/>
      <c r="D78">
        <v>337</v>
      </c>
      <c r="E78">
        <v>289</v>
      </c>
      <c r="F78">
        <v>234</v>
      </c>
      <c r="G78">
        <v>779</v>
      </c>
      <c r="H78">
        <f t="shared" si="20"/>
        <v>75.5</v>
      </c>
      <c r="I78">
        <f t="shared" si="21"/>
        <v>47.631397208144122</v>
      </c>
      <c r="J78">
        <f t="shared" si="22"/>
        <v>57.753015415996053</v>
      </c>
      <c r="K78">
        <f t="shared" si="23"/>
        <v>89.26925562588724</v>
      </c>
      <c r="N78">
        <v>313</v>
      </c>
      <c r="O78">
        <v>281</v>
      </c>
      <c r="P78">
        <v>229</v>
      </c>
      <c r="Q78">
        <v>745</v>
      </c>
      <c r="R78">
        <f t="shared" si="24"/>
        <v>58</v>
      </c>
      <c r="S78">
        <f t="shared" si="25"/>
        <v>45.033320996790806</v>
      </c>
      <c r="T78">
        <f t="shared" si="26"/>
        <v>52.172928203740831</v>
      </c>
      <c r="U78">
        <f t="shared" si="27"/>
        <v>73.430239002743278</v>
      </c>
      <c r="X78">
        <f t="shared" si="28"/>
        <v>-24</v>
      </c>
      <c r="Y78">
        <f t="shared" si="29"/>
        <v>-8</v>
      </c>
      <c r="Z78">
        <f t="shared" si="30"/>
        <v>-5</v>
      </c>
      <c r="AA78">
        <f t="shared" si="31"/>
        <v>-34</v>
      </c>
      <c r="AB78">
        <f t="shared" si="32"/>
        <v>-17.5</v>
      </c>
      <c r="AC78">
        <f t="shared" si="33"/>
        <v>-2.598076211353316</v>
      </c>
      <c r="AD78">
        <f t="shared" si="18"/>
        <v>-98.444536254087524</v>
      </c>
      <c r="AE78">
        <f t="shared" si="34"/>
        <v>17.691806012954132</v>
      </c>
    </row>
    <row r="79" spans="1:31" x14ac:dyDescent="0.25">
      <c r="A79" s="2">
        <v>0.71096445601851854</v>
      </c>
      <c r="B79" s="3">
        <f t="shared" si="19"/>
        <v>15.910000000005908</v>
      </c>
      <c r="C79" s="3"/>
      <c r="D79">
        <v>344</v>
      </c>
      <c r="E79">
        <v>295</v>
      </c>
      <c r="F79">
        <v>239</v>
      </c>
      <c r="G79">
        <v>797</v>
      </c>
      <c r="H79">
        <f t="shared" si="20"/>
        <v>77</v>
      </c>
      <c r="I79">
        <f t="shared" si="21"/>
        <v>48.497422611928563</v>
      </c>
      <c r="J79">
        <f t="shared" si="22"/>
        <v>57.795772496027972</v>
      </c>
      <c r="K79">
        <f t="shared" si="23"/>
        <v>91</v>
      </c>
      <c r="N79">
        <v>313</v>
      </c>
      <c r="O79">
        <v>282</v>
      </c>
      <c r="P79">
        <v>230</v>
      </c>
      <c r="Q79">
        <v>749</v>
      </c>
      <c r="R79">
        <f t="shared" si="24"/>
        <v>57</v>
      </c>
      <c r="S79">
        <f t="shared" si="25"/>
        <v>45.033320996790806</v>
      </c>
      <c r="T79">
        <f t="shared" si="26"/>
        <v>51.6892090571341</v>
      </c>
      <c r="U79">
        <f t="shared" si="27"/>
        <v>72.642962494656018</v>
      </c>
      <c r="X79">
        <f t="shared" si="28"/>
        <v>-31</v>
      </c>
      <c r="Y79">
        <f t="shared" si="29"/>
        <v>-13</v>
      </c>
      <c r="Z79">
        <f t="shared" si="30"/>
        <v>-9</v>
      </c>
      <c r="AA79">
        <f t="shared" si="31"/>
        <v>-48</v>
      </c>
      <c r="AB79">
        <f t="shared" si="32"/>
        <v>-20</v>
      </c>
      <c r="AC79">
        <f t="shared" si="33"/>
        <v>-3.4641016151377544</v>
      </c>
      <c r="AD79">
        <f t="shared" si="18"/>
        <v>-99.82642981583227</v>
      </c>
      <c r="AE79">
        <f t="shared" si="34"/>
        <v>20.297783130184438</v>
      </c>
    </row>
    <row r="80" spans="1:31" x14ac:dyDescent="0.25">
      <c r="A80" s="2">
        <v>0.71096663194444443</v>
      </c>
      <c r="B80" s="3">
        <f t="shared" si="19"/>
        <v>16.098000000002344</v>
      </c>
      <c r="C80" s="3"/>
      <c r="D80">
        <v>347</v>
      </c>
      <c r="E80">
        <v>296</v>
      </c>
      <c r="F80">
        <v>240</v>
      </c>
      <c r="G80">
        <v>802</v>
      </c>
      <c r="H80">
        <f t="shared" si="20"/>
        <v>79</v>
      </c>
      <c r="I80">
        <f t="shared" si="21"/>
        <v>48.497422611928563</v>
      </c>
      <c r="J80">
        <f t="shared" si="22"/>
        <v>58.454592927022603</v>
      </c>
      <c r="K80">
        <f t="shared" si="23"/>
        <v>92.69843580125827</v>
      </c>
      <c r="N80">
        <v>311</v>
      </c>
      <c r="O80">
        <v>281</v>
      </c>
      <c r="P80">
        <v>230</v>
      </c>
      <c r="Q80">
        <v>746</v>
      </c>
      <c r="R80">
        <f t="shared" si="24"/>
        <v>55.5</v>
      </c>
      <c r="S80">
        <f t="shared" si="25"/>
        <v>44.167295593006365</v>
      </c>
      <c r="T80">
        <f t="shared" si="26"/>
        <v>51.486975716988937</v>
      </c>
      <c r="U80">
        <f t="shared" si="27"/>
        <v>70.929542505221335</v>
      </c>
      <c r="X80">
        <f t="shared" si="28"/>
        <v>-36</v>
      </c>
      <c r="Y80">
        <f t="shared" si="29"/>
        <v>-15</v>
      </c>
      <c r="Z80">
        <f t="shared" si="30"/>
        <v>-10</v>
      </c>
      <c r="AA80">
        <f t="shared" si="31"/>
        <v>-56</v>
      </c>
      <c r="AB80">
        <f t="shared" si="32"/>
        <v>-23.5</v>
      </c>
      <c r="AC80">
        <f t="shared" si="33"/>
        <v>-4.3301270189221928</v>
      </c>
      <c r="AD80">
        <f t="shared" si="18"/>
        <v>-100.4402570596833</v>
      </c>
      <c r="AE80">
        <f t="shared" si="34"/>
        <v>23.895606290697042</v>
      </c>
    </row>
    <row r="81" spans="1:31" x14ac:dyDescent="0.25">
      <c r="A81" s="2">
        <v>0.71096888888888887</v>
      </c>
      <c r="B81" s="3">
        <f t="shared" si="19"/>
        <v>16.293000000002422</v>
      </c>
      <c r="C81" s="3"/>
      <c r="D81">
        <v>349</v>
      </c>
      <c r="E81">
        <v>297</v>
      </c>
      <c r="F81">
        <v>241</v>
      </c>
      <c r="G81">
        <v>805</v>
      </c>
      <c r="H81">
        <f t="shared" si="20"/>
        <v>80</v>
      </c>
      <c r="I81">
        <f t="shared" si="21"/>
        <v>48.497422611928563</v>
      </c>
      <c r="J81">
        <f t="shared" si="22"/>
        <v>58.77501136169154</v>
      </c>
      <c r="K81">
        <f t="shared" si="23"/>
        <v>93.552124508212003</v>
      </c>
      <c r="N81">
        <v>309</v>
      </c>
      <c r="O81">
        <v>281</v>
      </c>
      <c r="P81">
        <v>229</v>
      </c>
      <c r="Q81">
        <v>743</v>
      </c>
      <c r="R81">
        <f t="shared" si="24"/>
        <v>54</v>
      </c>
      <c r="S81">
        <f t="shared" si="25"/>
        <v>45.033320996790806</v>
      </c>
      <c r="T81">
        <f t="shared" si="26"/>
        <v>50.17357018416773</v>
      </c>
      <c r="U81">
        <f t="shared" si="27"/>
        <v>70.313583324987789</v>
      </c>
      <c r="X81">
        <f t="shared" si="28"/>
        <v>-40</v>
      </c>
      <c r="Y81">
        <f t="shared" si="29"/>
        <v>-16</v>
      </c>
      <c r="Z81">
        <f t="shared" si="30"/>
        <v>-12</v>
      </c>
      <c r="AA81">
        <f t="shared" si="31"/>
        <v>-62</v>
      </c>
      <c r="AB81">
        <f t="shared" si="32"/>
        <v>-26</v>
      </c>
      <c r="AC81">
        <f t="shared" si="33"/>
        <v>-3.4641016151377544</v>
      </c>
      <c r="AD81">
        <f t="shared" si="18"/>
        <v>-97.589089468974919</v>
      </c>
      <c r="AE81">
        <f t="shared" si="34"/>
        <v>26.229754097208001</v>
      </c>
    </row>
    <row r="82" spans="1:31" x14ac:dyDescent="0.25">
      <c r="A82" s="2">
        <v>0.7109716782407407</v>
      </c>
      <c r="B82" s="3">
        <f t="shared" si="19"/>
        <v>16.534000000000404</v>
      </c>
      <c r="C82" s="3"/>
      <c r="D82">
        <v>351</v>
      </c>
      <c r="E82">
        <v>298</v>
      </c>
      <c r="F82">
        <v>242</v>
      </c>
      <c r="G82">
        <v>808</v>
      </c>
      <c r="H82">
        <f t="shared" si="20"/>
        <v>81</v>
      </c>
      <c r="I82">
        <f t="shared" si="21"/>
        <v>48.497422611928563</v>
      </c>
      <c r="J82">
        <f t="shared" si="22"/>
        <v>59.089625232328991</v>
      </c>
      <c r="K82">
        <f t="shared" si="23"/>
        <v>94.408686041062978</v>
      </c>
      <c r="N82">
        <v>307</v>
      </c>
      <c r="O82">
        <v>280</v>
      </c>
      <c r="P82">
        <v>228</v>
      </c>
      <c r="Q82">
        <v>739</v>
      </c>
      <c r="R82">
        <f t="shared" si="24"/>
        <v>53</v>
      </c>
      <c r="S82">
        <f t="shared" si="25"/>
        <v>45.033320996790806</v>
      </c>
      <c r="T82">
        <f t="shared" si="26"/>
        <v>49.645932905853691</v>
      </c>
      <c r="U82">
        <f t="shared" si="27"/>
        <v>69.548544197560318</v>
      </c>
      <c r="X82">
        <f t="shared" si="28"/>
        <v>-44</v>
      </c>
      <c r="Y82">
        <f t="shared" si="29"/>
        <v>-18</v>
      </c>
      <c r="Z82">
        <f t="shared" si="30"/>
        <v>-14</v>
      </c>
      <c r="AA82">
        <f t="shared" si="31"/>
        <v>-69</v>
      </c>
      <c r="AB82">
        <f t="shared" si="32"/>
        <v>-28</v>
      </c>
      <c r="AC82">
        <f t="shared" si="33"/>
        <v>-3.4641016151377544</v>
      </c>
      <c r="AD82">
        <f t="shared" si="18"/>
        <v>-97.052677027261524</v>
      </c>
      <c r="AE82">
        <f t="shared" si="34"/>
        <v>28.21347195933177</v>
      </c>
    </row>
    <row r="83" spans="1:31" x14ac:dyDescent="0.25">
      <c r="A83" s="2">
        <v>0.7109739814814815</v>
      </c>
      <c r="B83" s="3">
        <f t="shared" si="19"/>
        <v>16.733000000005305</v>
      </c>
      <c r="C83" s="3"/>
      <c r="D83">
        <v>353</v>
      </c>
      <c r="E83">
        <v>298</v>
      </c>
      <c r="F83">
        <v>242</v>
      </c>
      <c r="G83">
        <v>810</v>
      </c>
      <c r="H83">
        <f t="shared" si="20"/>
        <v>83</v>
      </c>
      <c r="I83">
        <f t="shared" si="21"/>
        <v>48.497422611928563</v>
      </c>
      <c r="J83">
        <f t="shared" si="22"/>
        <v>59.701987068322367</v>
      </c>
      <c r="K83">
        <f t="shared" si="23"/>
        <v>96.13012014972206</v>
      </c>
      <c r="N83">
        <v>353</v>
      </c>
      <c r="O83">
        <v>298</v>
      </c>
      <c r="P83">
        <v>242</v>
      </c>
      <c r="Q83">
        <v>810</v>
      </c>
      <c r="R83">
        <f t="shared" si="24"/>
        <v>83</v>
      </c>
      <c r="S83">
        <f t="shared" si="25"/>
        <v>48.497422611928563</v>
      </c>
      <c r="T83">
        <f t="shared" si="26"/>
        <v>59.701987068322367</v>
      </c>
      <c r="U83">
        <f t="shared" si="27"/>
        <v>96.13012014972206</v>
      </c>
      <c r="X83">
        <f t="shared" si="28"/>
        <v>0</v>
      </c>
      <c r="Y83">
        <f t="shared" si="29"/>
        <v>0</v>
      </c>
      <c r="Z83">
        <f t="shared" si="30"/>
        <v>0</v>
      </c>
      <c r="AA83">
        <f t="shared" si="31"/>
        <v>0</v>
      </c>
      <c r="AB83">
        <f t="shared" si="32"/>
        <v>0</v>
      </c>
      <c r="AC83">
        <f t="shared" si="33"/>
        <v>0</v>
      </c>
      <c r="AD83" t="e">
        <f t="shared" si="18"/>
        <v>#DIV/0!</v>
      </c>
      <c r="AE83">
        <f t="shared" si="34"/>
        <v>0</v>
      </c>
    </row>
    <row r="84" spans="1:31" x14ac:dyDescent="0.25">
      <c r="A84" s="2">
        <v>0.71097603009259258</v>
      </c>
      <c r="B84" s="3">
        <f t="shared" si="19"/>
        <v>16.910000000002867</v>
      </c>
      <c r="C84" s="3"/>
      <c r="D84">
        <v>307</v>
      </c>
      <c r="E84">
        <v>279</v>
      </c>
      <c r="F84">
        <v>228</v>
      </c>
      <c r="G84">
        <v>738</v>
      </c>
      <c r="H84">
        <f t="shared" si="20"/>
        <v>53.5</v>
      </c>
      <c r="I84">
        <f t="shared" si="21"/>
        <v>44.167295593006365</v>
      </c>
      <c r="J84">
        <f t="shared" si="22"/>
        <v>50.458387193695494</v>
      </c>
      <c r="K84">
        <f t="shared" si="23"/>
        <v>69.375788283809797</v>
      </c>
      <c r="N84">
        <v>350</v>
      </c>
      <c r="O84">
        <v>297</v>
      </c>
      <c r="P84">
        <v>241</v>
      </c>
      <c r="Q84">
        <v>805</v>
      </c>
      <c r="R84">
        <f t="shared" si="24"/>
        <v>81</v>
      </c>
      <c r="S84">
        <f t="shared" si="25"/>
        <v>48.497422611928563</v>
      </c>
      <c r="T84">
        <f t="shared" si="26"/>
        <v>59.089625232328991</v>
      </c>
      <c r="U84">
        <f t="shared" si="27"/>
        <v>94.408686041062978</v>
      </c>
      <c r="X84">
        <f t="shared" si="28"/>
        <v>43</v>
      </c>
      <c r="Y84">
        <f t="shared" si="29"/>
        <v>18</v>
      </c>
      <c r="Z84">
        <f t="shared" si="30"/>
        <v>13</v>
      </c>
      <c r="AA84">
        <f t="shared" si="31"/>
        <v>67</v>
      </c>
      <c r="AB84">
        <f t="shared" si="32"/>
        <v>27.5</v>
      </c>
      <c r="AC84">
        <f t="shared" si="33"/>
        <v>4.3301270189221928</v>
      </c>
      <c r="AD84">
        <f t="shared" si="18"/>
        <v>81.051724435372918</v>
      </c>
      <c r="AE84">
        <f t="shared" si="34"/>
        <v>27.838821814150108</v>
      </c>
    </row>
    <row r="85" spans="1:31" x14ac:dyDescent="0.25">
      <c r="A85" s="2">
        <v>0.71097899305555556</v>
      </c>
      <c r="B85" s="3">
        <f t="shared" si="19"/>
        <v>17.166000000004544</v>
      </c>
      <c r="C85" s="3"/>
      <c r="D85">
        <v>309</v>
      </c>
      <c r="E85">
        <v>280</v>
      </c>
      <c r="F85">
        <v>229</v>
      </c>
      <c r="G85">
        <v>742</v>
      </c>
      <c r="H85">
        <f t="shared" si="20"/>
        <v>54.5</v>
      </c>
      <c r="I85">
        <f t="shared" si="21"/>
        <v>44.167295593006365</v>
      </c>
      <c r="J85">
        <f t="shared" si="22"/>
        <v>50.978376950550349</v>
      </c>
      <c r="K85">
        <f t="shared" si="23"/>
        <v>70.149839629182338</v>
      </c>
      <c r="N85">
        <v>349</v>
      </c>
      <c r="O85">
        <v>296</v>
      </c>
      <c r="P85">
        <v>241</v>
      </c>
      <c r="Q85">
        <v>803</v>
      </c>
      <c r="R85">
        <f t="shared" si="24"/>
        <v>80.5</v>
      </c>
      <c r="S85">
        <f t="shared" si="25"/>
        <v>47.631397208144122</v>
      </c>
      <c r="T85">
        <f t="shared" si="26"/>
        <v>59.387435678827543</v>
      </c>
      <c r="U85">
        <f t="shared" si="27"/>
        <v>93.536089291780854</v>
      </c>
      <c r="X85">
        <f t="shared" si="28"/>
        <v>40</v>
      </c>
      <c r="Y85">
        <f t="shared" si="29"/>
        <v>16</v>
      </c>
      <c r="Z85">
        <f t="shared" si="30"/>
        <v>12</v>
      </c>
      <c r="AA85">
        <f t="shared" si="31"/>
        <v>61</v>
      </c>
      <c r="AB85">
        <f t="shared" si="32"/>
        <v>26</v>
      </c>
      <c r="AC85">
        <f t="shared" si="33"/>
        <v>3.4641016151377544</v>
      </c>
      <c r="AD85">
        <f t="shared" si="18"/>
        <v>82.410910531025067</v>
      </c>
      <c r="AE85">
        <f t="shared" si="34"/>
        <v>26.229754097208001</v>
      </c>
    </row>
    <row r="86" spans="1:31" x14ac:dyDescent="0.25">
      <c r="A86" s="2">
        <v>0.71098106481481482</v>
      </c>
      <c r="B86" s="3">
        <f t="shared" si="19"/>
        <v>17.345000000004518</v>
      </c>
      <c r="C86" s="3"/>
      <c r="D86">
        <v>311</v>
      </c>
      <c r="E86">
        <v>281</v>
      </c>
      <c r="F86">
        <v>230</v>
      </c>
      <c r="G86">
        <v>745</v>
      </c>
      <c r="H86">
        <f t="shared" si="20"/>
        <v>55.5</v>
      </c>
      <c r="I86">
        <f t="shared" si="21"/>
        <v>44.167295593006365</v>
      </c>
      <c r="J86">
        <f t="shared" si="22"/>
        <v>51.486975716988937</v>
      </c>
      <c r="K86">
        <f t="shared" si="23"/>
        <v>70.929542505221335</v>
      </c>
      <c r="N86">
        <v>346</v>
      </c>
      <c r="O86">
        <v>296</v>
      </c>
      <c r="P86">
        <v>240</v>
      </c>
      <c r="Q86">
        <v>800</v>
      </c>
      <c r="R86">
        <f t="shared" si="24"/>
        <v>78</v>
      </c>
      <c r="S86">
        <f t="shared" si="25"/>
        <v>48.497422611928563</v>
      </c>
      <c r="T86">
        <f t="shared" si="26"/>
        <v>58.128228400318761</v>
      </c>
      <c r="U86">
        <f t="shared" si="27"/>
        <v>91.847700025640279</v>
      </c>
      <c r="X86">
        <f t="shared" si="28"/>
        <v>35</v>
      </c>
      <c r="Y86">
        <f t="shared" si="29"/>
        <v>15</v>
      </c>
      <c r="Z86">
        <f t="shared" si="30"/>
        <v>10</v>
      </c>
      <c r="AA86">
        <f t="shared" si="31"/>
        <v>55</v>
      </c>
      <c r="AB86">
        <f t="shared" si="32"/>
        <v>22.5</v>
      </c>
      <c r="AC86">
        <f t="shared" si="33"/>
        <v>4.3301270189221928</v>
      </c>
      <c r="AD86">
        <f t="shared" si="18"/>
        <v>79.106605350869103</v>
      </c>
      <c r="AE86">
        <f t="shared" si="34"/>
        <v>22.912878474779198</v>
      </c>
    </row>
    <row r="87" spans="1:31" x14ac:dyDescent="0.25">
      <c r="A87" s="2">
        <v>0.71098325231481485</v>
      </c>
      <c r="B87" s="3">
        <f t="shared" si="19"/>
        <v>17.534000000006955</v>
      </c>
      <c r="C87" s="3"/>
      <c r="D87">
        <v>313</v>
      </c>
      <c r="E87">
        <v>282</v>
      </c>
      <c r="F87">
        <v>230</v>
      </c>
      <c r="G87">
        <v>749</v>
      </c>
      <c r="H87">
        <f t="shared" si="20"/>
        <v>57</v>
      </c>
      <c r="I87">
        <f t="shared" si="21"/>
        <v>45.033320996790806</v>
      </c>
      <c r="J87">
        <f t="shared" si="22"/>
        <v>51.6892090571341</v>
      </c>
      <c r="K87">
        <f t="shared" si="23"/>
        <v>72.642962494656018</v>
      </c>
      <c r="N87">
        <v>344</v>
      </c>
      <c r="O87">
        <v>295</v>
      </c>
      <c r="P87">
        <v>239</v>
      </c>
      <c r="Q87">
        <v>797</v>
      </c>
      <c r="R87">
        <f t="shared" si="24"/>
        <v>77</v>
      </c>
      <c r="S87">
        <f t="shared" si="25"/>
        <v>48.497422611928563</v>
      </c>
      <c r="T87">
        <f t="shared" si="26"/>
        <v>57.795772496027972</v>
      </c>
      <c r="U87">
        <f t="shared" si="27"/>
        <v>91</v>
      </c>
      <c r="X87">
        <f t="shared" si="28"/>
        <v>31</v>
      </c>
      <c r="Y87">
        <f t="shared" si="29"/>
        <v>13</v>
      </c>
      <c r="Z87">
        <f t="shared" si="30"/>
        <v>9</v>
      </c>
      <c r="AA87">
        <f t="shared" si="31"/>
        <v>48</v>
      </c>
      <c r="AB87">
        <f t="shared" si="32"/>
        <v>20</v>
      </c>
      <c r="AC87">
        <f t="shared" si="33"/>
        <v>3.4641016151377544</v>
      </c>
      <c r="AD87">
        <f t="shared" si="18"/>
        <v>80.173570184167716</v>
      </c>
      <c r="AE87">
        <f t="shared" si="34"/>
        <v>20.297783130184438</v>
      </c>
    </row>
    <row r="88" spans="1:31" x14ac:dyDescent="0.25">
      <c r="A88" s="2">
        <v>0.71098613425925927</v>
      </c>
      <c r="B88" s="3">
        <f t="shared" si="19"/>
        <v>17.783000000004989</v>
      </c>
      <c r="C88" s="3"/>
      <c r="D88">
        <v>315</v>
      </c>
      <c r="E88">
        <v>283</v>
      </c>
      <c r="F88">
        <v>231</v>
      </c>
      <c r="G88">
        <v>752</v>
      </c>
      <c r="H88">
        <f t="shared" si="20"/>
        <v>58</v>
      </c>
      <c r="I88">
        <f t="shared" si="21"/>
        <v>45.033320996790806</v>
      </c>
      <c r="J88">
        <f t="shared" si="22"/>
        <v>52.172928203740831</v>
      </c>
      <c r="K88">
        <f t="shared" si="23"/>
        <v>73.430239002743278</v>
      </c>
      <c r="N88">
        <v>342</v>
      </c>
      <c r="O88">
        <v>294</v>
      </c>
      <c r="P88">
        <v>239</v>
      </c>
      <c r="Q88">
        <v>794</v>
      </c>
      <c r="R88">
        <f t="shared" si="24"/>
        <v>75.5</v>
      </c>
      <c r="S88">
        <f t="shared" si="25"/>
        <v>47.631397208144122</v>
      </c>
      <c r="T88">
        <f t="shared" si="26"/>
        <v>57.753015415996053</v>
      </c>
      <c r="U88">
        <f t="shared" si="27"/>
        <v>89.26925562588724</v>
      </c>
      <c r="X88">
        <f t="shared" si="28"/>
        <v>27</v>
      </c>
      <c r="Y88">
        <f t="shared" si="29"/>
        <v>11</v>
      </c>
      <c r="Z88">
        <f t="shared" si="30"/>
        <v>8</v>
      </c>
      <c r="AA88">
        <f t="shared" si="31"/>
        <v>42</v>
      </c>
      <c r="AB88">
        <f t="shared" si="32"/>
        <v>17.5</v>
      </c>
      <c r="AC88">
        <f t="shared" si="33"/>
        <v>2.598076211353316</v>
      </c>
      <c r="AD88">
        <f t="shared" si="18"/>
        <v>81.555463745912476</v>
      </c>
      <c r="AE88">
        <f t="shared" si="34"/>
        <v>17.691806012954132</v>
      </c>
    </row>
    <row r="89" spans="1:31" x14ac:dyDescent="0.25">
      <c r="A89" s="2">
        <v>0.71098829861111101</v>
      </c>
      <c r="B89" s="3">
        <f t="shared" si="19"/>
        <v>17.969999999995423</v>
      </c>
      <c r="C89" s="3"/>
      <c r="D89">
        <v>317</v>
      </c>
      <c r="E89">
        <v>284</v>
      </c>
      <c r="F89">
        <v>231</v>
      </c>
      <c r="G89">
        <v>755</v>
      </c>
      <c r="H89">
        <f t="shared" si="20"/>
        <v>59.5</v>
      </c>
      <c r="I89">
        <f t="shared" si="21"/>
        <v>45.899346400575247</v>
      </c>
      <c r="J89">
        <f t="shared" si="22"/>
        <v>52.3527739363454</v>
      </c>
      <c r="K89">
        <f t="shared" si="23"/>
        <v>75.146523539016755</v>
      </c>
      <c r="N89">
        <v>340</v>
      </c>
      <c r="O89">
        <v>293</v>
      </c>
      <c r="P89">
        <v>238</v>
      </c>
      <c r="Q89">
        <v>791</v>
      </c>
      <c r="R89">
        <f t="shared" si="24"/>
        <v>74.5</v>
      </c>
      <c r="S89">
        <f t="shared" si="25"/>
        <v>47.631397208144122</v>
      </c>
      <c r="T89">
        <f t="shared" si="26"/>
        <v>57.407282229309288</v>
      </c>
      <c r="U89">
        <f t="shared" si="27"/>
        <v>88.425109556053144</v>
      </c>
      <c r="X89">
        <f t="shared" si="28"/>
        <v>23</v>
      </c>
      <c r="Y89">
        <f t="shared" si="29"/>
        <v>9</v>
      </c>
      <c r="Z89">
        <f t="shared" si="30"/>
        <v>7</v>
      </c>
      <c r="AA89">
        <f t="shared" si="31"/>
        <v>36</v>
      </c>
      <c r="AB89">
        <f t="shared" si="32"/>
        <v>15</v>
      </c>
      <c r="AC89">
        <f t="shared" si="33"/>
        <v>1.7320508075688772</v>
      </c>
      <c r="AD89">
        <f t="shared" si="18"/>
        <v>83.413224446370549</v>
      </c>
      <c r="AE89">
        <f t="shared" si="34"/>
        <v>15.0996688705415</v>
      </c>
    </row>
    <row r="90" spans="1:31" x14ac:dyDescent="0.25">
      <c r="A90" s="2">
        <v>0.71099045138888883</v>
      </c>
      <c r="B90" s="3">
        <f t="shared" si="19"/>
        <v>18.15599999999904</v>
      </c>
      <c r="C90" s="3"/>
      <c r="D90">
        <v>319</v>
      </c>
      <c r="E90">
        <v>285</v>
      </c>
      <c r="F90">
        <v>232</v>
      </c>
      <c r="G90">
        <v>758</v>
      </c>
      <c r="H90">
        <f t="shared" si="20"/>
        <v>60.5</v>
      </c>
      <c r="I90">
        <f t="shared" si="21"/>
        <v>45.899346400575247</v>
      </c>
      <c r="J90">
        <f t="shared" si="22"/>
        <v>52.813613701620767</v>
      </c>
      <c r="K90">
        <f t="shared" si="23"/>
        <v>75.940766390654758</v>
      </c>
      <c r="N90">
        <v>338</v>
      </c>
      <c r="O90">
        <v>292</v>
      </c>
      <c r="P90">
        <v>238</v>
      </c>
      <c r="Q90">
        <v>787</v>
      </c>
      <c r="R90">
        <f t="shared" si="24"/>
        <v>73</v>
      </c>
      <c r="S90">
        <f t="shared" si="25"/>
        <v>46.765371804359681</v>
      </c>
      <c r="T90">
        <f t="shared" si="26"/>
        <v>57.355500766143535</v>
      </c>
      <c r="U90">
        <f t="shared" si="27"/>
        <v>86.694867206772969</v>
      </c>
      <c r="X90">
        <f t="shared" si="28"/>
        <v>19</v>
      </c>
      <c r="Y90">
        <f t="shared" si="29"/>
        <v>7</v>
      </c>
      <c r="Z90">
        <f t="shared" si="30"/>
        <v>6</v>
      </c>
      <c r="AA90">
        <f t="shared" si="31"/>
        <v>29</v>
      </c>
      <c r="AB90">
        <f t="shared" si="32"/>
        <v>12.5</v>
      </c>
      <c r="AC90">
        <f t="shared" si="33"/>
        <v>0.8660254037844386</v>
      </c>
      <c r="AD90">
        <f t="shared" si="18"/>
        <v>86.036765032550221</v>
      </c>
      <c r="AE90">
        <f t="shared" si="34"/>
        <v>12.529964086141668</v>
      </c>
    </row>
    <row r="91" spans="1:31" x14ac:dyDescent="0.25">
      <c r="A91" s="2">
        <v>0.7109933449074074</v>
      </c>
      <c r="B91" s="3">
        <f t="shared" si="19"/>
        <v>18.406000000003075</v>
      </c>
      <c r="C91" s="3"/>
      <c r="D91">
        <v>321</v>
      </c>
      <c r="E91">
        <v>285</v>
      </c>
      <c r="F91">
        <v>233</v>
      </c>
      <c r="G91">
        <v>761</v>
      </c>
      <c r="H91">
        <f t="shared" si="20"/>
        <v>62</v>
      </c>
      <c r="I91">
        <f t="shared" si="21"/>
        <v>45.033320996790806</v>
      </c>
      <c r="J91">
        <f t="shared" si="22"/>
        <v>54.007449853807742</v>
      </c>
      <c r="K91">
        <f t="shared" si="23"/>
        <v>76.628976242672067</v>
      </c>
      <c r="N91">
        <v>336</v>
      </c>
      <c r="O91">
        <v>291</v>
      </c>
      <c r="P91">
        <v>237</v>
      </c>
      <c r="Q91">
        <v>784</v>
      </c>
      <c r="R91">
        <f t="shared" si="24"/>
        <v>72</v>
      </c>
      <c r="S91">
        <f t="shared" si="25"/>
        <v>46.765371804359681</v>
      </c>
      <c r="T91">
        <f t="shared" si="26"/>
        <v>56.995508401116929</v>
      </c>
      <c r="U91">
        <f t="shared" si="27"/>
        <v>85.854528127525114</v>
      </c>
      <c r="X91">
        <f t="shared" si="28"/>
        <v>15</v>
      </c>
      <c r="Y91">
        <f t="shared" si="29"/>
        <v>6</v>
      </c>
      <c r="Z91">
        <f t="shared" si="30"/>
        <v>4</v>
      </c>
      <c r="AA91">
        <f t="shared" si="31"/>
        <v>23</v>
      </c>
      <c r="AB91">
        <f t="shared" si="32"/>
        <v>10</v>
      </c>
      <c r="AC91">
        <f t="shared" si="33"/>
        <v>1.7320508075688772</v>
      </c>
      <c r="AD91">
        <f t="shared" si="18"/>
        <v>80.173570184167716</v>
      </c>
      <c r="AE91">
        <f t="shared" si="34"/>
        <v>10.148891565092219</v>
      </c>
    </row>
    <row r="92" spans="1:31" x14ac:dyDescent="0.25">
      <c r="A92" s="2">
        <v>0.71099550925925925</v>
      </c>
      <c r="B92" s="3">
        <f t="shared" si="19"/>
        <v>18.593000000003101</v>
      </c>
      <c r="C92" s="3"/>
      <c r="D92">
        <v>324</v>
      </c>
      <c r="E92">
        <v>286</v>
      </c>
      <c r="F92">
        <v>233</v>
      </c>
      <c r="G92">
        <v>765</v>
      </c>
      <c r="H92">
        <f t="shared" si="20"/>
        <v>64.5</v>
      </c>
      <c r="I92">
        <f t="shared" si="21"/>
        <v>45.899346400575247</v>
      </c>
      <c r="J92">
        <f t="shared" si="22"/>
        <v>54.563669247757161</v>
      </c>
      <c r="K92">
        <f t="shared" si="23"/>
        <v>79.164385932059119</v>
      </c>
      <c r="N92">
        <v>334</v>
      </c>
      <c r="O92">
        <v>290</v>
      </c>
      <c r="P92">
        <v>236</v>
      </c>
      <c r="Q92">
        <v>781</v>
      </c>
      <c r="R92">
        <f t="shared" si="24"/>
        <v>71</v>
      </c>
      <c r="S92">
        <f t="shared" si="25"/>
        <v>46.765371804359681</v>
      </c>
      <c r="T92">
        <f t="shared" si="26"/>
        <v>56.628414036412281</v>
      </c>
      <c r="U92">
        <f t="shared" si="27"/>
        <v>85.017645227329126</v>
      </c>
      <c r="X92">
        <f t="shared" si="28"/>
        <v>10</v>
      </c>
      <c r="Y92">
        <f t="shared" si="29"/>
        <v>4</v>
      </c>
      <c r="Z92">
        <f t="shared" si="30"/>
        <v>3</v>
      </c>
      <c r="AA92">
        <f t="shared" si="31"/>
        <v>16</v>
      </c>
      <c r="AB92">
        <f t="shared" si="32"/>
        <v>6.5</v>
      </c>
      <c r="AC92">
        <f t="shared" si="33"/>
        <v>0.8660254037844386</v>
      </c>
      <c r="AD92">
        <f t="shared" si="18"/>
        <v>82.410910531025067</v>
      </c>
      <c r="AE92">
        <f t="shared" si="34"/>
        <v>6.5574385243020004</v>
      </c>
    </row>
    <row r="93" spans="1:31" x14ac:dyDescent="0.25">
      <c r="A93" s="2">
        <v>0.71099769675925917</v>
      </c>
      <c r="B93" s="3">
        <f t="shared" si="19"/>
        <v>18.781999999995946</v>
      </c>
      <c r="C93" s="3"/>
      <c r="D93">
        <v>326</v>
      </c>
      <c r="E93">
        <v>287</v>
      </c>
      <c r="F93">
        <v>234</v>
      </c>
      <c r="G93">
        <v>768</v>
      </c>
      <c r="H93">
        <f t="shared" si="20"/>
        <v>65.5</v>
      </c>
      <c r="I93">
        <f t="shared" si="21"/>
        <v>45.899346400575247</v>
      </c>
      <c r="J93">
        <f t="shared" si="22"/>
        <v>54.979019917224747</v>
      </c>
      <c r="K93">
        <f t="shared" si="23"/>
        <v>79.981247802219244</v>
      </c>
      <c r="N93">
        <v>332</v>
      </c>
      <c r="O93">
        <v>290</v>
      </c>
      <c r="P93">
        <v>236</v>
      </c>
      <c r="Q93">
        <v>778</v>
      </c>
      <c r="R93">
        <f t="shared" si="24"/>
        <v>69</v>
      </c>
      <c r="S93">
        <f t="shared" si="25"/>
        <v>46.765371804359681</v>
      </c>
      <c r="T93">
        <f t="shared" si="26"/>
        <v>55.872189695487307</v>
      </c>
      <c r="U93">
        <f t="shared" si="27"/>
        <v>83.354663936698827</v>
      </c>
      <c r="X93">
        <f t="shared" si="28"/>
        <v>6</v>
      </c>
      <c r="Y93">
        <f t="shared" si="29"/>
        <v>3</v>
      </c>
      <c r="Z93">
        <f t="shared" si="30"/>
        <v>2</v>
      </c>
      <c r="AA93">
        <f t="shared" si="31"/>
        <v>10</v>
      </c>
      <c r="AB93">
        <f t="shared" si="32"/>
        <v>3.5</v>
      </c>
      <c r="AC93">
        <f t="shared" si="33"/>
        <v>0.8660254037844386</v>
      </c>
      <c r="AD93">
        <f t="shared" si="18"/>
        <v>76.102113751986025</v>
      </c>
      <c r="AE93">
        <f t="shared" si="34"/>
        <v>3.6055512754639891</v>
      </c>
    </row>
    <row r="94" spans="1:31" x14ac:dyDescent="0.25">
      <c r="A94" s="2">
        <v>0.71100056712962967</v>
      </c>
      <c r="B94" s="3">
        <f t="shared" si="19"/>
        <v>19.030000000007163</v>
      </c>
      <c r="C94" s="3"/>
      <c r="D94">
        <v>328</v>
      </c>
      <c r="E94">
        <v>288</v>
      </c>
      <c r="F94">
        <v>234</v>
      </c>
      <c r="G94">
        <v>771</v>
      </c>
      <c r="H94">
        <f t="shared" si="20"/>
        <v>67</v>
      </c>
      <c r="I94">
        <f t="shared" si="21"/>
        <v>46.765371804359681</v>
      </c>
      <c r="J94">
        <f t="shared" si="22"/>
        <v>55.08532039330462</v>
      </c>
      <c r="K94">
        <f t="shared" si="23"/>
        <v>81.706792863261981</v>
      </c>
      <c r="N94">
        <v>330</v>
      </c>
      <c r="O94">
        <v>289</v>
      </c>
      <c r="P94">
        <v>235</v>
      </c>
      <c r="Q94">
        <v>774</v>
      </c>
      <c r="R94">
        <f t="shared" si="24"/>
        <v>68</v>
      </c>
      <c r="S94">
        <f t="shared" si="25"/>
        <v>46.765371804359681</v>
      </c>
      <c r="T94">
        <f t="shared" si="26"/>
        <v>55.4826829133399</v>
      </c>
      <c r="U94">
        <f t="shared" si="27"/>
        <v>82.528782857861174</v>
      </c>
      <c r="X94">
        <f t="shared" si="28"/>
        <v>2</v>
      </c>
      <c r="Y94">
        <f t="shared" si="29"/>
        <v>1</v>
      </c>
      <c r="Z94">
        <f t="shared" si="30"/>
        <v>1</v>
      </c>
      <c r="AA94">
        <f t="shared" si="31"/>
        <v>3</v>
      </c>
      <c r="AB94">
        <f t="shared" si="32"/>
        <v>1</v>
      </c>
      <c r="AC94">
        <f t="shared" si="33"/>
        <v>0</v>
      </c>
      <c r="AD94">
        <f t="shared" si="18"/>
        <v>90</v>
      </c>
      <c r="AE94">
        <f t="shared" si="34"/>
        <v>1</v>
      </c>
    </row>
    <row r="95" spans="1:31" x14ac:dyDescent="0.25">
      <c r="A95" s="2">
        <v>0.71100274305555555</v>
      </c>
      <c r="B95" s="3">
        <f t="shared" si="19"/>
        <v>19.218000000003599</v>
      </c>
      <c r="C95" s="3"/>
      <c r="D95">
        <v>330</v>
      </c>
      <c r="E95">
        <v>289</v>
      </c>
      <c r="F95">
        <v>235</v>
      </c>
      <c r="G95">
        <v>774</v>
      </c>
      <c r="H95">
        <f t="shared" si="20"/>
        <v>68</v>
      </c>
      <c r="I95">
        <f t="shared" si="21"/>
        <v>46.765371804359681</v>
      </c>
      <c r="J95">
        <f t="shared" si="22"/>
        <v>55.4826829133399</v>
      </c>
      <c r="K95">
        <f t="shared" si="23"/>
        <v>82.528782857861174</v>
      </c>
      <c r="N95">
        <v>328</v>
      </c>
      <c r="O95">
        <v>288</v>
      </c>
      <c r="P95">
        <v>234</v>
      </c>
      <c r="Q95">
        <v>771</v>
      </c>
      <c r="R95">
        <f t="shared" si="24"/>
        <v>67</v>
      </c>
      <c r="S95">
        <f t="shared" si="25"/>
        <v>46.765371804359681</v>
      </c>
      <c r="T95">
        <f t="shared" si="26"/>
        <v>55.08532039330462</v>
      </c>
      <c r="U95">
        <f t="shared" si="27"/>
        <v>81.706792863261981</v>
      </c>
      <c r="X95">
        <f t="shared" si="28"/>
        <v>-2</v>
      </c>
      <c r="Y95">
        <f t="shared" si="29"/>
        <v>-1</v>
      </c>
      <c r="Z95">
        <f t="shared" si="30"/>
        <v>-1</v>
      </c>
      <c r="AA95">
        <f t="shared" si="31"/>
        <v>-3</v>
      </c>
      <c r="AB95">
        <f t="shared" si="32"/>
        <v>-1</v>
      </c>
      <c r="AC95">
        <f t="shared" si="33"/>
        <v>0</v>
      </c>
      <c r="AD95">
        <f t="shared" si="18"/>
        <v>-90</v>
      </c>
      <c r="AE95">
        <f t="shared" si="34"/>
        <v>1</v>
      </c>
    </row>
    <row r="96" spans="1:31" x14ac:dyDescent="0.25">
      <c r="A96" s="2">
        <v>0.71100491898148155</v>
      </c>
      <c r="B96" s="3">
        <f t="shared" si="19"/>
        <v>19.406000000009627</v>
      </c>
      <c r="C96" s="3"/>
      <c r="D96">
        <v>332</v>
      </c>
      <c r="E96">
        <v>290</v>
      </c>
      <c r="F96">
        <v>236</v>
      </c>
      <c r="G96">
        <v>777</v>
      </c>
      <c r="H96">
        <f t="shared" si="20"/>
        <v>69</v>
      </c>
      <c r="I96">
        <f t="shared" si="21"/>
        <v>46.765371804359681</v>
      </c>
      <c r="J96">
        <f t="shared" si="22"/>
        <v>55.872189695487307</v>
      </c>
      <c r="K96">
        <f t="shared" si="23"/>
        <v>83.354663936698827</v>
      </c>
      <c r="N96">
        <v>326</v>
      </c>
      <c r="O96">
        <v>287</v>
      </c>
      <c r="P96">
        <v>234</v>
      </c>
      <c r="Q96">
        <v>768</v>
      </c>
      <c r="R96">
        <f t="shared" si="24"/>
        <v>65.5</v>
      </c>
      <c r="S96">
        <f t="shared" si="25"/>
        <v>45.899346400575247</v>
      </c>
      <c r="T96">
        <f t="shared" si="26"/>
        <v>54.979019917224747</v>
      </c>
      <c r="U96">
        <f t="shared" si="27"/>
        <v>79.981247802219244</v>
      </c>
      <c r="X96">
        <f t="shared" si="28"/>
        <v>-6</v>
      </c>
      <c r="Y96">
        <f t="shared" si="29"/>
        <v>-3</v>
      </c>
      <c r="Z96">
        <f t="shared" si="30"/>
        <v>-2</v>
      </c>
      <c r="AA96">
        <f t="shared" si="31"/>
        <v>-9</v>
      </c>
      <c r="AB96">
        <f t="shared" si="32"/>
        <v>-3.5</v>
      </c>
      <c r="AC96">
        <f t="shared" si="33"/>
        <v>-0.8660254037844386</v>
      </c>
      <c r="AD96">
        <f t="shared" si="18"/>
        <v>-103.89788624801398</v>
      </c>
      <c r="AE96">
        <f t="shared" si="34"/>
        <v>3.6055512754639891</v>
      </c>
    </row>
    <row r="97" spans="1:31" x14ac:dyDescent="0.25">
      <c r="A97" s="2">
        <v>0.7110078125</v>
      </c>
      <c r="B97" s="3">
        <f t="shared" si="19"/>
        <v>19.65600000000407</v>
      </c>
      <c r="C97" s="3"/>
      <c r="D97">
        <v>334</v>
      </c>
      <c r="E97">
        <v>290</v>
      </c>
      <c r="F97">
        <v>236</v>
      </c>
      <c r="G97">
        <v>780</v>
      </c>
      <c r="H97">
        <f t="shared" si="20"/>
        <v>71</v>
      </c>
      <c r="I97">
        <f t="shared" si="21"/>
        <v>46.765371804359681</v>
      </c>
      <c r="J97">
        <f t="shared" si="22"/>
        <v>56.628414036412281</v>
      </c>
      <c r="K97">
        <f t="shared" si="23"/>
        <v>85.017645227329126</v>
      </c>
      <c r="N97">
        <v>324</v>
      </c>
      <c r="O97">
        <v>286</v>
      </c>
      <c r="P97">
        <v>233</v>
      </c>
      <c r="Q97">
        <v>765</v>
      </c>
      <c r="R97">
        <f t="shared" si="24"/>
        <v>64.5</v>
      </c>
      <c r="S97">
        <f t="shared" si="25"/>
        <v>45.899346400575247</v>
      </c>
      <c r="T97">
        <f t="shared" si="26"/>
        <v>54.563669247757161</v>
      </c>
      <c r="U97">
        <f t="shared" si="27"/>
        <v>79.164385932059119</v>
      </c>
      <c r="X97">
        <f t="shared" si="28"/>
        <v>-10</v>
      </c>
      <c r="Y97">
        <f t="shared" si="29"/>
        <v>-4</v>
      </c>
      <c r="Z97">
        <f t="shared" si="30"/>
        <v>-3</v>
      </c>
      <c r="AA97">
        <f t="shared" si="31"/>
        <v>-15</v>
      </c>
      <c r="AB97">
        <f t="shared" si="32"/>
        <v>-6.5</v>
      </c>
      <c r="AC97">
        <f t="shared" si="33"/>
        <v>-0.8660254037844386</v>
      </c>
      <c r="AD97">
        <f t="shared" si="18"/>
        <v>-97.589089468974919</v>
      </c>
      <c r="AE97">
        <f t="shared" si="34"/>
        <v>6.5574385243020004</v>
      </c>
    </row>
    <row r="98" spans="1:31" x14ac:dyDescent="0.25">
      <c r="A98" s="2">
        <v>0.71100997685185174</v>
      </c>
      <c r="B98" s="3">
        <f t="shared" si="19"/>
        <v>19.842999999994504</v>
      </c>
      <c r="C98" s="3"/>
      <c r="D98">
        <v>336</v>
      </c>
      <c r="E98">
        <v>291</v>
      </c>
      <c r="F98">
        <v>237</v>
      </c>
      <c r="G98">
        <v>784</v>
      </c>
      <c r="H98">
        <f t="shared" si="20"/>
        <v>72</v>
      </c>
      <c r="I98">
        <f t="shared" si="21"/>
        <v>46.765371804359681</v>
      </c>
      <c r="J98">
        <f t="shared" si="22"/>
        <v>56.995508401116929</v>
      </c>
      <c r="K98">
        <f t="shared" si="23"/>
        <v>85.854528127525114</v>
      </c>
      <c r="N98">
        <v>322</v>
      </c>
      <c r="O98">
        <v>286</v>
      </c>
      <c r="P98">
        <v>233</v>
      </c>
      <c r="Q98">
        <v>762</v>
      </c>
      <c r="R98">
        <f t="shared" si="24"/>
        <v>62.5</v>
      </c>
      <c r="S98">
        <f t="shared" si="25"/>
        <v>45.899346400575247</v>
      </c>
      <c r="T98">
        <f t="shared" si="26"/>
        <v>53.706828980481603</v>
      </c>
      <c r="U98">
        <f t="shared" si="27"/>
        <v>77.543536158728273</v>
      </c>
      <c r="X98">
        <f t="shared" si="28"/>
        <v>-14</v>
      </c>
      <c r="Y98">
        <f t="shared" si="29"/>
        <v>-5</v>
      </c>
      <c r="Z98">
        <f t="shared" si="30"/>
        <v>-4</v>
      </c>
      <c r="AA98">
        <f t="shared" si="31"/>
        <v>-22</v>
      </c>
      <c r="AB98">
        <f t="shared" si="32"/>
        <v>-9.5</v>
      </c>
      <c r="AC98">
        <f t="shared" si="33"/>
        <v>-0.8660254037844386</v>
      </c>
      <c r="AD98">
        <f t="shared" si="18"/>
        <v>-95.208719102855113</v>
      </c>
      <c r="AE98">
        <f t="shared" si="34"/>
        <v>9.5393920141694561</v>
      </c>
    </row>
    <row r="99" spans="1:31" x14ac:dyDescent="0.25">
      <c r="A99" s="2">
        <v>0.71101211805555564</v>
      </c>
      <c r="B99" s="3">
        <f t="shared" si="19"/>
        <v>20.028000000011303</v>
      </c>
      <c r="C99" s="3"/>
      <c r="D99">
        <v>338</v>
      </c>
      <c r="E99">
        <v>292</v>
      </c>
      <c r="F99">
        <v>238</v>
      </c>
      <c r="G99">
        <v>787</v>
      </c>
      <c r="H99">
        <f t="shared" si="20"/>
        <v>73</v>
      </c>
      <c r="I99">
        <f t="shared" si="21"/>
        <v>46.765371804359681</v>
      </c>
      <c r="J99">
        <f t="shared" si="22"/>
        <v>57.355500766143535</v>
      </c>
      <c r="K99">
        <f t="shared" si="23"/>
        <v>86.694867206772969</v>
      </c>
      <c r="N99">
        <v>320</v>
      </c>
      <c r="O99">
        <v>285</v>
      </c>
      <c r="P99">
        <v>232</v>
      </c>
      <c r="Q99">
        <v>759</v>
      </c>
      <c r="R99">
        <f t="shared" si="24"/>
        <v>61.5</v>
      </c>
      <c r="S99">
        <f t="shared" si="25"/>
        <v>45.899346400575247</v>
      </c>
      <c r="T99">
        <f t="shared" si="26"/>
        <v>53.264885164691229</v>
      </c>
      <c r="U99">
        <f t="shared" si="27"/>
        <v>76.739820171798684</v>
      </c>
      <c r="X99">
        <f t="shared" si="28"/>
        <v>-18</v>
      </c>
      <c r="Y99">
        <f t="shared" si="29"/>
        <v>-7</v>
      </c>
      <c r="Z99">
        <f t="shared" si="30"/>
        <v>-6</v>
      </c>
      <c r="AA99">
        <f t="shared" si="31"/>
        <v>-28</v>
      </c>
      <c r="AB99">
        <f t="shared" si="32"/>
        <v>-11.5</v>
      </c>
      <c r="AC99">
        <f t="shared" si="33"/>
        <v>-0.8660254037844386</v>
      </c>
      <c r="AD99">
        <f t="shared" si="18"/>
        <v>-94.306619095501432</v>
      </c>
      <c r="AE99">
        <f t="shared" si="34"/>
        <v>11.532562594670797</v>
      </c>
    </row>
    <row r="100" spans="1:31" x14ac:dyDescent="0.25">
      <c r="A100" s="2">
        <v>0.71101437499999998</v>
      </c>
      <c r="B100" s="3">
        <f t="shared" si="19"/>
        <v>20.22300000000179</v>
      </c>
      <c r="C100" s="3"/>
      <c r="D100">
        <v>340</v>
      </c>
      <c r="E100">
        <v>293</v>
      </c>
      <c r="F100">
        <v>238</v>
      </c>
      <c r="G100">
        <v>791</v>
      </c>
      <c r="H100">
        <f t="shared" si="20"/>
        <v>74.5</v>
      </c>
      <c r="I100">
        <f t="shared" si="21"/>
        <v>47.631397208144122</v>
      </c>
      <c r="J100">
        <f t="shared" si="22"/>
        <v>57.407282229309288</v>
      </c>
      <c r="K100">
        <f t="shared" si="23"/>
        <v>88.425109556053144</v>
      </c>
      <c r="N100">
        <v>317</v>
      </c>
      <c r="O100">
        <v>284</v>
      </c>
      <c r="P100">
        <v>232</v>
      </c>
      <c r="Q100">
        <v>755</v>
      </c>
      <c r="R100">
        <f t="shared" si="24"/>
        <v>59</v>
      </c>
      <c r="S100">
        <f t="shared" si="25"/>
        <v>45.033320996790806</v>
      </c>
      <c r="T100">
        <f t="shared" si="26"/>
        <v>52.64635215047484</v>
      </c>
      <c r="U100">
        <f t="shared" si="27"/>
        <v>74.222638056054024</v>
      </c>
      <c r="X100">
        <f t="shared" si="28"/>
        <v>-23</v>
      </c>
      <c r="Y100">
        <f t="shared" si="29"/>
        <v>-9</v>
      </c>
      <c r="Z100">
        <f t="shared" si="30"/>
        <v>-6</v>
      </c>
      <c r="AA100">
        <f t="shared" si="31"/>
        <v>-36</v>
      </c>
      <c r="AB100">
        <f t="shared" si="32"/>
        <v>-15.5</v>
      </c>
      <c r="AC100">
        <f t="shared" si="33"/>
        <v>-2.598076211353316</v>
      </c>
      <c r="AD100">
        <f t="shared" si="18"/>
        <v>-99.515338198356545</v>
      </c>
      <c r="AE100">
        <f t="shared" si="34"/>
        <v>15.716233645501712</v>
      </c>
    </row>
    <row r="101" spans="1:31" x14ac:dyDescent="0.25">
      <c r="A101" s="2">
        <v>0.71101718749999998</v>
      </c>
      <c r="B101" s="3">
        <f t="shared" si="19"/>
        <v>20.466000000002182</v>
      </c>
      <c r="C101" s="3"/>
      <c r="D101">
        <v>342</v>
      </c>
      <c r="E101">
        <v>294</v>
      </c>
      <c r="F101">
        <v>239</v>
      </c>
      <c r="G101">
        <v>794</v>
      </c>
      <c r="H101">
        <f t="shared" si="20"/>
        <v>75.5</v>
      </c>
      <c r="I101">
        <f t="shared" si="21"/>
        <v>47.631397208144122</v>
      </c>
      <c r="J101">
        <f t="shared" si="22"/>
        <v>57.753015415996053</v>
      </c>
      <c r="K101">
        <f t="shared" si="23"/>
        <v>89.26925562588724</v>
      </c>
      <c r="N101">
        <v>315</v>
      </c>
      <c r="O101">
        <v>283</v>
      </c>
      <c r="P101">
        <v>231</v>
      </c>
      <c r="Q101">
        <v>752</v>
      </c>
      <c r="R101">
        <f t="shared" si="24"/>
        <v>58</v>
      </c>
      <c r="S101">
        <f t="shared" si="25"/>
        <v>45.033320996790806</v>
      </c>
      <c r="T101">
        <f t="shared" si="26"/>
        <v>52.172928203740831</v>
      </c>
      <c r="U101">
        <f t="shared" si="27"/>
        <v>73.430239002743278</v>
      </c>
      <c r="X101">
        <f t="shared" si="28"/>
        <v>-27</v>
      </c>
      <c r="Y101">
        <f t="shared" si="29"/>
        <v>-11</v>
      </c>
      <c r="Z101">
        <f t="shared" si="30"/>
        <v>-8</v>
      </c>
      <c r="AA101">
        <f t="shared" si="31"/>
        <v>-42</v>
      </c>
      <c r="AB101">
        <f t="shared" si="32"/>
        <v>-17.5</v>
      </c>
      <c r="AC101">
        <f t="shared" si="33"/>
        <v>-2.598076211353316</v>
      </c>
      <c r="AD101">
        <f t="shared" si="18"/>
        <v>-98.444536254087524</v>
      </c>
      <c r="AE101">
        <f t="shared" si="34"/>
        <v>17.691806012954132</v>
      </c>
    </row>
    <row r="102" spans="1:31" x14ac:dyDescent="0.25">
      <c r="A102" s="2">
        <v>0.71101944444444454</v>
      </c>
      <c r="B102" s="3">
        <f t="shared" si="19"/>
        <v>20.661000000011853</v>
      </c>
      <c r="C102" s="3"/>
      <c r="D102">
        <v>344</v>
      </c>
      <c r="E102">
        <v>295</v>
      </c>
      <c r="F102">
        <v>240</v>
      </c>
      <c r="G102">
        <v>797</v>
      </c>
      <c r="H102">
        <f t="shared" si="20"/>
        <v>76.5</v>
      </c>
      <c r="I102">
        <f t="shared" si="21"/>
        <v>47.631397208144122</v>
      </c>
      <c r="J102">
        <f t="shared" si="22"/>
        <v>58.092259140391654</v>
      </c>
      <c r="K102">
        <f t="shared" si="23"/>
        <v>90.116591147246581</v>
      </c>
      <c r="N102">
        <v>313</v>
      </c>
      <c r="O102">
        <v>282</v>
      </c>
      <c r="P102">
        <v>230</v>
      </c>
      <c r="Q102">
        <v>749</v>
      </c>
      <c r="R102">
        <f t="shared" si="24"/>
        <v>57</v>
      </c>
      <c r="S102">
        <f t="shared" si="25"/>
        <v>45.033320996790806</v>
      </c>
      <c r="T102">
        <f t="shared" si="26"/>
        <v>51.6892090571341</v>
      </c>
      <c r="U102">
        <f t="shared" si="27"/>
        <v>72.642962494656018</v>
      </c>
      <c r="X102">
        <f t="shared" si="28"/>
        <v>-31</v>
      </c>
      <c r="Y102">
        <f t="shared" si="29"/>
        <v>-13</v>
      </c>
      <c r="Z102">
        <f t="shared" si="30"/>
        <v>-10</v>
      </c>
      <c r="AA102">
        <f t="shared" si="31"/>
        <v>-48</v>
      </c>
      <c r="AB102">
        <f t="shared" si="32"/>
        <v>-19.5</v>
      </c>
      <c r="AC102">
        <f t="shared" si="33"/>
        <v>-2.598076211353316</v>
      </c>
      <c r="AD102">
        <f t="shared" si="18"/>
        <v>-97.589089468974919</v>
      </c>
      <c r="AE102">
        <f t="shared" si="34"/>
        <v>19.672315572906001</v>
      </c>
    </row>
    <row r="103" spans="1:31" x14ac:dyDescent="0.25">
      <c r="A103" s="2">
        <v>0.71102150462962965</v>
      </c>
      <c r="B103" s="3">
        <f t="shared" si="19"/>
        <v>20.839000000005825</v>
      </c>
      <c r="C103" s="3"/>
      <c r="D103">
        <v>346</v>
      </c>
      <c r="E103">
        <v>296</v>
      </c>
      <c r="F103">
        <v>240</v>
      </c>
      <c r="G103">
        <v>800</v>
      </c>
      <c r="H103">
        <f t="shared" si="20"/>
        <v>78</v>
      </c>
      <c r="I103">
        <f t="shared" si="21"/>
        <v>48.497422611928563</v>
      </c>
      <c r="J103">
        <f t="shared" si="22"/>
        <v>58.128228400318761</v>
      </c>
      <c r="K103">
        <f t="shared" si="23"/>
        <v>91.847700025640279</v>
      </c>
      <c r="N103">
        <v>311</v>
      </c>
      <c r="O103">
        <v>281</v>
      </c>
      <c r="P103">
        <v>230</v>
      </c>
      <c r="Q103">
        <v>746</v>
      </c>
      <c r="R103">
        <f t="shared" si="24"/>
        <v>55.5</v>
      </c>
      <c r="S103">
        <f t="shared" si="25"/>
        <v>44.167295593006365</v>
      </c>
      <c r="T103">
        <f t="shared" si="26"/>
        <v>51.486975716988937</v>
      </c>
      <c r="U103">
        <f t="shared" si="27"/>
        <v>70.929542505221335</v>
      </c>
      <c r="X103">
        <f t="shared" si="28"/>
        <v>-35</v>
      </c>
      <c r="Y103">
        <f t="shared" si="29"/>
        <v>-15</v>
      </c>
      <c r="Z103">
        <f t="shared" si="30"/>
        <v>-10</v>
      </c>
      <c r="AA103">
        <f t="shared" si="31"/>
        <v>-54</v>
      </c>
      <c r="AB103">
        <f t="shared" si="32"/>
        <v>-22.5</v>
      </c>
      <c r="AC103">
        <f t="shared" si="33"/>
        <v>-4.3301270189221928</v>
      </c>
      <c r="AD103">
        <f t="shared" si="18"/>
        <v>-100.8933946491309</v>
      </c>
      <c r="AE103">
        <f t="shared" si="34"/>
        <v>22.912878474779198</v>
      </c>
    </row>
    <row r="104" spans="1:31" x14ac:dyDescent="0.25">
      <c r="A104" s="2">
        <v>0.71102450231481484</v>
      </c>
      <c r="B104" s="3">
        <f t="shared" si="19"/>
        <v>21.098000000006323</v>
      </c>
      <c r="C104" s="3"/>
      <c r="D104">
        <v>348</v>
      </c>
      <c r="E104">
        <v>296</v>
      </c>
      <c r="F104">
        <v>241</v>
      </c>
      <c r="G104">
        <v>803</v>
      </c>
      <c r="H104">
        <f t="shared" si="20"/>
        <v>79.5</v>
      </c>
      <c r="I104">
        <f t="shared" si="21"/>
        <v>47.631397208144122</v>
      </c>
      <c r="J104">
        <f t="shared" si="22"/>
        <v>59.072611826147067</v>
      </c>
      <c r="K104">
        <f t="shared" si="23"/>
        <v>92.67685795278129</v>
      </c>
      <c r="N104">
        <v>309</v>
      </c>
      <c r="O104">
        <v>280</v>
      </c>
      <c r="P104">
        <v>229</v>
      </c>
      <c r="Q104">
        <v>743</v>
      </c>
      <c r="R104">
        <f t="shared" si="24"/>
        <v>54.5</v>
      </c>
      <c r="S104">
        <f t="shared" si="25"/>
        <v>44.167295593006365</v>
      </c>
      <c r="T104">
        <f t="shared" si="26"/>
        <v>50.978376950550349</v>
      </c>
      <c r="U104">
        <f t="shared" si="27"/>
        <v>70.149839629182338</v>
      </c>
      <c r="X104">
        <f t="shared" si="28"/>
        <v>-39</v>
      </c>
      <c r="Y104">
        <f t="shared" si="29"/>
        <v>-16</v>
      </c>
      <c r="Z104">
        <f t="shared" si="30"/>
        <v>-12</v>
      </c>
      <c r="AA104">
        <f t="shared" si="31"/>
        <v>-60</v>
      </c>
      <c r="AB104">
        <f t="shared" si="32"/>
        <v>-25</v>
      </c>
      <c r="AC104">
        <f t="shared" si="33"/>
        <v>-3.4641016151377544</v>
      </c>
      <c r="AD104">
        <f t="shared" si="18"/>
        <v>-97.888903050247819</v>
      </c>
      <c r="AE104">
        <f t="shared" si="34"/>
        <v>25.238858928247925</v>
      </c>
    </row>
    <row r="105" spans="1:31" x14ac:dyDescent="0.25">
      <c r="A105" s="2">
        <v>0.71102656249999996</v>
      </c>
      <c r="B105" s="3">
        <f t="shared" si="19"/>
        <v>21.276000000000295</v>
      </c>
      <c r="C105" s="3"/>
      <c r="D105">
        <v>351</v>
      </c>
      <c r="E105">
        <v>297</v>
      </c>
      <c r="F105">
        <v>241</v>
      </c>
      <c r="G105">
        <v>807</v>
      </c>
      <c r="H105">
        <f t="shared" si="20"/>
        <v>82</v>
      </c>
      <c r="I105">
        <f t="shared" si="21"/>
        <v>48.497422611928563</v>
      </c>
      <c r="J105">
        <f t="shared" si="22"/>
        <v>59.398572386259502</v>
      </c>
      <c r="K105">
        <f t="shared" si="23"/>
        <v>95.268042910516428</v>
      </c>
      <c r="N105">
        <v>307</v>
      </c>
      <c r="O105">
        <v>280</v>
      </c>
      <c r="P105">
        <v>229</v>
      </c>
      <c r="Q105">
        <v>740</v>
      </c>
      <c r="R105">
        <f t="shared" si="24"/>
        <v>52.5</v>
      </c>
      <c r="S105">
        <f t="shared" si="25"/>
        <v>44.167295593006365</v>
      </c>
      <c r="T105">
        <f t="shared" si="26"/>
        <v>49.926708027217494</v>
      </c>
      <c r="U105">
        <f t="shared" si="27"/>
        <v>68.607579756175625</v>
      </c>
      <c r="X105">
        <f t="shared" si="28"/>
        <v>-44</v>
      </c>
      <c r="Y105">
        <f t="shared" si="29"/>
        <v>-17</v>
      </c>
      <c r="Z105">
        <f t="shared" si="30"/>
        <v>-12</v>
      </c>
      <c r="AA105">
        <f t="shared" si="31"/>
        <v>-67</v>
      </c>
      <c r="AB105">
        <f t="shared" si="32"/>
        <v>-29.5</v>
      </c>
      <c r="AC105">
        <f t="shared" si="33"/>
        <v>-4.3301270189221928</v>
      </c>
      <c r="AD105">
        <f t="shared" si="18"/>
        <v>-98.350470745069146</v>
      </c>
      <c r="AE105">
        <f t="shared" si="34"/>
        <v>29.816103031751148</v>
      </c>
    </row>
    <row r="106" spans="1:31" x14ac:dyDescent="0.25">
      <c r="A106" s="2">
        <v>0.71102874999999999</v>
      </c>
      <c r="B106" s="3">
        <f t="shared" si="19"/>
        <v>21.465000000002732</v>
      </c>
      <c r="C106" s="3"/>
      <c r="D106">
        <v>353</v>
      </c>
      <c r="E106">
        <v>298</v>
      </c>
      <c r="F106">
        <v>242</v>
      </c>
      <c r="G106">
        <v>810</v>
      </c>
      <c r="H106">
        <f t="shared" si="20"/>
        <v>83</v>
      </c>
      <c r="I106">
        <f t="shared" si="21"/>
        <v>48.497422611928563</v>
      </c>
      <c r="J106">
        <f t="shared" si="22"/>
        <v>59.701987068322367</v>
      </c>
      <c r="K106">
        <f t="shared" si="23"/>
        <v>96.13012014972206</v>
      </c>
      <c r="N106">
        <v>353</v>
      </c>
      <c r="O106">
        <v>298</v>
      </c>
      <c r="P106">
        <v>228</v>
      </c>
      <c r="Q106">
        <v>810</v>
      </c>
      <c r="R106">
        <f t="shared" si="24"/>
        <v>90</v>
      </c>
      <c r="S106">
        <f t="shared" si="25"/>
        <v>60.621778264910702</v>
      </c>
      <c r="T106">
        <f t="shared" si="26"/>
        <v>56.036765032550214</v>
      </c>
      <c r="U106">
        <f t="shared" si="27"/>
        <v>108.51267207105353</v>
      </c>
      <c r="X106">
        <f t="shared" si="28"/>
        <v>0</v>
      </c>
      <c r="Y106">
        <f t="shared" si="29"/>
        <v>0</v>
      </c>
      <c r="Z106">
        <f t="shared" si="30"/>
        <v>-14</v>
      </c>
      <c r="AA106">
        <f t="shared" si="31"/>
        <v>0</v>
      </c>
      <c r="AB106">
        <f t="shared" si="32"/>
        <v>7</v>
      </c>
      <c r="AC106">
        <f t="shared" si="33"/>
        <v>12.124355652982141</v>
      </c>
      <c r="AD106">
        <f t="shared" si="18"/>
        <v>30</v>
      </c>
      <c r="AE106">
        <f t="shared" si="34"/>
        <v>14</v>
      </c>
    </row>
    <row r="107" spans="1:31" x14ac:dyDescent="0.25">
      <c r="A107" s="2">
        <v>0.71103163194444441</v>
      </c>
      <c r="B107" s="3">
        <f t="shared" si="19"/>
        <v>21.714000000000766</v>
      </c>
      <c r="C107" s="3"/>
      <c r="D107">
        <v>306</v>
      </c>
      <c r="E107">
        <v>279</v>
      </c>
      <c r="F107">
        <v>228</v>
      </c>
      <c r="G107">
        <v>739</v>
      </c>
      <c r="H107">
        <f t="shared" si="20"/>
        <v>52.5</v>
      </c>
      <c r="I107">
        <f t="shared" si="21"/>
        <v>44.167295593006365</v>
      </c>
      <c r="J107">
        <f t="shared" si="22"/>
        <v>49.926708027217494</v>
      </c>
      <c r="K107">
        <f t="shared" si="23"/>
        <v>68.607579756175625</v>
      </c>
      <c r="N107">
        <v>351</v>
      </c>
      <c r="O107">
        <v>298</v>
      </c>
      <c r="P107">
        <v>241</v>
      </c>
      <c r="Q107">
        <v>808</v>
      </c>
      <c r="R107">
        <f t="shared" si="24"/>
        <v>81.5</v>
      </c>
      <c r="S107">
        <f t="shared" si="25"/>
        <v>49.363448015712997</v>
      </c>
      <c r="T107">
        <f t="shared" si="26"/>
        <v>58.797277279613965</v>
      </c>
      <c r="U107">
        <f t="shared" si="27"/>
        <v>95.283786658591609</v>
      </c>
      <c r="X107">
        <f t="shared" si="28"/>
        <v>45</v>
      </c>
      <c r="Y107">
        <f t="shared" si="29"/>
        <v>19</v>
      </c>
      <c r="Z107">
        <f t="shared" si="30"/>
        <v>13</v>
      </c>
      <c r="AA107">
        <f t="shared" si="31"/>
        <v>69</v>
      </c>
      <c r="AB107">
        <f t="shared" si="32"/>
        <v>29</v>
      </c>
      <c r="AC107">
        <f t="shared" si="33"/>
        <v>5.196152422706632</v>
      </c>
      <c r="AD107">
        <f t="shared" si="18"/>
        <v>79.841670213757993</v>
      </c>
      <c r="AE107">
        <f t="shared" si="34"/>
        <v>29.461839725312469</v>
      </c>
    </row>
    <row r="108" spans="1:31" x14ac:dyDescent="0.25">
      <c r="A108" s="2">
        <v>0.71103381944444444</v>
      </c>
      <c r="B108" s="3">
        <f t="shared" si="19"/>
        <v>21.903000000003203</v>
      </c>
      <c r="C108" s="3"/>
      <c r="D108">
        <v>309</v>
      </c>
      <c r="E108">
        <v>280</v>
      </c>
      <c r="F108">
        <v>229</v>
      </c>
      <c r="G108">
        <v>742</v>
      </c>
      <c r="H108">
        <f t="shared" si="20"/>
        <v>54.5</v>
      </c>
      <c r="I108">
        <f t="shared" si="21"/>
        <v>44.167295593006365</v>
      </c>
      <c r="J108">
        <f t="shared" si="22"/>
        <v>50.978376950550349</v>
      </c>
      <c r="K108">
        <f t="shared" si="23"/>
        <v>70.149839629182338</v>
      </c>
      <c r="N108">
        <v>349</v>
      </c>
      <c r="O108">
        <v>297</v>
      </c>
      <c r="P108">
        <v>241</v>
      </c>
      <c r="Q108">
        <v>804</v>
      </c>
      <c r="R108">
        <f t="shared" si="24"/>
        <v>80</v>
      </c>
      <c r="S108">
        <f t="shared" si="25"/>
        <v>48.497422611928563</v>
      </c>
      <c r="T108">
        <f t="shared" si="26"/>
        <v>58.77501136169154</v>
      </c>
      <c r="U108">
        <f t="shared" si="27"/>
        <v>93.552124508212003</v>
      </c>
      <c r="X108">
        <f t="shared" si="28"/>
        <v>40</v>
      </c>
      <c r="Y108">
        <f t="shared" si="29"/>
        <v>17</v>
      </c>
      <c r="Z108">
        <f t="shared" si="30"/>
        <v>12</v>
      </c>
      <c r="AA108">
        <f t="shared" si="31"/>
        <v>62</v>
      </c>
      <c r="AB108">
        <f t="shared" si="32"/>
        <v>25.5</v>
      </c>
      <c r="AC108">
        <f t="shared" si="33"/>
        <v>4.3301270189221928</v>
      </c>
      <c r="AD108">
        <f t="shared" si="18"/>
        <v>80.362596548218676</v>
      </c>
      <c r="AE108">
        <f t="shared" si="34"/>
        <v>25.865034312755125</v>
      </c>
    </row>
    <row r="109" spans="1:31" x14ac:dyDescent="0.25">
      <c r="A109" s="2">
        <v>0.71103597222222226</v>
      </c>
      <c r="B109" s="3">
        <f t="shared" si="19"/>
        <v>22.08900000000682</v>
      </c>
      <c r="C109" s="3"/>
      <c r="D109">
        <v>311</v>
      </c>
      <c r="E109">
        <v>281</v>
      </c>
      <c r="F109">
        <v>230</v>
      </c>
      <c r="G109">
        <v>745</v>
      </c>
      <c r="H109">
        <f t="shared" si="20"/>
        <v>55.5</v>
      </c>
      <c r="I109">
        <f t="shared" si="21"/>
        <v>44.167295593006365</v>
      </c>
      <c r="J109">
        <f t="shared" si="22"/>
        <v>51.486975716988937</v>
      </c>
      <c r="K109">
        <f t="shared" si="23"/>
        <v>70.929542505221335</v>
      </c>
      <c r="N109">
        <v>347</v>
      </c>
      <c r="O109">
        <v>296</v>
      </c>
      <c r="P109">
        <v>240</v>
      </c>
      <c r="Q109">
        <v>801</v>
      </c>
      <c r="R109">
        <f t="shared" si="24"/>
        <v>79</v>
      </c>
      <c r="S109">
        <f t="shared" si="25"/>
        <v>48.497422611928563</v>
      </c>
      <c r="T109">
        <f t="shared" si="26"/>
        <v>58.454592927022603</v>
      </c>
      <c r="U109">
        <f t="shared" si="27"/>
        <v>92.69843580125827</v>
      </c>
      <c r="X109">
        <f t="shared" si="28"/>
        <v>36</v>
      </c>
      <c r="Y109">
        <f t="shared" si="29"/>
        <v>15</v>
      </c>
      <c r="Z109">
        <f t="shared" si="30"/>
        <v>10</v>
      </c>
      <c r="AA109">
        <f t="shared" si="31"/>
        <v>56</v>
      </c>
      <c r="AB109">
        <f t="shared" si="32"/>
        <v>23.5</v>
      </c>
      <c r="AC109">
        <f t="shared" si="33"/>
        <v>4.3301270189221928</v>
      </c>
      <c r="AD109">
        <f t="shared" si="18"/>
        <v>79.559742940316696</v>
      </c>
      <c r="AE109">
        <f t="shared" si="34"/>
        <v>23.895606290697042</v>
      </c>
    </row>
    <row r="110" spans="1:31" x14ac:dyDescent="0.25">
      <c r="A110" s="2">
        <v>0.71103884259259253</v>
      </c>
      <c r="B110" s="3">
        <f t="shared" si="19"/>
        <v>22.336999999998852</v>
      </c>
      <c r="C110" s="3"/>
      <c r="D110">
        <v>313</v>
      </c>
      <c r="E110">
        <v>282</v>
      </c>
      <c r="F110">
        <v>230</v>
      </c>
      <c r="G110">
        <v>748</v>
      </c>
      <c r="H110">
        <f t="shared" si="20"/>
        <v>57</v>
      </c>
      <c r="I110">
        <f t="shared" si="21"/>
        <v>45.033320996790806</v>
      </c>
      <c r="J110">
        <f t="shared" si="22"/>
        <v>51.6892090571341</v>
      </c>
      <c r="K110">
        <f t="shared" si="23"/>
        <v>72.642962494656018</v>
      </c>
      <c r="N110">
        <v>345</v>
      </c>
      <c r="O110">
        <v>295</v>
      </c>
      <c r="P110">
        <v>240</v>
      </c>
      <c r="Q110">
        <v>798</v>
      </c>
      <c r="R110">
        <f t="shared" si="24"/>
        <v>77.5</v>
      </c>
      <c r="S110">
        <f t="shared" si="25"/>
        <v>47.631397208144122</v>
      </c>
      <c r="T110">
        <f t="shared" si="26"/>
        <v>58.42517128680521</v>
      </c>
      <c r="U110">
        <f t="shared" si="27"/>
        <v>90.967026993301261</v>
      </c>
      <c r="X110">
        <f t="shared" si="28"/>
        <v>32</v>
      </c>
      <c r="Y110">
        <f t="shared" si="29"/>
        <v>13</v>
      </c>
      <c r="Z110">
        <f t="shared" si="30"/>
        <v>10</v>
      </c>
      <c r="AA110">
        <f t="shared" si="31"/>
        <v>50</v>
      </c>
      <c r="AB110">
        <f t="shared" si="32"/>
        <v>20.5</v>
      </c>
      <c r="AC110">
        <f t="shared" si="33"/>
        <v>2.598076211353316</v>
      </c>
      <c r="AD110">
        <f t="shared" si="18"/>
        <v>82.777101859184214</v>
      </c>
      <c r="AE110">
        <f t="shared" si="34"/>
        <v>20.663978319771825</v>
      </c>
    </row>
    <row r="111" spans="1:31" x14ac:dyDescent="0.25">
      <c r="A111" s="2">
        <v>0.71104100694444439</v>
      </c>
      <c r="B111" s="3">
        <f t="shared" si="19"/>
        <v>22.523999999998878</v>
      </c>
      <c r="C111" s="3"/>
      <c r="D111">
        <v>315</v>
      </c>
      <c r="E111">
        <v>283</v>
      </c>
      <c r="F111">
        <v>231</v>
      </c>
      <c r="G111">
        <v>752</v>
      </c>
      <c r="H111">
        <f t="shared" si="20"/>
        <v>58</v>
      </c>
      <c r="I111">
        <f t="shared" si="21"/>
        <v>45.033320996790806</v>
      </c>
      <c r="J111">
        <f t="shared" si="22"/>
        <v>52.172928203740831</v>
      </c>
      <c r="K111">
        <f t="shared" si="23"/>
        <v>73.430239002743278</v>
      </c>
      <c r="N111">
        <v>343</v>
      </c>
      <c r="O111">
        <v>294</v>
      </c>
      <c r="P111">
        <v>239</v>
      </c>
      <c r="Q111">
        <v>794</v>
      </c>
      <c r="R111">
        <f t="shared" si="24"/>
        <v>76.5</v>
      </c>
      <c r="S111">
        <f t="shared" si="25"/>
        <v>47.631397208144122</v>
      </c>
      <c r="T111">
        <f t="shared" si="26"/>
        <v>58.092259140391654</v>
      </c>
      <c r="U111">
        <f t="shared" si="27"/>
        <v>90.116591147246581</v>
      </c>
      <c r="X111">
        <f t="shared" si="28"/>
        <v>28</v>
      </c>
      <c r="Y111">
        <f t="shared" si="29"/>
        <v>11</v>
      </c>
      <c r="Z111">
        <f t="shared" si="30"/>
        <v>8</v>
      </c>
      <c r="AA111">
        <f t="shared" si="31"/>
        <v>42</v>
      </c>
      <c r="AB111">
        <f t="shared" si="32"/>
        <v>18.5</v>
      </c>
      <c r="AC111">
        <f t="shared" si="33"/>
        <v>2.598076211353316</v>
      </c>
      <c r="AD111">
        <f t="shared" si="18"/>
        <v>82.0058593149937</v>
      </c>
      <c r="AE111">
        <f t="shared" si="34"/>
        <v>18.681541692269406</v>
      </c>
    </row>
    <row r="112" spans="1:31" x14ac:dyDescent="0.25">
      <c r="A112" s="2">
        <v>0.71104318287037038</v>
      </c>
      <c r="B112" s="3">
        <f t="shared" si="19"/>
        <v>22.712000000004906</v>
      </c>
      <c r="C112" s="3"/>
      <c r="D112">
        <v>317</v>
      </c>
      <c r="E112">
        <v>284</v>
      </c>
      <c r="F112">
        <v>231</v>
      </c>
      <c r="G112">
        <v>755</v>
      </c>
      <c r="H112">
        <f t="shared" si="20"/>
        <v>59.5</v>
      </c>
      <c r="I112">
        <f t="shared" si="21"/>
        <v>45.899346400575247</v>
      </c>
      <c r="J112">
        <f t="shared" si="22"/>
        <v>52.3527739363454</v>
      </c>
      <c r="K112">
        <f t="shared" si="23"/>
        <v>75.146523539016755</v>
      </c>
      <c r="N112">
        <v>341</v>
      </c>
      <c r="O112">
        <v>293</v>
      </c>
      <c r="P112">
        <v>238</v>
      </c>
      <c r="Q112">
        <v>791</v>
      </c>
      <c r="R112">
        <f t="shared" si="24"/>
        <v>75.5</v>
      </c>
      <c r="S112">
        <f t="shared" si="25"/>
        <v>47.631397208144122</v>
      </c>
      <c r="T112">
        <f t="shared" si="26"/>
        <v>57.753015415996053</v>
      </c>
      <c r="U112">
        <f t="shared" si="27"/>
        <v>89.26925562588724</v>
      </c>
      <c r="X112">
        <f t="shared" si="28"/>
        <v>24</v>
      </c>
      <c r="Y112">
        <f t="shared" si="29"/>
        <v>9</v>
      </c>
      <c r="Z112">
        <f t="shared" si="30"/>
        <v>7</v>
      </c>
      <c r="AA112">
        <f t="shared" si="31"/>
        <v>36</v>
      </c>
      <c r="AB112">
        <f t="shared" si="32"/>
        <v>16</v>
      </c>
      <c r="AC112">
        <f t="shared" si="33"/>
        <v>1.7320508075688772</v>
      </c>
      <c r="AD112">
        <f t="shared" si="18"/>
        <v>83.821609304817315</v>
      </c>
      <c r="AE112">
        <f t="shared" si="34"/>
        <v>16.093476939431081</v>
      </c>
    </row>
    <row r="113" spans="1:31" x14ac:dyDescent="0.25">
      <c r="A113" s="2">
        <v>0.71104608796296287</v>
      </c>
      <c r="B113" s="3">
        <f t="shared" si="19"/>
        <v>22.962999999995759</v>
      </c>
      <c r="C113" s="3"/>
      <c r="D113">
        <v>319</v>
      </c>
      <c r="E113">
        <v>285</v>
      </c>
      <c r="F113">
        <v>232</v>
      </c>
      <c r="G113">
        <v>758</v>
      </c>
      <c r="H113">
        <f t="shared" si="20"/>
        <v>60.5</v>
      </c>
      <c r="I113">
        <f t="shared" si="21"/>
        <v>45.899346400575247</v>
      </c>
      <c r="J113">
        <f t="shared" si="22"/>
        <v>52.813613701620767</v>
      </c>
      <c r="K113">
        <f t="shared" si="23"/>
        <v>75.940766390654758</v>
      </c>
      <c r="N113">
        <v>339</v>
      </c>
      <c r="O113">
        <v>292</v>
      </c>
      <c r="P113">
        <v>238</v>
      </c>
      <c r="Q113">
        <v>788</v>
      </c>
      <c r="R113">
        <f t="shared" si="24"/>
        <v>74</v>
      </c>
      <c r="S113">
        <f t="shared" si="25"/>
        <v>46.765371804359681</v>
      </c>
      <c r="T113">
        <f t="shared" si="26"/>
        <v>57.708567641418092</v>
      </c>
      <c r="U113">
        <f t="shared" si="27"/>
        <v>87.538562930859214</v>
      </c>
      <c r="X113">
        <f t="shared" si="28"/>
        <v>20</v>
      </c>
      <c r="Y113">
        <f t="shared" si="29"/>
        <v>7</v>
      </c>
      <c r="Z113">
        <f t="shared" si="30"/>
        <v>6</v>
      </c>
      <c r="AA113">
        <f t="shared" si="31"/>
        <v>30</v>
      </c>
      <c r="AB113">
        <f t="shared" si="32"/>
        <v>13.5</v>
      </c>
      <c r="AC113">
        <f t="shared" si="33"/>
        <v>0.8660254037844386</v>
      </c>
      <c r="AD113">
        <f t="shared" si="18"/>
        <v>86.329503491684889</v>
      </c>
      <c r="AE113">
        <f t="shared" si="34"/>
        <v>13.527749258468683</v>
      </c>
    </row>
    <row r="114" spans="1:31" x14ac:dyDescent="0.25">
      <c r="A114" s="2">
        <v>0.71104822916666677</v>
      </c>
      <c r="B114" s="3">
        <f t="shared" si="19"/>
        <v>23.148000000012559</v>
      </c>
      <c r="C114" s="3"/>
      <c r="D114">
        <v>321</v>
      </c>
      <c r="E114">
        <v>285</v>
      </c>
      <c r="F114">
        <v>232</v>
      </c>
      <c r="G114">
        <v>761</v>
      </c>
      <c r="H114">
        <f t="shared" si="20"/>
        <v>62.5</v>
      </c>
      <c r="I114">
        <f t="shared" si="21"/>
        <v>45.899346400575247</v>
      </c>
      <c r="J114">
        <f t="shared" si="22"/>
        <v>53.706828980481603</v>
      </c>
      <c r="K114">
        <f t="shared" si="23"/>
        <v>77.543536158728273</v>
      </c>
      <c r="N114">
        <v>336</v>
      </c>
      <c r="O114">
        <v>291</v>
      </c>
      <c r="P114">
        <v>237</v>
      </c>
      <c r="Q114">
        <v>784</v>
      </c>
      <c r="R114">
        <f t="shared" si="24"/>
        <v>72</v>
      </c>
      <c r="S114">
        <f t="shared" si="25"/>
        <v>46.765371804359681</v>
      </c>
      <c r="T114">
        <f t="shared" si="26"/>
        <v>56.995508401116929</v>
      </c>
      <c r="U114">
        <f t="shared" si="27"/>
        <v>85.854528127525114</v>
      </c>
      <c r="X114">
        <f t="shared" si="28"/>
        <v>15</v>
      </c>
      <c r="Y114">
        <f t="shared" si="29"/>
        <v>6</v>
      </c>
      <c r="Z114">
        <f t="shared" si="30"/>
        <v>5</v>
      </c>
      <c r="AA114">
        <f t="shared" si="31"/>
        <v>23</v>
      </c>
      <c r="AB114">
        <f t="shared" si="32"/>
        <v>9.5</v>
      </c>
      <c r="AC114">
        <f t="shared" si="33"/>
        <v>0.8660254037844386</v>
      </c>
      <c r="AD114">
        <f t="shared" si="18"/>
        <v>84.791280897144887</v>
      </c>
      <c r="AE114">
        <f t="shared" si="34"/>
        <v>9.5393920141694561</v>
      </c>
    </row>
    <row r="115" spans="1:31" x14ac:dyDescent="0.25">
      <c r="A115" s="2">
        <v>0.71105039351851851</v>
      </c>
      <c r="B115" s="3">
        <f t="shared" si="19"/>
        <v>23.335000000002992</v>
      </c>
      <c r="C115" s="3"/>
      <c r="D115">
        <v>323</v>
      </c>
      <c r="E115">
        <v>286</v>
      </c>
      <c r="F115">
        <v>233</v>
      </c>
      <c r="G115">
        <v>763</v>
      </c>
      <c r="H115">
        <f t="shared" si="20"/>
        <v>63.5</v>
      </c>
      <c r="I115">
        <f t="shared" si="21"/>
        <v>45.899346400575247</v>
      </c>
      <c r="J115">
        <f t="shared" si="22"/>
        <v>54.139680400091869</v>
      </c>
      <c r="K115">
        <f t="shared" si="23"/>
        <v>78.351770879795694</v>
      </c>
      <c r="N115">
        <v>334</v>
      </c>
      <c r="O115">
        <v>290</v>
      </c>
      <c r="P115">
        <v>236</v>
      </c>
      <c r="Q115">
        <v>780</v>
      </c>
      <c r="R115">
        <f t="shared" si="24"/>
        <v>71</v>
      </c>
      <c r="S115">
        <f t="shared" si="25"/>
        <v>46.765371804359681</v>
      </c>
      <c r="T115">
        <f t="shared" si="26"/>
        <v>56.628414036412281</v>
      </c>
      <c r="U115">
        <f t="shared" si="27"/>
        <v>85.017645227329126</v>
      </c>
      <c r="X115">
        <f t="shared" si="28"/>
        <v>11</v>
      </c>
      <c r="Y115">
        <f t="shared" si="29"/>
        <v>4</v>
      </c>
      <c r="Z115">
        <f t="shared" si="30"/>
        <v>3</v>
      </c>
      <c r="AA115">
        <f t="shared" si="31"/>
        <v>17</v>
      </c>
      <c r="AB115">
        <f t="shared" si="32"/>
        <v>7.5</v>
      </c>
      <c r="AC115">
        <f t="shared" si="33"/>
        <v>0.8660254037844386</v>
      </c>
      <c r="AD115">
        <f t="shared" si="18"/>
        <v>83.413224446370549</v>
      </c>
      <c r="AE115">
        <f t="shared" si="34"/>
        <v>7.5498344352707498</v>
      </c>
    </row>
    <row r="116" spans="1:31" x14ac:dyDescent="0.25">
      <c r="A116" s="2">
        <v>0.7110525694444445</v>
      </c>
      <c r="B116" s="3">
        <f t="shared" si="19"/>
        <v>23.52300000000902</v>
      </c>
      <c r="C116" s="3"/>
      <c r="D116">
        <v>324</v>
      </c>
      <c r="E116">
        <v>285</v>
      </c>
      <c r="F116">
        <v>232</v>
      </c>
      <c r="G116">
        <v>762</v>
      </c>
      <c r="H116">
        <f t="shared" si="20"/>
        <v>65.5</v>
      </c>
      <c r="I116">
        <f t="shared" si="21"/>
        <v>45.899346400575247</v>
      </c>
      <c r="J116">
        <f t="shared" si="22"/>
        <v>54.979019917224747</v>
      </c>
      <c r="K116">
        <f t="shared" si="23"/>
        <v>79.981247802219244</v>
      </c>
      <c r="N116">
        <v>328</v>
      </c>
      <c r="O116">
        <v>285</v>
      </c>
      <c r="P116">
        <v>232</v>
      </c>
      <c r="Q116">
        <v>766</v>
      </c>
      <c r="R116">
        <f t="shared" si="24"/>
        <v>69.5</v>
      </c>
      <c r="S116">
        <f t="shared" si="25"/>
        <v>45.899346400575247</v>
      </c>
      <c r="T116">
        <f t="shared" si="26"/>
        <v>56.558339787227503</v>
      </c>
      <c r="U116">
        <f t="shared" si="27"/>
        <v>83.288654689579417</v>
      </c>
      <c r="X116">
        <f t="shared" si="28"/>
        <v>4</v>
      </c>
      <c r="Y116">
        <f t="shared" si="29"/>
        <v>0</v>
      </c>
      <c r="Z116">
        <f t="shared" si="30"/>
        <v>0</v>
      </c>
      <c r="AA116">
        <f t="shared" si="31"/>
        <v>4</v>
      </c>
      <c r="AB116">
        <f t="shared" si="32"/>
        <v>4</v>
      </c>
      <c r="AC116">
        <f t="shared" si="33"/>
        <v>0</v>
      </c>
      <c r="AD116">
        <f t="shared" si="18"/>
        <v>90</v>
      </c>
      <c r="AE116">
        <f t="shared" si="34"/>
        <v>4</v>
      </c>
    </row>
    <row r="117" spans="1:31" x14ac:dyDescent="0.25">
      <c r="A117" s="2">
        <v>0.71105546296296296</v>
      </c>
      <c r="B117" s="3">
        <f t="shared" si="19"/>
        <v>23.773000000003464</v>
      </c>
      <c r="C117" s="3"/>
      <c r="D117">
        <v>319</v>
      </c>
      <c r="E117">
        <v>278</v>
      </c>
      <c r="F117">
        <v>226</v>
      </c>
      <c r="G117">
        <v>747</v>
      </c>
      <c r="H117">
        <f t="shared" si="20"/>
        <v>67</v>
      </c>
      <c r="I117">
        <f t="shared" si="21"/>
        <v>45.033320996790806</v>
      </c>
      <c r="J117">
        <f t="shared" si="22"/>
        <v>56.093408393763255</v>
      </c>
      <c r="K117">
        <f t="shared" si="23"/>
        <v>80.727938162695565</v>
      </c>
      <c r="N117">
        <v>316</v>
      </c>
      <c r="O117">
        <v>274</v>
      </c>
      <c r="P117">
        <v>222</v>
      </c>
      <c r="Q117">
        <v>735</v>
      </c>
      <c r="R117">
        <f t="shared" si="24"/>
        <v>68</v>
      </c>
      <c r="S117">
        <f t="shared" si="25"/>
        <v>45.033320996790806</v>
      </c>
      <c r="T117">
        <f t="shared" si="26"/>
        <v>56.485294632354162</v>
      </c>
      <c r="U117">
        <f t="shared" si="27"/>
        <v>81.559794016414727</v>
      </c>
      <c r="X117">
        <f t="shared" si="28"/>
        <v>-3</v>
      </c>
      <c r="Y117">
        <f t="shared" si="29"/>
        <v>-4</v>
      </c>
      <c r="Z117">
        <f t="shared" si="30"/>
        <v>-4</v>
      </c>
      <c r="AA117">
        <f t="shared" si="31"/>
        <v>-12</v>
      </c>
      <c r="AB117">
        <f t="shared" si="32"/>
        <v>1</v>
      </c>
      <c r="AC117">
        <f t="shared" si="33"/>
        <v>0</v>
      </c>
      <c r="AD117">
        <f t="shared" si="18"/>
        <v>90</v>
      </c>
      <c r="AE117">
        <f t="shared" si="34"/>
        <v>1</v>
      </c>
    </row>
    <row r="118" spans="1:31" x14ac:dyDescent="0.25">
      <c r="A118" s="2">
        <v>0.71105763888888884</v>
      </c>
      <c r="B118" s="3">
        <f t="shared" si="19"/>
        <v>23.960999999999899</v>
      </c>
      <c r="C118" s="3"/>
      <c r="D118">
        <v>310</v>
      </c>
      <c r="E118">
        <v>269</v>
      </c>
      <c r="F118">
        <v>218</v>
      </c>
      <c r="G118">
        <v>721</v>
      </c>
      <c r="H118">
        <f t="shared" si="20"/>
        <v>66.5</v>
      </c>
      <c r="I118">
        <f t="shared" si="21"/>
        <v>44.167295593006365</v>
      </c>
      <c r="J118">
        <f t="shared" si="22"/>
        <v>56.409085799108269</v>
      </c>
      <c r="K118">
        <f t="shared" si="23"/>
        <v>79.831071645068121</v>
      </c>
      <c r="N118">
        <v>306</v>
      </c>
      <c r="O118">
        <v>266</v>
      </c>
      <c r="P118">
        <v>216</v>
      </c>
      <c r="Q118">
        <v>712</v>
      </c>
      <c r="R118">
        <f t="shared" si="24"/>
        <v>65</v>
      </c>
      <c r="S118">
        <f t="shared" si="25"/>
        <v>43.301270189221931</v>
      </c>
      <c r="T118">
        <f t="shared" si="26"/>
        <v>56.329503491684889</v>
      </c>
      <c r="U118">
        <f t="shared" si="27"/>
        <v>78.10249675906654</v>
      </c>
      <c r="X118">
        <f t="shared" si="28"/>
        <v>-4</v>
      </c>
      <c r="Y118">
        <f t="shared" si="29"/>
        <v>-3</v>
      </c>
      <c r="Z118">
        <f t="shared" si="30"/>
        <v>-2</v>
      </c>
      <c r="AA118">
        <f t="shared" si="31"/>
        <v>-9</v>
      </c>
      <c r="AB118">
        <f t="shared" si="32"/>
        <v>-1.5</v>
      </c>
      <c r="AC118">
        <f t="shared" si="33"/>
        <v>-0.8660254037844386</v>
      </c>
      <c r="AD118">
        <f t="shared" si="18"/>
        <v>-120</v>
      </c>
      <c r="AE118">
        <f t="shared" si="34"/>
        <v>1.7320508075688772</v>
      </c>
    </row>
    <row r="119" spans="1:31" x14ac:dyDescent="0.25">
      <c r="A119" s="2">
        <v>0.71105988425925926</v>
      </c>
      <c r="B119" s="3">
        <f t="shared" si="19"/>
        <v>24.155000000003568</v>
      </c>
      <c r="C119" s="3"/>
      <c r="D119">
        <v>309</v>
      </c>
      <c r="E119">
        <v>267</v>
      </c>
      <c r="F119">
        <v>216</v>
      </c>
      <c r="G119">
        <v>715</v>
      </c>
      <c r="H119">
        <f t="shared" si="20"/>
        <v>67.5</v>
      </c>
      <c r="I119">
        <f t="shared" si="21"/>
        <v>44.167295593006365</v>
      </c>
      <c r="J119">
        <f t="shared" si="22"/>
        <v>56.802060400950353</v>
      </c>
      <c r="K119">
        <f t="shared" si="23"/>
        <v>80.665977958492519</v>
      </c>
      <c r="N119">
        <v>303</v>
      </c>
      <c r="O119">
        <v>264</v>
      </c>
      <c r="P119">
        <v>214</v>
      </c>
      <c r="Q119">
        <v>706</v>
      </c>
      <c r="R119">
        <f t="shared" si="24"/>
        <v>64</v>
      </c>
      <c r="S119">
        <f t="shared" si="25"/>
        <v>43.301270189221931</v>
      </c>
      <c r="T119">
        <f t="shared" si="26"/>
        <v>55.918411949631313</v>
      </c>
      <c r="U119">
        <f t="shared" si="27"/>
        <v>77.272245987806002</v>
      </c>
      <c r="X119">
        <f t="shared" si="28"/>
        <v>-6</v>
      </c>
      <c r="Y119">
        <f t="shared" si="29"/>
        <v>-3</v>
      </c>
      <c r="Z119">
        <f t="shared" si="30"/>
        <v>-2</v>
      </c>
      <c r="AA119">
        <f t="shared" si="31"/>
        <v>-9</v>
      </c>
      <c r="AB119">
        <f t="shared" si="32"/>
        <v>-3.5</v>
      </c>
      <c r="AC119">
        <f t="shared" si="33"/>
        <v>-0.8660254037844386</v>
      </c>
      <c r="AD119">
        <f t="shared" si="18"/>
        <v>-103.89788624801398</v>
      </c>
      <c r="AE119">
        <f t="shared" si="34"/>
        <v>3.6055512754639891</v>
      </c>
    </row>
    <row r="120" spans="1:31" x14ac:dyDescent="0.25">
      <c r="A120" s="2">
        <v>0.7110627083333334</v>
      </c>
      <c r="B120" s="3">
        <f t="shared" si="19"/>
        <v>24.399000000009963</v>
      </c>
      <c r="C120" s="3"/>
      <c r="D120">
        <v>309</v>
      </c>
      <c r="E120">
        <v>266</v>
      </c>
      <c r="F120">
        <v>215</v>
      </c>
      <c r="G120">
        <v>713</v>
      </c>
      <c r="H120">
        <f t="shared" si="20"/>
        <v>68.5</v>
      </c>
      <c r="I120">
        <f t="shared" si="21"/>
        <v>44.167295593006365</v>
      </c>
      <c r="J120">
        <f t="shared" si="22"/>
        <v>57.186965954439515</v>
      </c>
      <c r="K120">
        <f t="shared" si="23"/>
        <v>81.50460109711598</v>
      </c>
      <c r="N120">
        <v>297</v>
      </c>
      <c r="O120">
        <v>258</v>
      </c>
      <c r="P120">
        <v>210</v>
      </c>
      <c r="Q120">
        <v>690</v>
      </c>
      <c r="R120">
        <f t="shared" si="24"/>
        <v>63</v>
      </c>
      <c r="S120">
        <f t="shared" si="25"/>
        <v>41.569219381653056</v>
      </c>
      <c r="T120">
        <f t="shared" si="26"/>
        <v>56.58201890808791</v>
      </c>
      <c r="U120">
        <f t="shared" si="27"/>
        <v>75.478473752454747</v>
      </c>
      <c r="X120">
        <f t="shared" si="28"/>
        <v>-12</v>
      </c>
      <c r="Y120">
        <f t="shared" si="29"/>
        <v>-8</v>
      </c>
      <c r="Z120">
        <f t="shared" si="30"/>
        <v>-5</v>
      </c>
      <c r="AA120">
        <f t="shared" si="31"/>
        <v>-23</v>
      </c>
      <c r="AB120">
        <f t="shared" si="32"/>
        <v>-5.5</v>
      </c>
      <c r="AC120">
        <f t="shared" si="33"/>
        <v>-2.598076211353316</v>
      </c>
      <c r="AD120">
        <f t="shared" si="18"/>
        <v>-115.28499604605179</v>
      </c>
      <c r="AE120">
        <f t="shared" si="34"/>
        <v>6.0827625302982193</v>
      </c>
    </row>
    <row r="121" spans="1:31" x14ac:dyDescent="0.25">
      <c r="A121" s="2">
        <v>0.71106493055555553</v>
      </c>
      <c r="B121" s="3">
        <f t="shared" si="19"/>
        <v>24.591000000001628</v>
      </c>
      <c r="C121" s="3"/>
      <c r="D121">
        <v>306</v>
      </c>
      <c r="E121">
        <v>263</v>
      </c>
      <c r="F121">
        <v>211</v>
      </c>
      <c r="G121">
        <v>706</v>
      </c>
      <c r="H121">
        <f t="shared" si="20"/>
        <v>69</v>
      </c>
      <c r="I121">
        <f t="shared" si="21"/>
        <v>45.033320996790806</v>
      </c>
      <c r="J121">
        <f t="shared" si="22"/>
        <v>56.869250079816503</v>
      </c>
      <c r="K121">
        <f t="shared" si="23"/>
        <v>82.395388220458074</v>
      </c>
      <c r="N121">
        <v>186</v>
      </c>
      <c r="O121">
        <v>166</v>
      </c>
      <c r="P121">
        <v>134</v>
      </c>
      <c r="Q121">
        <v>453</v>
      </c>
      <c r="R121">
        <f t="shared" si="24"/>
        <v>36</v>
      </c>
      <c r="S121">
        <f t="shared" si="25"/>
        <v>27.712812921102035</v>
      </c>
      <c r="T121">
        <f t="shared" si="26"/>
        <v>52.41091053102506</v>
      </c>
      <c r="U121">
        <f t="shared" si="27"/>
        <v>45.431266766402189</v>
      </c>
      <c r="X121">
        <f t="shared" si="28"/>
        <v>-120</v>
      </c>
      <c r="Y121">
        <f t="shared" si="29"/>
        <v>-97</v>
      </c>
      <c r="Z121">
        <f t="shared" si="30"/>
        <v>-77</v>
      </c>
      <c r="AA121">
        <f t="shared" si="31"/>
        <v>-253</v>
      </c>
      <c r="AB121">
        <f t="shared" si="32"/>
        <v>-33</v>
      </c>
      <c r="AC121">
        <f t="shared" si="33"/>
        <v>-17.320508075688771</v>
      </c>
      <c r="AD121">
        <f t="shared" si="18"/>
        <v>-117.69335856879815</v>
      </c>
      <c r="AE121">
        <f t="shared" si="34"/>
        <v>37.269290307168447</v>
      </c>
    </row>
    <row r="122" spans="1:31" x14ac:dyDescent="0.25">
      <c r="A122" s="2">
        <v>0.71106701388888893</v>
      </c>
      <c r="B122" s="3">
        <f t="shared" si="19"/>
        <v>24.771000000007604</v>
      </c>
      <c r="C122" s="3"/>
      <c r="D122">
        <v>203</v>
      </c>
      <c r="E122">
        <v>202</v>
      </c>
      <c r="F122">
        <v>138</v>
      </c>
      <c r="G122">
        <v>522</v>
      </c>
      <c r="H122">
        <f t="shared" si="20"/>
        <v>33</v>
      </c>
      <c r="I122">
        <f t="shared" si="21"/>
        <v>55.42562584220407</v>
      </c>
      <c r="J122">
        <f t="shared" si="22"/>
        <v>30.769249909185881</v>
      </c>
      <c r="K122">
        <f t="shared" si="23"/>
        <v>64.505813691480554</v>
      </c>
      <c r="N122">
        <v>108</v>
      </c>
      <c r="O122">
        <v>123</v>
      </c>
      <c r="P122">
        <v>81</v>
      </c>
      <c r="Q122">
        <v>311</v>
      </c>
      <c r="R122">
        <f t="shared" si="24"/>
        <v>6</v>
      </c>
      <c r="S122">
        <f t="shared" si="25"/>
        <v>36.373066958946424</v>
      </c>
      <c r="T122">
        <f t="shared" si="26"/>
        <v>9.3669989166772396</v>
      </c>
      <c r="U122">
        <f t="shared" si="27"/>
        <v>36.864617182333525</v>
      </c>
      <c r="X122">
        <f t="shared" si="28"/>
        <v>-95</v>
      </c>
      <c r="Y122">
        <f t="shared" si="29"/>
        <v>-79</v>
      </c>
      <c r="Z122">
        <f t="shared" si="30"/>
        <v>-57</v>
      </c>
      <c r="AA122">
        <f t="shared" si="31"/>
        <v>-211</v>
      </c>
      <c r="AB122">
        <f t="shared" si="32"/>
        <v>-27</v>
      </c>
      <c r="AC122">
        <f t="shared" si="33"/>
        <v>-19.05255888325765</v>
      </c>
      <c r="AD122">
        <f t="shared" si="18"/>
        <v>-125.20871910285513</v>
      </c>
      <c r="AE122">
        <f t="shared" si="34"/>
        <v>33.045423283716609</v>
      </c>
    </row>
    <row r="123" spans="1:31" x14ac:dyDescent="0.25">
      <c r="A123" s="2">
        <v>0.71106998842592584</v>
      </c>
      <c r="B123" s="3">
        <f t="shared" si="19"/>
        <v>25.027999999996098</v>
      </c>
      <c r="C123" s="3"/>
      <c r="D123">
        <v>217</v>
      </c>
      <c r="E123">
        <v>291</v>
      </c>
      <c r="F123">
        <v>156</v>
      </c>
      <c r="G123">
        <v>664</v>
      </c>
      <c r="H123">
        <f t="shared" si="20"/>
        <v>-6.5</v>
      </c>
      <c r="I123">
        <f t="shared" si="21"/>
        <v>116.91342951089921</v>
      </c>
      <c r="J123">
        <f t="shared" si="22"/>
        <v>-3.182179840645142</v>
      </c>
      <c r="K123">
        <f t="shared" si="23"/>
        <v>117.09397934992217</v>
      </c>
      <c r="N123">
        <v>101</v>
      </c>
      <c r="O123">
        <v>140</v>
      </c>
      <c r="P123">
        <v>77</v>
      </c>
      <c r="Q123">
        <v>319</v>
      </c>
      <c r="R123">
        <f t="shared" si="24"/>
        <v>-7.5</v>
      </c>
      <c r="S123">
        <f t="shared" si="25"/>
        <v>54.559600438419629</v>
      </c>
      <c r="T123">
        <f t="shared" si="26"/>
        <v>-7.8270717962591743</v>
      </c>
      <c r="U123">
        <f t="shared" si="27"/>
        <v>55.072679252057455</v>
      </c>
      <c r="X123">
        <f t="shared" si="28"/>
        <v>-116</v>
      </c>
      <c r="Y123">
        <f t="shared" si="29"/>
        <v>-151</v>
      </c>
      <c r="Z123">
        <f t="shared" si="30"/>
        <v>-79</v>
      </c>
      <c r="AA123">
        <f t="shared" si="31"/>
        <v>-345</v>
      </c>
      <c r="AB123">
        <f t="shared" si="32"/>
        <v>-1</v>
      </c>
      <c r="AC123">
        <f t="shared" si="33"/>
        <v>-62.353829072479577</v>
      </c>
      <c r="AD123">
        <f t="shared" si="18"/>
        <v>-179.08119727475275</v>
      </c>
      <c r="AE123">
        <f t="shared" si="34"/>
        <v>62.361847310675458</v>
      </c>
    </row>
    <row r="124" spans="1:31" x14ac:dyDescent="0.25">
      <c r="A124" s="2">
        <v>0.71107207175925924</v>
      </c>
      <c r="B124" s="3">
        <f t="shared" si="19"/>
        <v>25.208000000002073</v>
      </c>
      <c r="C124" s="3"/>
      <c r="D124">
        <v>392</v>
      </c>
      <c r="E124">
        <v>575</v>
      </c>
      <c r="F124">
        <v>283</v>
      </c>
      <c r="G124">
        <v>1248</v>
      </c>
      <c r="H124">
        <f t="shared" si="20"/>
        <v>-37</v>
      </c>
      <c r="I124">
        <f t="shared" si="21"/>
        <v>252.87941790505607</v>
      </c>
      <c r="J124">
        <f t="shared" si="22"/>
        <v>-8.3241543318638378</v>
      </c>
      <c r="K124">
        <f t="shared" si="23"/>
        <v>255.57190768940157</v>
      </c>
      <c r="N124">
        <v>118</v>
      </c>
      <c r="O124">
        <v>173</v>
      </c>
      <c r="P124">
        <v>85</v>
      </c>
      <c r="Q124">
        <v>375</v>
      </c>
      <c r="R124">
        <f t="shared" si="24"/>
        <v>-11</v>
      </c>
      <c r="S124">
        <f t="shared" si="25"/>
        <v>76.210235533030598</v>
      </c>
      <c r="T124">
        <f t="shared" si="26"/>
        <v>-8.2132107017381895</v>
      </c>
      <c r="U124">
        <f t="shared" si="27"/>
        <v>77</v>
      </c>
      <c r="X124">
        <f t="shared" si="28"/>
        <v>-274</v>
      </c>
      <c r="Y124">
        <f t="shared" si="29"/>
        <v>-402</v>
      </c>
      <c r="Z124">
        <f t="shared" si="30"/>
        <v>-198</v>
      </c>
      <c r="AA124">
        <f t="shared" si="31"/>
        <v>-873</v>
      </c>
      <c r="AB124">
        <f t="shared" si="32"/>
        <v>26</v>
      </c>
      <c r="AC124">
        <f t="shared" si="33"/>
        <v>-176.66918237202546</v>
      </c>
      <c r="AD124">
        <f t="shared" si="18"/>
        <v>171.62800698286222</v>
      </c>
      <c r="AE124">
        <f t="shared" si="34"/>
        <v>178.57211428439768</v>
      </c>
    </row>
    <row r="125" spans="1:31" x14ac:dyDescent="0.25">
      <c r="A125" s="2">
        <v>0.71107424768518523</v>
      </c>
      <c r="B125" s="3">
        <f t="shared" si="19"/>
        <v>25.396000000008101</v>
      </c>
      <c r="C125" s="3"/>
      <c r="D125">
        <v>489</v>
      </c>
      <c r="E125">
        <v>734</v>
      </c>
      <c r="F125">
        <v>355</v>
      </c>
      <c r="G125">
        <v>1580</v>
      </c>
      <c r="H125">
        <f t="shared" si="20"/>
        <v>-55.5</v>
      </c>
      <c r="I125">
        <f t="shared" si="21"/>
        <v>328.22362803430224</v>
      </c>
      <c r="J125">
        <f t="shared" si="22"/>
        <v>-9.5974761996743645</v>
      </c>
      <c r="K125">
        <f t="shared" si="23"/>
        <v>332.88286228041238</v>
      </c>
      <c r="N125">
        <v>121</v>
      </c>
      <c r="O125">
        <v>184</v>
      </c>
      <c r="P125">
        <v>88</v>
      </c>
      <c r="Q125">
        <v>394</v>
      </c>
      <c r="R125">
        <f t="shared" si="24"/>
        <v>-15</v>
      </c>
      <c r="S125">
        <f t="shared" si="25"/>
        <v>83.138438763306112</v>
      </c>
      <c r="T125">
        <f t="shared" si="26"/>
        <v>-10.227389739698879</v>
      </c>
      <c r="U125">
        <f t="shared" si="27"/>
        <v>84.480767041972342</v>
      </c>
      <c r="X125">
        <f t="shared" si="28"/>
        <v>-368</v>
      </c>
      <c r="Y125">
        <f t="shared" si="29"/>
        <v>-550</v>
      </c>
      <c r="Z125">
        <f t="shared" si="30"/>
        <v>-267</v>
      </c>
      <c r="AA125">
        <f t="shared" si="31"/>
        <v>-1186</v>
      </c>
      <c r="AB125">
        <f t="shared" si="32"/>
        <v>40.5</v>
      </c>
      <c r="AC125">
        <f t="shared" si="33"/>
        <v>-245.08518927099612</v>
      </c>
      <c r="AD125">
        <f t="shared" si="18"/>
        <v>170.61674568635087</v>
      </c>
      <c r="AE125">
        <f t="shared" si="34"/>
        <v>248.40893703729742</v>
      </c>
    </row>
    <row r="126" spans="1:31" x14ac:dyDescent="0.25">
      <c r="A126" s="2">
        <v>0.71107712962962966</v>
      </c>
      <c r="B126" s="3">
        <f t="shared" si="19"/>
        <v>25.645000000006135</v>
      </c>
      <c r="C126" s="3"/>
      <c r="D126">
        <v>619</v>
      </c>
      <c r="E126">
        <v>951</v>
      </c>
      <c r="F126">
        <v>456</v>
      </c>
      <c r="G126">
        <v>2032</v>
      </c>
      <c r="H126">
        <f t="shared" si="20"/>
        <v>-84.5</v>
      </c>
      <c r="I126">
        <f t="shared" si="21"/>
        <v>428.68257487329709</v>
      </c>
      <c r="J126">
        <f t="shared" si="22"/>
        <v>-11.15093409417735</v>
      </c>
      <c r="K126">
        <f t="shared" si="23"/>
        <v>436.93134472134176</v>
      </c>
      <c r="N126">
        <v>89</v>
      </c>
      <c r="O126">
        <v>132</v>
      </c>
      <c r="P126">
        <v>64</v>
      </c>
      <c r="Q126">
        <v>285</v>
      </c>
      <c r="R126">
        <f t="shared" si="24"/>
        <v>-9</v>
      </c>
      <c r="S126">
        <f t="shared" si="25"/>
        <v>58.889727457341827</v>
      </c>
      <c r="T126">
        <f t="shared" si="26"/>
        <v>-8.6891671451588763</v>
      </c>
      <c r="U126">
        <f t="shared" si="27"/>
        <v>59.573484034425917</v>
      </c>
      <c r="X126">
        <f t="shared" si="28"/>
        <v>-530</v>
      </c>
      <c r="Y126">
        <f t="shared" si="29"/>
        <v>-819</v>
      </c>
      <c r="Z126">
        <f t="shared" si="30"/>
        <v>-392</v>
      </c>
      <c r="AA126">
        <f t="shared" si="31"/>
        <v>-1747</v>
      </c>
      <c r="AB126">
        <f t="shared" si="32"/>
        <v>75.5</v>
      </c>
      <c r="AC126">
        <f t="shared" si="33"/>
        <v>-369.79284741595529</v>
      </c>
      <c r="AD126">
        <f t="shared" si="18"/>
        <v>168.46060888194793</v>
      </c>
      <c r="AE126">
        <f t="shared" si="34"/>
        <v>377.42151502001047</v>
      </c>
    </row>
    <row r="127" spans="1:31" x14ac:dyDescent="0.25">
      <c r="A127" s="2">
        <v>0.71107928240740748</v>
      </c>
      <c r="B127" s="3">
        <f t="shared" si="19"/>
        <v>25.831000000009752</v>
      </c>
      <c r="C127" s="3"/>
      <c r="D127">
        <v>596</v>
      </c>
      <c r="E127">
        <v>904</v>
      </c>
      <c r="F127">
        <v>435</v>
      </c>
      <c r="G127">
        <v>1937</v>
      </c>
      <c r="H127">
        <f t="shared" si="20"/>
        <v>-73.5</v>
      </c>
      <c r="I127">
        <f t="shared" si="21"/>
        <v>406.16591437490172</v>
      </c>
      <c r="J127">
        <f t="shared" si="22"/>
        <v>-10.257272061944567</v>
      </c>
      <c r="K127">
        <f t="shared" si="23"/>
        <v>412.76264365855593</v>
      </c>
      <c r="N127">
        <v>67</v>
      </c>
      <c r="O127">
        <v>101</v>
      </c>
      <c r="P127">
        <v>48</v>
      </c>
      <c r="Q127">
        <v>217</v>
      </c>
      <c r="R127">
        <f t="shared" si="24"/>
        <v>-7.5</v>
      </c>
      <c r="S127">
        <f t="shared" si="25"/>
        <v>45.899346400575247</v>
      </c>
      <c r="T127">
        <f t="shared" si="26"/>
        <v>-9.2801755350368147</v>
      </c>
      <c r="U127">
        <f t="shared" si="27"/>
        <v>46.508063816933941</v>
      </c>
      <c r="X127">
        <f t="shared" si="28"/>
        <v>-529</v>
      </c>
      <c r="Y127">
        <f t="shared" si="29"/>
        <v>-803</v>
      </c>
      <c r="Z127">
        <f t="shared" si="30"/>
        <v>-387</v>
      </c>
      <c r="AA127">
        <f t="shared" si="31"/>
        <v>-1720</v>
      </c>
      <c r="AB127">
        <f t="shared" si="32"/>
        <v>66</v>
      </c>
      <c r="AC127">
        <f t="shared" si="33"/>
        <v>-360.26656797432645</v>
      </c>
      <c r="AD127">
        <f t="shared" si="18"/>
        <v>169.61866189907107</v>
      </c>
      <c r="AE127">
        <f t="shared" si="34"/>
        <v>366.26220116195447</v>
      </c>
    </row>
    <row r="128" spans="1:31" x14ac:dyDescent="0.25">
      <c r="A128" s="2">
        <v>0.71108144675925933</v>
      </c>
      <c r="B128" s="3">
        <f t="shared" si="19"/>
        <v>26.018000000009778</v>
      </c>
      <c r="C128" s="3"/>
      <c r="D128">
        <v>678</v>
      </c>
      <c r="E128">
        <v>1035</v>
      </c>
      <c r="F128">
        <v>498</v>
      </c>
      <c r="G128">
        <v>2215</v>
      </c>
      <c r="H128">
        <f t="shared" si="20"/>
        <v>-88.5</v>
      </c>
      <c r="I128">
        <f t="shared" si="21"/>
        <v>465.05564183224351</v>
      </c>
      <c r="J128">
        <f t="shared" si="22"/>
        <v>-10.774545476865342</v>
      </c>
      <c r="K128">
        <f t="shared" si="23"/>
        <v>473.40152091010435</v>
      </c>
      <c r="N128">
        <v>34</v>
      </c>
      <c r="O128">
        <v>50</v>
      </c>
      <c r="P128">
        <v>24</v>
      </c>
      <c r="Q128">
        <v>108</v>
      </c>
      <c r="R128">
        <f t="shared" si="24"/>
        <v>-3</v>
      </c>
      <c r="S128">
        <f t="shared" si="25"/>
        <v>22.516660498395403</v>
      </c>
      <c r="T128">
        <f t="shared" si="26"/>
        <v>-7.5890894689749455</v>
      </c>
      <c r="U128">
        <f t="shared" si="27"/>
        <v>22.715633383201094</v>
      </c>
      <c r="X128">
        <f t="shared" si="28"/>
        <v>-644</v>
      </c>
      <c r="Y128">
        <f t="shared" si="29"/>
        <v>-985</v>
      </c>
      <c r="Z128">
        <f t="shared" si="30"/>
        <v>-474</v>
      </c>
      <c r="AA128">
        <f t="shared" si="31"/>
        <v>-2107</v>
      </c>
      <c r="AB128">
        <f t="shared" si="32"/>
        <v>85.5</v>
      </c>
      <c r="AC128">
        <f t="shared" si="33"/>
        <v>-442.53898133384814</v>
      </c>
      <c r="AD128">
        <f t="shared" si="18"/>
        <v>169.0649956302278</v>
      </c>
      <c r="AE128">
        <f t="shared" si="34"/>
        <v>450.72275292024034</v>
      </c>
    </row>
    <row r="129" spans="1:31" x14ac:dyDescent="0.25">
      <c r="A129" s="2">
        <v>0.71108362268518521</v>
      </c>
      <c r="B129" s="3">
        <f t="shared" si="19"/>
        <v>26.206000000006213</v>
      </c>
      <c r="C129" s="3"/>
      <c r="D129">
        <v>769</v>
      </c>
      <c r="E129">
        <v>1183</v>
      </c>
      <c r="F129">
        <v>569</v>
      </c>
      <c r="G129">
        <v>2528</v>
      </c>
      <c r="H129">
        <f t="shared" si="20"/>
        <v>-107</v>
      </c>
      <c r="I129">
        <f t="shared" si="21"/>
        <v>531.73959792364531</v>
      </c>
      <c r="J129">
        <f t="shared" si="22"/>
        <v>-11.377476794714093</v>
      </c>
      <c r="K129">
        <f t="shared" si="23"/>
        <v>542.39837757869441</v>
      </c>
      <c r="N129">
        <v>769</v>
      </c>
      <c r="O129">
        <v>28</v>
      </c>
      <c r="P129">
        <v>13</v>
      </c>
      <c r="Q129">
        <v>2528</v>
      </c>
      <c r="R129">
        <f t="shared" si="24"/>
        <v>748.5</v>
      </c>
      <c r="S129">
        <f t="shared" si="25"/>
        <v>12.990381056766578</v>
      </c>
      <c r="T129">
        <f t="shared" si="26"/>
        <v>89.005719045681374</v>
      </c>
      <c r="U129">
        <f t="shared" si="27"/>
        <v>748.61271696385177</v>
      </c>
      <c r="X129">
        <f t="shared" si="28"/>
        <v>0</v>
      </c>
      <c r="Y129">
        <f t="shared" si="29"/>
        <v>-1155</v>
      </c>
      <c r="Z129">
        <f t="shared" si="30"/>
        <v>-556</v>
      </c>
      <c r="AA129">
        <f t="shared" si="31"/>
        <v>0</v>
      </c>
      <c r="AB129">
        <f t="shared" si="32"/>
        <v>855.5</v>
      </c>
      <c r="AC129">
        <f t="shared" si="33"/>
        <v>-518.74921686687867</v>
      </c>
      <c r="AD129">
        <f t="shared" si="18"/>
        <v>121.23135026146929</v>
      </c>
      <c r="AE129">
        <f t="shared" si="34"/>
        <v>1000.4903797638436</v>
      </c>
    </row>
    <row r="130" spans="1:31" x14ac:dyDescent="0.25">
      <c r="A130" s="2">
        <v>0.71108650462962963</v>
      </c>
      <c r="B130" s="3">
        <f t="shared" si="19"/>
        <v>26.455000000004247</v>
      </c>
      <c r="C130" s="3"/>
      <c r="D130">
        <v>19</v>
      </c>
      <c r="E130">
        <v>28</v>
      </c>
      <c r="F130">
        <v>13</v>
      </c>
      <c r="G130">
        <v>61</v>
      </c>
      <c r="H130">
        <f t="shared" si="20"/>
        <v>-1.5</v>
      </c>
      <c r="I130">
        <f t="shared" si="21"/>
        <v>12.990381056766578</v>
      </c>
      <c r="J130">
        <f t="shared" si="22"/>
        <v>-6.5867755536294634</v>
      </c>
      <c r="K130">
        <f t="shared" si="23"/>
        <v>13.076696830622019</v>
      </c>
      <c r="N130">
        <v>739</v>
      </c>
      <c r="O130">
        <v>1136</v>
      </c>
      <c r="P130">
        <v>546</v>
      </c>
      <c r="Q130">
        <v>2427</v>
      </c>
      <c r="R130">
        <f t="shared" si="24"/>
        <v>-102</v>
      </c>
      <c r="S130">
        <f t="shared" si="25"/>
        <v>510.95498823281878</v>
      </c>
      <c r="T130">
        <f t="shared" si="26"/>
        <v>-11.289337280945785</v>
      </c>
      <c r="U130">
        <f t="shared" si="27"/>
        <v>521.03646705389053</v>
      </c>
      <c r="X130">
        <f t="shared" si="28"/>
        <v>720</v>
      </c>
      <c r="Y130">
        <f t="shared" si="29"/>
        <v>1108</v>
      </c>
      <c r="Z130">
        <f t="shared" si="30"/>
        <v>533</v>
      </c>
      <c r="AA130">
        <f t="shared" si="31"/>
        <v>2366</v>
      </c>
      <c r="AB130">
        <f t="shared" si="32"/>
        <v>-100.5</v>
      </c>
      <c r="AC130">
        <f t="shared" si="33"/>
        <v>497.9646071760522</v>
      </c>
      <c r="AD130">
        <f t="shared" ref="AD130:AD193" si="35">ATAN2(AC130,AB130)/PI()*180</f>
        <v>-11.41025146825455</v>
      </c>
      <c r="AE130">
        <f t="shared" si="34"/>
        <v>508.00492123600532</v>
      </c>
    </row>
    <row r="131" spans="1:31" x14ac:dyDescent="0.25">
      <c r="A131" s="2">
        <v>0.71108869212962966</v>
      </c>
      <c r="B131" s="3">
        <f t="shared" ref="B131:B194" si="36">(A131-A$2)*24*60*60</f>
        <v>26.644000000006685</v>
      </c>
      <c r="C131" s="3"/>
      <c r="D131">
        <v>55</v>
      </c>
      <c r="E131">
        <v>83</v>
      </c>
      <c r="F131">
        <v>40</v>
      </c>
      <c r="G131">
        <v>179</v>
      </c>
      <c r="H131">
        <f t="shared" ref="H131:H194" si="37">1/2*(2*D131-E131-F131)</f>
        <v>-6.5</v>
      </c>
      <c r="I131">
        <f t="shared" ref="I131:I194" si="38">SQRT(3)/2*(E131-F131)</f>
        <v>37.239092362730858</v>
      </c>
      <c r="J131">
        <f t="shared" ref="J131:J194" si="39">ATAN2(I131,H131)/PI()*180</f>
        <v>-9.901101858713627</v>
      </c>
      <c r="K131">
        <f t="shared" ref="K131:K194" si="40">SQRT(H131^2+I131^2)</f>
        <v>37.802116342871592</v>
      </c>
      <c r="N131">
        <v>784</v>
      </c>
      <c r="O131">
        <v>1213</v>
      </c>
      <c r="P131">
        <v>582</v>
      </c>
      <c r="Q131">
        <v>2588</v>
      </c>
      <c r="R131">
        <f t="shared" ref="R131:R194" si="41">1/2*(2*N131-O131-P131)</f>
        <v>-113.5</v>
      </c>
      <c r="S131">
        <f t="shared" ref="S131:S194" si="42">SQRT(3)/2*(O131-P131)</f>
        <v>546.46202978798078</v>
      </c>
      <c r="T131">
        <f t="shared" ref="T131:T194" si="43">ATAN2(S131,R131)/PI()*180</f>
        <v>-11.733490224498469</v>
      </c>
      <c r="U131">
        <f t="shared" ref="U131:U194" si="44">SQRT(R131^2+S131^2)</f>
        <v>558.12453807371708</v>
      </c>
      <c r="X131">
        <f t="shared" ref="X131:X194" si="45">N131-D131</f>
        <v>729</v>
      </c>
      <c r="Y131">
        <f t="shared" ref="Y131:Y194" si="46">O131-E131</f>
        <v>1130</v>
      </c>
      <c r="Z131">
        <f t="shared" ref="Z131:Z194" si="47">P131-F131</f>
        <v>542</v>
      </c>
      <c r="AA131">
        <f t="shared" ref="AA131:AA194" si="48">Q131-G131</f>
        <v>2409</v>
      </c>
      <c r="AB131">
        <f t="shared" ref="AB131:AB194" si="49">1/2*(2*X131-Y131-Z131)</f>
        <v>-107</v>
      </c>
      <c r="AC131">
        <f t="shared" ref="AC131:AC194" si="50">SQRT(3)/2*(Y131-Z131)</f>
        <v>509.22293742524988</v>
      </c>
      <c r="AD131">
        <f t="shared" si="35"/>
        <v>-11.866587801346933</v>
      </c>
      <c r="AE131">
        <f t="shared" ref="AE131:AE194" si="51">SQRT(AB131^2+AC131^2)</f>
        <v>520.34315600380489</v>
      </c>
    </row>
    <row r="132" spans="1:31" x14ac:dyDescent="0.25">
      <c r="A132" s="2">
        <v>0.71109083333333334</v>
      </c>
      <c r="B132" s="3">
        <f t="shared" si="36"/>
        <v>26.829000000004299</v>
      </c>
      <c r="C132" s="3"/>
      <c r="D132">
        <v>98</v>
      </c>
      <c r="E132">
        <v>150</v>
      </c>
      <c r="F132">
        <v>72</v>
      </c>
      <c r="G132">
        <v>321</v>
      </c>
      <c r="H132">
        <f t="shared" si="37"/>
        <v>-13</v>
      </c>
      <c r="I132">
        <f t="shared" si="38"/>
        <v>67.549981495186216</v>
      </c>
      <c r="J132">
        <f t="shared" si="39"/>
        <v>-10.893394649130906</v>
      </c>
      <c r="K132">
        <f t="shared" si="40"/>
        <v>68.789534087679357</v>
      </c>
      <c r="N132">
        <v>807</v>
      </c>
      <c r="O132">
        <v>1255</v>
      </c>
      <c r="P132">
        <v>601</v>
      </c>
      <c r="Q132">
        <v>2675</v>
      </c>
      <c r="R132">
        <f t="shared" si="41"/>
        <v>-121</v>
      </c>
      <c r="S132">
        <f t="shared" si="42"/>
        <v>566.38061407502289</v>
      </c>
      <c r="T132">
        <f t="shared" si="43"/>
        <v>-12.059229562971501</v>
      </c>
      <c r="U132">
        <f t="shared" si="44"/>
        <v>579.16146280635769</v>
      </c>
      <c r="X132">
        <f t="shared" si="45"/>
        <v>709</v>
      </c>
      <c r="Y132">
        <f t="shared" si="46"/>
        <v>1105</v>
      </c>
      <c r="Z132">
        <f t="shared" si="47"/>
        <v>529</v>
      </c>
      <c r="AA132">
        <f t="shared" si="48"/>
        <v>2354</v>
      </c>
      <c r="AB132">
        <f t="shared" si="49"/>
        <v>-108</v>
      </c>
      <c r="AC132">
        <f t="shared" si="50"/>
        <v>498.83063257983662</v>
      </c>
      <c r="AD132">
        <f t="shared" si="35"/>
        <v>-12.216348839727267</v>
      </c>
      <c r="AE132">
        <f t="shared" si="51"/>
        <v>510.38808763528169</v>
      </c>
    </row>
    <row r="133" spans="1:31" x14ac:dyDescent="0.25">
      <c r="A133" s="2">
        <v>0.71109373842592583</v>
      </c>
      <c r="B133" s="3">
        <f t="shared" si="36"/>
        <v>27.079999999995152</v>
      </c>
      <c r="C133" s="3"/>
      <c r="D133">
        <v>150</v>
      </c>
      <c r="E133">
        <v>234</v>
      </c>
      <c r="F133">
        <v>112</v>
      </c>
      <c r="G133">
        <v>498</v>
      </c>
      <c r="H133">
        <f t="shared" si="37"/>
        <v>-23</v>
      </c>
      <c r="I133">
        <f t="shared" si="38"/>
        <v>105.65509926170151</v>
      </c>
      <c r="J133">
        <f t="shared" si="39"/>
        <v>-12.281084103228968</v>
      </c>
      <c r="K133">
        <f t="shared" si="40"/>
        <v>108.12955192730615</v>
      </c>
      <c r="N133">
        <v>848</v>
      </c>
      <c r="O133">
        <v>1329</v>
      </c>
      <c r="P133">
        <v>636</v>
      </c>
      <c r="Q133">
        <v>2831</v>
      </c>
      <c r="R133">
        <f t="shared" si="41"/>
        <v>-134.5</v>
      </c>
      <c r="S133">
        <f t="shared" si="42"/>
        <v>600.15560482261594</v>
      </c>
      <c r="T133">
        <f t="shared" si="43"/>
        <v>-12.631758825785379</v>
      </c>
      <c r="U133">
        <f t="shared" si="44"/>
        <v>615.04227496977796</v>
      </c>
      <c r="X133">
        <f t="shared" si="45"/>
        <v>698</v>
      </c>
      <c r="Y133">
        <f t="shared" si="46"/>
        <v>1095</v>
      </c>
      <c r="Z133">
        <f t="shared" si="47"/>
        <v>524</v>
      </c>
      <c r="AA133">
        <f t="shared" si="48"/>
        <v>2333</v>
      </c>
      <c r="AB133">
        <f t="shared" si="49"/>
        <v>-111.5</v>
      </c>
      <c r="AC133">
        <f t="shared" si="50"/>
        <v>494.50050556091446</v>
      </c>
      <c r="AD133">
        <f t="shared" si="35"/>
        <v>-12.706560441784866</v>
      </c>
      <c r="AE133">
        <f t="shared" si="51"/>
        <v>506.91518028167195</v>
      </c>
    </row>
    <row r="134" spans="1:31" x14ac:dyDescent="0.25">
      <c r="A134" s="2">
        <v>0.71109590277777779</v>
      </c>
      <c r="B134" s="3">
        <f t="shared" si="36"/>
        <v>27.267000000004771</v>
      </c>
      <c r="C134" s="3"/>
      <c r="D134">
        <v>207</v>
      </c>
      <c r="E134">
        <v>325</v>
      </c>
      <c r="F134">
        <v>155</v>
      </c>
      <c r="G134">
        <v>691</v>
      </c>
      <c r="H134">
        <f t="shared" si="37"/>
        <v>-33</v>
      </c>
      <c r="I134">
        <f t="shared" si="38"/>
        <v>147.22431864335456</v>
      </c>
      <c r="J134">
        <f t="shared" si="39"/>
        <v>-12.633897693864386</v>
      </c>
      <c r="K134">
        <f t="shared" si="40"/>
        <v>150.87743370033837</v>
      </c>
      <c r="N134">
        <v>849</v>
      </c>
      <c r="O134">
        <v>1337</v>
      </c>
      <c r="P134">
        <v>639</v>
      </c>
      <c r="Q134">
        <v>2845</v>
      </c>
      <c r="R134">
        <f t="shared" si="41"/>
        <v>-139</v>
      </c>
      <c r="S134">
        <f t="shared" si="42"/>
        <v>604.48573184153815</v>
      </c>
      <c r="T134">
        <f t="shared" si="43"/>
        <v>-12.94990912849887</v>
      </c>
      <c r="U134">
        <f t="shared" si="44"/>
        <v>620.26123528719734</v>
      </c>
      <c r="X134">
        <f t="shared" si="45"/>
        <v>642</v>
      </c>
      <c r="Y134">
        <f t="shared" si="46"/>
        <v>1012</v>
      </c>
      <c r="Z134">
        <f t="shared" si="47"/>
        <v>484</v>
      </c>
      <c r="AA134">
        <f t="shared" si="48"/>
        <v>2154</v>
      </c>
      <c r="AB134">
        <f t="shared" si="49"/>
        <v>-106</v>
      </c>
      <c r="AC134">
        <f t="shared" si="50"/>
        <v>457.26141319818356</v>
      </c>
      <c r="AD134">
        <f t="shared" si="35"/>
        <v>-13.05148585383415</v>
      </c>
      <c r="AE134">
        <f t="shared" si="51"/>
        <v>469.3868340718559</v>
      </c>
    </row>
    <row r="135" spans="1:31" x14ac:dyDescent="0.25">
      <c r="A135" s="2">
        <v>0.7110980555555555</v>
      </c>
      <c r="B135" s="3">
        <f t="shared" si="36"/>
        <v>27.452999999998795</v>
      </c>
      <c r="C135" s="3"/>
      <c r="D135">
        <v>267</v>
      </c>
      <c r="E135">
        <v>422</v>
      </c>
      <c r="F135">
        <v>201</v>
      </c>
      <c r="G135">
        <v>898</v>
      </c>
      <c r="H135">
        <f t="shared" si="37"/>
        <v>-44.5</v>
      </c>
      <c r="I135">
        <f t="shared" si="38"/>
        <v>191.39161423636094</v>
      </c>
      <c r="J135">
        <f t="shared" si="39"/>
        <v>-13.089144517663701</v>
      </c>
      <c r="K135">
        <f t="shared" si="40"/>
        <v>196.49681931267997</v>
      </c>
      <c r="N135">
        <v>843</v>
      </c>
      <c r="O135">
        <v>1335</v>
      </c>
      <c r="P135">
        <v>637</v>
      </c>
      <c r="Q135">
        <v>2840</v>
      </c>
      <c r="R135">
        <f t="shared" si="41"/>
        <v>-143</v>
      </c>
      <c r="S135">
        <f t="shared" si="42"/>
        <v>604.48573184153815</v>
      </c>
      <c r="T135">
        <f t="shared" si="43"/>
        <v>-13.309481662961353</v>
      </c>
      <c r="U135">
        <f t="shared" si="44"/>
        <v>621.1698640468644</v>
      </c>
      <c r="X135">
        <f t="shared" si="45"/>
        <v>576</v>
      </c>
      <c r="Y135">
        <f t="shared" si="46"/>
        <v>913</v>
      </c>
      <c r="Z135">
        <f t="shared" si="47"/>
        <v>436</v>
      </c>
      <c r="AA135">
        <f t="shared" si="48"/>
        <v>1942</v>
      </c>
      <c r="AB135">
        <f t="shared" si="49"/>
        <v>-98.5</v>
      </c>
      <c r="AC135">
        <f t="shared" si="50"/>
        <v>413.09411760517719</v>
      </c>
      <c r="AD135">
        <f t="shared" si="35"/>
        <v>-13.411431264491886</v>
      </c>
      <c r="AE135">
        <f t="shared" si="51"/>
        <v>424.67516998289409</v>
      </c>
    </row>
    <row r="136" spans="1:31" x14ac:dyDescent="0.25">
      <c r="A136" s="2">
        <v>0.71110097222222224</v>
      </c>
      <c r="B136" s="3">
        <f t="shared" si="36"/>
        <v>27.705000000005242</v>
      </c>
      <c r="C136" s="3"/>
      <c r="D136">
        <v>322</v>
      </c>
      <c r="E136">
        <v>510</v>
      </c>
      <c r="F136">
        <v>243</v>
      </c>
      <c r="G136">
        <v>1084</v>
      </c>
      <c r="H136">
        <f t="shared" si="37"/>
        <v>-54.5</v>
      </c>
      <c r="I136">
        <f t="shared" si="38"/>
        <v>231.2287828104451</v>
      </c>
      <c r="J136">
        <f t="shared" si="39"/>
        <v>-13.262406805816223</v>
      </c>
      <c r="K136">
        <f t="shared" si="40"/>
        <v>237.56472802164885</v>
      </c>
      <c r="N136">
        <v>800</v>
      </c>
      <c r="O136">
        <v>1267</v>
      </c>
      <c r="P136">
        <v>605</v>
      </c>
      <c r="Q136">
        <v>2695</v>
      </c>
      <c r="R136">
        <f t="shared" si="41"/>
        <v>-136</v>
      </c>
      <c r="S136">
        <f t="shared" si="42"/>
        <v>573.30881730529836</v>
      </c>
      <c r="T136">
        <f t="shared" si="43"/>
        <v>-13.345001215122194</v>
      </c>
      <c r="U136">
        <f t="shared" si="44"/>
        <v>589.21897457566661</v>
      </c>
      <c r="X136">
        <f t="shared" si="45"/>
        <v>478</v>
      </c>
      <c r="Y136">
        <f t="shared" si="46"/>
        <v>757</v>
      </c>
      <c r="Z136">
        <f t="shared" si="47"/>
        <v>362</v>
      </c>
      <c r="AA136">
        <f t="shared" si="48"/>
        <v>1611</v>
      </c>
      <c r="AB136">
        <f t="shared" si="49"/>
        <v>-81.5</v>
      </c>
      <c r="AC136">
        <f t="shared" si="50"/>
        <v>342.08003449485324</v>
      </c>
      <c r="AD136">
        <f t="shared" si="35"/>
        <v>-13.400798896519767</v>
      </c>
      <c r="AE136">
        <f t="shared" si="51"/>
        <v>351.65466014258931</v>
      </c>
    </row>
    <row r="137" spans="1:31" x14ac:dyDescent="0.25">
      <c r="A137" s="2">
        <v>0.71110313657407398</v>
      </c>
      <c r="B137" s="3">
        <f t="shared" si="36"/>
        <v>27.891999999995676</v>
      </c>
      <c r="C137" s="3"/>
      <c r="D137">
        <v>385</v>
      </c>
      <c r="E137">
        <v>610</v>
      </c>
      <c r="F137">
        <v>291</v>
      </c>
      <c r="G137">
        <v>1298</v>
      </c>
      <c r="H137">
        <f t="shared" si="37"/>
        <v>-65.5</v>
      </c>
      <c r="I137">
        <f t="shared" si="38"/>
        <v>276.26210380723592</v>
      </c>
      <c r="J137">
        <f t="shared" si="39"/>
        <v>-13.338179285686866</v>
      </c>
      <c r="K137">
        <f t="shared" si="40"/>
        <v>283.92076359435214</v>
      </c>
      <c r="N137">
        <v>790</v>
      </c>
      <c r="O137">
        <v>1258</v>
      </c>
      <c r="P137">
        <v>600</v>
      </c>
      <c r="Q137">
        <v>2674</v>
      </c>
      <c r="R137">
        <f t="shared" si="41"/>
        <v>-139</v>
      </c>
      <c r="S137">
        <f t="shared" si="42"/>
        <v>569.84471569016057</v>
      </c>
      <c r="T137">
        <f t="shared" si="43"/>
        <v>-13.708240637490645</v>
      </c>
      <c r="U137">
        <f t="shared" si="44"/>
        <v>586.55264043391696</v>
      </c>
      <c r="X137">
        <f t="shared" si="45"/>
        <v>405</v>
      </c>
      <c r="Y137">
        <f t="shared" si="46"/>
        <v>648</v>
      </c>
      <c r="Z137">
        <f t="shared" si="47"/>
        <v>309</v>
      </c>
      <c r="AA137">
        <f t="shared" si="48"/>
        <v>1376</v>
      </c>
      <c r="AB137">
        <f t="shared" si="49"/>
        <v>-73.5</v>
      </c>
      <c r="AC137">
        <f t="shared" si="50"/>
        <v>293.58261188292471</v>
      </c>
      <c r="AD137">
        <f t="shared" si="35"/>
        <v>-14.055408392682677</v>
      </c>
      <c r="AE137">
        <f t="shared" si="51"/>
        <v>302.64335446198055</v>
      </c>
    </row>
    <row r="138" spans="1:31" x14ac:dyDescent="0.25">
      <c r="A138" s="2">
        <v>0.71110537037037036</v>
      </c>
      <c r="B138" s="3">
        <f t="shared" si="36"/>
        <v>28.085000000002935</v>
      </c>
      <c r="C138" s="3"/>
      <c r="D138">
        <v>455</v>
      </c>
      <c r="E138">
        <v>725</v>
      </c>
      <c r="F138">
        <v>345</v>
      </c>
      <c r="G138">
        <v>1542</v>
      </c>
      <c r="H138">
        <f t="shared" si="37"/>
        <v>-80</v>
      </c>
      <c r="I138">
        <f t="shared" si="38"/>
        <v>329.08965343808666</v>
      </c>
      <c r="J138">
        <f t="shared" si="39"/>
        <v>-13.663279518575299</v>
      </c>
      <c r="K138">
        <f t="shared" si="40"/>
        <v>338.67388443752196</v>
      </c>
      <c r="N138">
        <v>757</v>
      </c>
      <c r="O138">
        <v>1207</v>
      </c>
      <c r="P138">
        <v>575</v>
      </c>
      <c r="Q138">
        <v>2565</v>
      </c>
      <c r="R138">
        <f t="shared" si="41"/>
        <v>-134</v>
      </c>
      <c r="S138">
        <f t="shared" si="42"/>
        <v>547.3280551917652</v>
      </c>
      <c r="T138">
        <f t="shared" si="43"/>
        <v>-13.756881700090176</v>
      </c>
      <c r="U138">
        <f t="shared" si="44"/>
        <v>563.49267963301884</v>
      </c>
      <c r="X138">
        <f t="shared" si="45"/>
        <v>302</v>
      </c>
      <c r="Y138">
        <f t="shared" si="46"/>
        <v>482</v>
      </c>
      <c r="Z138">
        <f t="shared" si="47"/>
        <v>230</v>
      </c>
      <c r="AA138">
        <f t="shared" si="48"/>
        <v>1023</v>
      </c>
      <c r="AB138">
        <f t="shared" si="49"/>
        <v>-54</v>
      </c>
      <c r="AC138">
        <f t="shared" si="50"/>
        <v>218.23840175367852</v>
      </c>
      <c r="AD138">
        <f t="shared" si="35"/>
        <v>-13.897886248013986</v>
      </c>
      <c r="AE138">
        <f t="shared" si="51"/>
        <v>224.81992794234233</v>
      </c>
    </row>
    <row r="139" spans="1:31" x14ac:dyDescent="0.25">
      <c r="A139" s="2">
        <v>0.71110817129629622</v>
      </c>
      <c r="B139" s="3">
        <f t="shared" si="36"/>
        <v>28.326999999997327</v>
      </c>
      <c r="C139" s="3"/>
      <c r="D139">
        <v>528</v>
      </c>
      <c r="E139">
        <v>844</v>
      </c>
      <c r="F139">
        <v>401</v>
      </c>
      <c r="G139">
        <v>1793</v>
      </c>
      <c r="H139">
        <f t="shared" si="37"/>
        <v>-94.5</v>
      </c>
      <c r="I139">
        <f t="shared" si="38"/>
        <v>383.64925387650629</v>
      </c>
      <c r="J139">
        <f t="shared" si="39"/>
        <v>-13.837558488437985</v>
      </c>
      <c r="K139">
        <f t="shared" si="40"/>
        <v>395.1164385342629</v>
      </c>
      <c r="N139">
        <v>727</v>
      </c>
      <c r="O139">
        <v>1162</v>
      </c>
      <c r="P139">
        <v>553</v>
      </c>
      <c r="Q139">
        <v>2469</v>
      </c>
      <c r="R139">
        <f t="shared" si="41"/>
        <v>-130.5</v>
      </c>
      <c r="S139">
        <f t="shared" si="42"/>
        <v>527.40947090472309</v>
      </c>
      <c r="T139">
        <f t="shared" si="43"/>
        <v>-13.897886248013986</v>
      </c>
      <c r="U139">
        <f t="shared" si="44"/>
        <v>543.31482586066056</v>
      </c>
      <c r="X139">
        <f t="shared" si="45"/>
        <v>199</v>
      </c>
      <c r="Y139">
        <f t="shared" si="46"/>
        <v>318</v>
      </c>
      <c r="Z139">
        <f t="shared" si="47"/>
        <v>152</v>
      </c>
      <c r="AA139">
        <f t="shared" si="48"/>
        <v>676</v>
      </c>
      <c r="AB139">
        <f t="shared" si="49"/>
        <v>-36</v>
      </c>
      <c r="AC139">
        <f t="shared" si="50"/>
        <v>143.7602170282168</v>
      </c>
      <c r="AD139">
        <f t="shared" si="35"/>
        <v>-14.05872731850673</v>
      </c>
      <c r="AE139">
        <f t="shared" si="51"/>
        <v>148.19919028118878</v>
      </c>
    </row>
    <row r="140" spans="1:31" x14ac:dyDescent="0.25">
      <c r="A140" s="2">
        <v>0.71111042824074078</v>
      </c>
      <c r="B140" s="3">
        <f t="shared" si="36"/>
        <v>28.522000000006997</v>
      </c>
      <c r="C140" s="3"/>
      <c r="D140">
        <v>605</v>
      </c>
      <c r="E140">
        <v>972</v>
      </c>
      <c r="F140">
        <v>462</v>
      </c>
      <c r="G140">
        <v>2065</v>
      </c>
      <c r="H140">
        <f t="shared" si="37"/>
        <v>-112</v>
      </c>
      <c r="I140">
        <f t="shared" si="38"/>
        <v>441.67295593006367</v>
      </c>
      <c r="J140">
        <f t="shared" si="39"/>
        <v>-14.229203029941534</v>
      </c>
      <c r="K140">
        <f t="shared" si="40"/>
        <v>455.65227970460103</v>
      </c>
      <c r="N140">
        <v>688</v>
      </c>
      <c r="O140">
        <v>1104</v>
      </c>
      <c r="P140">
        <v>525</v>
      </c>
      <c r="Q140">
        <v>2345</v>
      </c>
      <c r="R140">
        <f t="shared" si="41"/>
        <v>-126.5</v>
      </c>
      <c r="S140">
        <f t="shared" si="42"/>
        <v>501.42870879118993</v>
      </c>
      <c r="T140">
        <f t="shared" si="43"/>
        <v>-14.159080664058731</v>
      </c>
      <c r="U140">
        <f t="shared" si="44"/>
        <v>517.13924623838022</v>
      </c>
      <c r="X140">
        <f t="shared" si="45"/>
        <v>83</v>
      </c>
      <c r="Y140">
        <f t="shared" si="46"/>
        <v>132</v>
      </c>
      <c r="Z140">
        <f t="shared" si="47"/>
        <v>63</v>
      </c>
      <c r="AA140">
        <f t="shared" si="48"/>
        <v>280</v>
      </c>
      <c r="AB140">
        <f t="shared" si="49"/>
        <v>-14.5</v>
      </c>
      <c r="AC140">
        <f t="shared" si="50"/>
        <v>59.755752861126261</v>
      </c>
      <c r="AD140">
        <f t="shared" si="35"/>
        <v>-13.639452580890985</v>
      </c>
      <c r="AE140">
        <f t="shared" si="51"/>
        <v>61.489836558572826</v>
      </c>
    </row>
    <row r="141" spans="1:31" x14ac:dyDescent="0.25">
      <c r="A141" s="2">
        <v>0.71111250000000004</v>
      </c>
      <c r="B141" s="3">
        <f t="shared" si="36"/>
        <v>28.701000000006971</v>
      </c>
      <c r="C141" s="3"/>
      <c r="D141">
        <v>661</v>
      </c>
      <c r="E141">
        <v>1061</v>
      </c>
      <c r="F141">
        <v>504</v>
      </c>
      <c r="G141">
        <v>2254</v>
      </c>
      <c r="H141">
        <f t="shared" si="37"/>
        <v>-121.5</v>
      </c>
      <c r="I141">
        <f t="shared" si="38"/>
        <v>482.3761499079323</v>
      </c>
      <c r="J141">
        <f t="shared" si="39"/>
        <v>-14.137477321736005</v>
      </c>
      <c r="K141">
        <f t="shared" si="40"/>
        <v>497.44245898395121</v>
      </c>
      <c r="N141">
        <v>643</v>
      </c>
      <c r="O141">
        <v>1034</v>
      </c>
      <c r="P141">
        <v>491</v>
      </c>
      <c r="Q141">
        <v>2196</v>
      </c>
      <c r="R141">
        <f t="shared" si="41"/>
        <v>-119.5</v>
      </c>
      <c r="S141">
        <f t="shared" si="42"/>
        <v>470.25179425495014</v>
      </c>
      <c r="T141">
        <f t="shared" si="43"/>
        <v>-14.258155827579603</v>
      </c>
      <c r="U141">
        <f t="shared" si="44"/>
        <v>485.19789776955957</v>
      </c>
      <c r="X141">
        <f t="shared" si="45"/>
        <v>-18</v>
      </c>
      <c r="Y141">
        <f t="shared" si="46"/>
        <v>-27</v>
      </c>
      <c r="Z141">
        <f t="shared" si="47"/>
        <v>-13</v>
      </c>
      <c r="AA141">
        <f t="shared" si="48"/>
        <v>-58</v>
      </c>
      <c r="AB141">
        <f t="shared" si="49"/>
        <v>2</v>
      </c>
      <c r="AC141">
        <f t="shared" si="50"/>
        <v>-12.124355652982141</v>
      </c>
      <c r="AD141">
        <f t="shared" si="35"/>
        <v>170.63300108332277</v>
      </c>
      <c r="AE141">
        <f t="shared" si="51"/>
        <v>12.288205727444508</v>
      </c>
    </row>
    <row r="142" spans="1:31" x14ac:dyDescent="0.25">
      <c r="A142" s="2">
        <v>0.71111548611111119</v>
      </c>
      <c r="B142" s="3">
        <f t="shared" si="36"/>
        <v>28.959000000011059</v>
      </c>
      <c r="C142" s="3"/>
      <c r="D142">
        <v>722</v>
      </c>
      <c r="E142">
        <v>1161</v>
      </c>
      <c r="F142">
        <v>551</v>
      </c>
      <c r="G142">
        <v>2465</v>
      </c>
      <c r="H142">
        <f t="shared" si="37"/>
        <v>-134</v>
      </c>
      <c r="I142">
        <f t="shared" si="38"/>
        <v>528.27549630850751</v>
      </c>
      <c r="J142">
        <f t="shared" si="39"/>
        <v>-14.233199244742424</v>
      </c>
      <c r="K142">
        <f t="shared" si="40"/>
        <v>545.00550455935763</v>
      </c>
      <c r="N142">
        <v>579</v>
      </c>
      <c r="O142">
        <v>931</v>
      </c>
      <c r="P142">
        <v>442</v>
      </c>
      <c r="Q142">
        <v>1977</v>
      </c>
      <c r="R142">
        <f t="shared" si="41"/>
        <v>-107.5</v>
      </c>
      <c r="S142">
        <f t="shared" si="42"/>
        <v>423.48642245059045</v>
      </c>
      <c r="T142">
        <f t="shared" si="43"/>
        <v>-14.243409789327972</v>
      </c>
      <c r="U142">
        <f t="shared" si="44"/>
        <v>436.9176123710281</v>
      </c>
      <c r="X142">
        <f t="shared" si="45"/>
        <v>-143</v>
      </c>
      <c r="Y142">
        <f t="shared" si="46"/>
        <v>-230</v>
      </c>
      <c r="Z142">
        <f t="shared" si="47"/>
        <v>-109</v>
      </c>
      <c r="AA142">
        <f t="shared" si="48"/>
        <v>-488</v>
      </c>
      <c r="AB142">
        <f t="shared" si="49"/>
        <v>26.5</v>
      </c>
      <c r="AC142">
        <f t="shared" si="50"/>
        <v>-104.78907385791707</v>
      </c>
      <c r="AD142">
        <f t="shared" si="35"/>
        <v>165.80807425582631</v>
      </c>
      <c r="AE142">
        <f t="shared" si="51"/>
        <v>108.08792717042917</v>
      </c>
    </row>
    <row r="143" spans="1:31" x14ac:dyDescent="0.25">
      <c r="A143" s="2">
        <v>0.71111756944444438</v>
      </c>
      <c r="B143" s="3">
        <f t="shared" si="36"/>
        <v>29.13899999999785</v>
      </c>
      <c r="C143" s="3"/>
      <c r="D143">
        <v>778</v>
      </c>
      <c r="E143">
        <v>1250</v>
      </c>
      <c r="F143">
        <v>594</v>
      </c>
      <c r="G143">
        <v>2655</v>
      </c>
      <c r="H143">
        <f t="shared" si="37"/>
        <v>-144</v>
      </c>
      <c r="I143">
        <f t="shared" si="38"/>
        <v>568.11266488259173</v>
      </c>
      <c r="J143">
        <f t="shared" si="39"/>
        <v>-14.223257180457116</v>
      </c>
      <c r="K143">
        <f t="shared" si="40"/>
        <v>586.07849303655564</v>
      </c>
      <c r="N143">
        <v>517</v>
      </c>
      <c r="O143">
        <v>831</v>
      </c>
      <c r="P143">
        <v>395</v>
      </c>
      <c r="Q143">
        <v>1765</v>
      </c>
      <c r="R143">
        <f t="shared" si="41"/>
        <v>-96</v>
      </c>
      <c r="S143">
        <f t="shared" si="42"/>
        <v>377.58707605001524</v>
      </c>
      <c r="T143">
        <f t="shared" si="43"/>
        <v>-14.264980612718629</v>
      </c>
      <c r="U143">
        <f t="shared" si="44"/>
        <v>389.59979466113685</v>
      </c>
      <c r="X143">
        <f t="shared" si="45"/>
        <v>-261</v>
      </c>
      <c r="Y143">
        <f t="shared" si="46"/>
        <v>-419</v>
      </c>
      <c r="Z143">
        <f t="shared" si="47"/>
        <v>-199</v>
      </c>
      <c r="AA143">
        <f t="shared" si="48"/>
        <v>-890</v>
      </c>
      <c r="AB143">
        <f t="shared" si="49"/>
        <v>48</v>
      </c>
      <c r="AC143">
        <f t="shared" si="50"/>
        <v>-190.52558883257649</v>
      </c>
      <c r="AD143">
        <f t="shared" si="35"/>
        <v>165.85947656877377</v>
      </c>
      <c r="AE143">
        <f t="shared" si="51"/>
        <v>196.47900651214621</v>
      </c>
    </row>
    <row r="144" spans="1:31" x14ac:dyDescent="0.25">
      <c r="A144" s="2">
        <v>0.71111972222222219</v>
      </c>
      <c r="B144" s="3">
        <f t="shared" si="36"/>
        <v>29.325000000001467</v>
      </c>
      <c r="C144" s="3"/>
      <c r="D144">
        <v>832</v>
      </c>
      <c r="E144">
        <v>1338</v>
      </c>
      <c r="F144">
        <v>635</v>
      </c>
      <c r="G144">
        <v>2841</v>
      </c>
      <c r="H144">
        <f t="shared" si="37"/>
        <v>-154.5</v>
      </c>
      <c r="I144">
        <f t="shared" si="38"/>
        <v>608.81585886046037</v>
      </c>
      <c r="J144">
        <f t="shared" si="39"/>
        <v>-14.239432034344324</v>
      </c>
      <c r="K144">
        <f t="shared" si="40"/>
        <v>628.11384318449791</v>
      </c>
      <c r="N144">
        <v>453</v>
      </c>
      <c r="O144">
        <v>727</v>
      </c>
      <c r="P144">
        <v>345</v>
      </c>
      <c r="Q144">
        <v>1544</v>
      </c>
      <c r="R144">
        <f t="shared" si="41"/>
        <v>-83</v>
      </c>
      <c r="S144">
        <f t="shared" si="42"/>
        <v>330.82170424565555</v>
      </c>
      <c r="T144">
        <f t="shared" si="43"/>
        <v>-14.084250287821485</v>
      </c>
      <c r="U144">
        <f t="shared" si="44"/>
        <v>341.07477186095133</v>
      </c>
      <c r="X144">
        <f t="shared" si="45"/>
        <v>-379</v>
      </c>
      <c r="Y144">
        <f t="shared" si="46"/>
        <v>-611</v>
      </c>
      <c r="Z144">
        <f t="shared" si="47"/>
        <v>-290</v>
      </c>
      <c r="AA144">
        <f t="shared" si="48"/>
        <v>-1297</v>
      </c>
      <c r="AB144">
        <f t="shared" si="49"/>
        <v>71.5</v>
      </c>
      <c r="AC144">
        <f t="shared" si="50"/>
        <v>-277.99415461480481</v>
      </c>
      <c r="AD144">
        <f t="shared" si="35"/>
        <v>165.5761745991677</v>
      </c>
      <c r="AE144">
        <f t="shared" si="51"/>
        <v>287.04180880143576</v>
      </c>
    </row>
    <row r="145" spans="1:31" x14ac:dyDescent="0.25">
      <c r="A145" s="2">
        <v>0.71112190972222222</v>
      </c>
      <c r="B145" s="3">
        <f t="shared" si="36"/>
        <v>29.514000000003904</v>
      </c>
      <c r="C145" s="3"/>
      <c r="D145">
        <v>880</v>
      </c>
      <c r="E145">
        <v>1414</v>
      </c>
      <c r="F145">
        <v>671</v>
      </c>
      <c r="G145">
        <v>3002</v>
      </c>
      <c r="H145">
        <f t="shared" si="37"/>
        <v>-162.5</v>
      </c>
      <c r="I145">
        <f t="shared" si="38"/>
        <v>643.45687501183784</v>
      </c>
      <c r="J145">
        <f t="shared" si="39"/>
        <v>-14.173249265702356</v>
      </c>
      <c r="K145">
        <f t="shared" si="40"/>
        <v>663.65879787734286</v>
      </c>
      <c r="N145">
        <v>396</v>
      </c>
      <c r="O145">
        <v>636</v>
      </c>
      <c r="P145">
        <v>302</v>
      </c>
      <c r="Q145">
        <v>1350</v>
      </c>
      <c r="R145">
        <f t="shared" si="41"/>
        <v>-73</v>
      </c>
      <c r="S145">
        <f t="shared" si="42"/>
        <v>289.2524848640025</v>
      </c>
      <c r="T145">
        <f t="shared" si="43"/>
        <v>-14.164226791126623</v>
      </c>
      <c r="U145">
        <f t="shared" si="44"/>
        <v>298.32197371296672</v>
      </c>
      <c r="X145">
        <f t="shared" si="45"/>
        <v>-484</v>
      </c>
      <c r="Y145">
        <f t="shared" si="46"/>
        <v>-778</v>
      </c>
      <c r="Z145">
        <f t="shared" si="47"/>
        <v>-369</v>
      </c>
      <c r="AA145">
        <f t="shared" si="48"/>
        <v>-1652</v>
      </c>
      <c r="AB145">
        <f t="shared" si="49"/>
        <v>89.5</v>
      </c>
      <c r="AC145">
        <f t="shared" si="50"/>
        <v>-354.2043901478354</v>
      </c>
      <c r="AD145">
        <f t="shared" si="35"/>
        <v>165.81938327995971</v>
      </c>
      <c r="AE145">
        <f t="shared" si="51"/>
        <v>365.33683088350125</v>
      </c>
    </row>
    <row r="146" spans="1:31" x14ac:dyDescent="0.25">
      <c r="A146" s="2">
        <v>0.71112480324074079</v>
      </c>
      <c r="B146" s="3">
        <f t="shared" si="36"/>
        <v>29.76400000000794</v>
      </c>
      <c r="C146" s="3"/>
      <c r="D146">
        <v>929</v>
      </c>
      <c r="E146">
        <v>1493</v>
      </c>
      <c r="F146">
        <v>709</v>
      </c>
      <c r="G146">
        <v>3170</v>
      </c>
      <c r="H146">
        <f t="shared" si="37"/>
        <v>-172</v>
      </c>
      <c r="I146">
        <f t="shared" si="38"/>
        <v>678.96391656699984</v>
      </c>
      <c r="J146">
        <f t="shared" si="39"/>
        <v>-14.215521040718041</v>
      </c>
      <c r="K146">
        <f t="shared" si="40"/>
        <v>700.41130773282066</v>
      </c>
      <c r="N146">
        <v>337</v>
      </c>
      <c r="O146">
        <v>542</v>
      </c>
      <c r="P146">
        <v>257</v>
      </c>
      <c r="Q146">
        <v>1149</v>
      </c>
      <c r="R146">
        <f t="shared" si="41"/>
        <v>-62.5</v>
      </c>
      <c r="S146">
        <f t="shared" si="42"/>
        <v>246.81724007856499</v>
      </c>
      <c r="T146">
        <f t="shared" si="43"/>
        <v>-14.209956121699149</v>
      </c>
      <c r="U146">
        <f t="shared" si="44"/>
        <v>254.60754112948027</v>
      </c>
      <c r="X146">
        <f t="shared" si="45"/>
        <v>-592</v>
      </c>
      <c r="Y146">
        <f t="shared" si="46"/>
        <v>-951</v>
      </c>
      <c r="Z146">
        <f t="shared" si="47"/>
        <v>-452</v>
      </c>
      <c r="AA146">
        <f t="shared" si="48"/>
        <v>-2021</v>
      </c>
      <c r="AB146">
        <f t="shared" si="49"/>
        <v>109.5</v>
      </c>
      <c r="AC146">
        <f t="shared" si="50"/>
        <v>-432.14667648843488</v>
      </c>
      <c r="AD146">
        <f t="shared" si="35"/>
        <v>165.78130072157597</v>
      </c>
      <c r="AE146">
        <f t="shared" si="51"/>
        <v>445.80376849012839</v>
      </c>
    </row>
    <row r="147" spans="1:31" x14ac:dyDescent="0.25">
      <c r="A147" s="2">
        <v>0.71112696759259253</v>
      </c>
      <c r="B147" s="3">
        <f t="shared" si="36"/>
        <v>29.950999999998373</v>
      </c>
      <c r="C147" s="3"/>
      <c r="D147">
        <v>993</v>
      </c>
      <c r="E147">
        <v>1597</v>
      </c>
      <c r="F147">
        <v>758</v>
      </c>
      <c r="G147">
        <v>3390</v>
      </c>
      <c r="H147">
        <f t="shared" si="37"/>
        <v>-184.5</v>
      </c>
      <c r="I147">
        <f t="shared" si="38"/>
        <v>726.59531377514395</v>
      </c>
      <c r="J147">
        <f t="shared" si="39"/>
        <v>-14.247651596555627</v>
      </c>
      <c r="K147">
        <f t="shared" si="40"/>
        <v>749.65392015249267</v>
      </c>
      <c r="N147">
        <v>280</v>
      </c>
      <c r="O147">
        <v>449</v>
      </c>
      <c r="P147">
        <v>213</v>
      </c>
      <c r="Q147">
        <v>954</v>
      </c>
      <c r="R147">
        <f t="shared" si="41"/>
        <v>-51</v>
      </c>
      <c r="S147">
        <f t="shared" si="42"/>
        <v>204.38199529312752</v>
      </c>
      <c r="T147">
        <f t="shared" si="43"/>
        <v>-14.01104368489904</v>
      </c>
      <c r="U147">
        <f t="shared" si="44"/>
        <v>210.64899714928623</v>
      </c>
      <c r="X147">
        <f t="shared" si="45"/>
        <v>-713</v>
      </c>
      <c r="Y147">
        <f t="shared" si="46"/>
        <v>-1148</v>
      </c>
      <c r="Z147">
        <f t="shared" si="47"/>
        <v>-545</v>
      </c>
      <c r="AA147">
        <f t="shared" si="48"/>
        <v>-2436</v>
      </c>
      <c r="AB147">
        <f t="shared" si="49"/>
        <v>133.5</v>
      </c>
      <c r="AC147">
        <f t="shared" si="50"/>
        <v>-522.21331848201646</v>
      </c>
      <c r="AD147">
        <f t="shared" si="35"/>
        <v>165.65988010461948</v>
      </c>
      <c r="AE147">
        <f t="shared" si="51"/>
        <v>539.00742109919042</v>
      </c>
    </row>
    <row r="148" spans="1:31" x14ac:dyDescent="0.25">
      <c r="A148" s="2">
        <v>0.71112910879629621</v>
      </c>
      <c r="B148" s="3">
        <f t="shared" si="36"/>
        <v>30.135999999995988</v>
      </c>
      <c r="C148" s="3"/>
      <c r="D148">
        <v>1042</v>
      </c>
      <c r="E148">
        <v>1675</v>
      </c>
      <c r="F148">
        <v>795</v>
      </c>
      <c r="G148">
        <v>3555</v>
      </c>
      <c r="H148">
        <f t="shared" si="37"/>
        <v>-193</v>
      </c>
      <c r="I148">
        <f t="shared" si="38"/>
        <v>762.10235533030595</v>
      </c>
      <c r="J148">
        <f t="shared" si="39"/>
        <v>-14.211195604633771</v>
      </c>
      <c r="K148">
        <f t="shared" si="40"/>
        <v>786.16092500199977</v>
      </c>
      <c r="N148">
        <v>219</v>
      </c>
      <c r="O148">
        <v>351</v>
      </c>
      <c r="P148">
        <v>166</v>
      </c>
      <c r="Q148">
        <v>744</v>
      </c>
      <c r="R148">
        <f t="shared" si="41"/>
        <v>-39.5</v>
      </c>
      <c r="S148">
        <f t="shared" si="42"/>
        <v>160.21469970012114</v>
      </c>
      <c r="T148">
        <f t="shared" si="43"/>
        <v>-13.849735264116362</v>
      </c>
      <c r="U148">
        <f t="shared" si="44"/>
        <v>165.01212076693034</v>
      </c>
      <c r="X148">
        <f t="shared" si="45"/>
        <v>-823</v>
      </c>
      <c r="Y148">
        <f t="shared" si="46"/>
        <v>-1324</v>
      </c>
      <c r="Z148">
        <f t="shared" si="47"/>
        <v>-629</v>
      </c>
      <c r="AA148">
        <f t="shared" si="48"/>
        <v>-2811</v>
      </c>
      <c r="AB148">
        <f t="shared" si="49"/>
        <v>153.5</v>
      </c>
      <c r="AC148">
        <f t="shared" si="50"/>
        <v>-601.88765563018478</v>
      </c>
      <c r="AD148">
        <f t="shared" si="35"/>
        <v>165.69278139706867</v>
      </c>
      <c r="AE148">
        <f t="shared" si="51"/>
        <v>621.15296022799396</v>
      </c>
    </row>
    <row r="149" spans="1:31" x14ac:dyDescent="0.25">
      <c r="A149" s="2">
        <v>0.71113200231481477</v>
      </c>
      <c r="B149" s="3">
        <f t="shared" si="36"/>
        <v>30.386000000000024</v>
      </c>
      <c r="C149" s="3"/>
      <c r="D149">
        <v>1100</v>
      </c>
      <c r="E149">
        <v>1768</v>
      </c>
      <c r="F149">
        <v>839</v>
      </c>
      <c r="G149">
        <v>3753</v>
      </c>
      <c r="H149">
        <f t="shared" si="37"/>
        <v>-203.5</v>
      </c>
      <c r="I149">
        <f t="shared" si="38"/>
        <v>804.53760011574343</v>
      </c>
      <c r="J149">
        <f t="shared" si="39"/>
        <v>-14.194691623612798</v>
      </c>
      <c r="K149">
        <f t="shared" si="40"/>
        <v>829.87529183606853</v>
      </c>
      <c r="N149">
        <v>162</v>
      </c>
      <c r="O149">
        <v>260</v>
      </c>
      <c r="P149">
        <v>123</v>
      </c>
      <c r="Q149">
        <v>552</v>
      </c>
      <c r="R149">
        <f t="shared" si="41"/>
        <v>-29.5</v>
      </c>
      <c r="S149">
        <f t="shared" si="42"/>
        <v>118.64548031846809</v>
      </c>
      <c r="T149">
        <f t="shared" si="43"/>
        <v>-13.96287587382643</v>
      </c>
      <c r="U149">
        <f t="shared" si="44"/>
        <v>122.25792407856433</v>
      </c>
      <c r="X149">
        <f t="shared" si="45"/>
        <v>-938</v>
      </c>
      <c r="Y149">
        <f t="shared" si="46"/>
        <v>-1508</v>
      </c>
      <c r="Z149">
        <f t="shared" si="47"/>
        <v>-716</v>
      </c>
      <c r="AA149">
        <f t="shared" si="48"/>
        <v>-3201</v>
      </c>
      <c r="AB149">
        <f t="shared" si="49"/>
        <v>174</v>
      </c>
      <c r="AC149">
        <f t="shared" si="50"/>
        <v>-685.89211979727531</v>
      </c>
      <c r="AD149">
        <f t="shared" si="35"/>
        <v>165.76525680104211</v>
      </c>
      <c r="AE149">
        <f t="shared" si="51"/>
        <v>707.61854130597783</v>
      </c>
    </row>
    <row r="150" spans="1:31" x14ac:dyDescent="0.25">
      <c r="A150" s="2">
        <v>0.71113416666666662</v>
      </c>
      <c r="B150" s="3">
        <f t="shared" si="36"/>
        <v>30.57300000000005</v>
      </c>
      <c r="C150" s="3"/>
      <c r="D150">
        <v>1170</v>
      </c>
      <c r="E150">
        <v>1882</v>
      </c>
      <c r="F150">
        <v>893</v>
      </c>
      <c r="G150">
        <v>3996</v>
      </c>
      <c r="H150">
        <f t="shared" si="37"/>
        <v>-217.5</v>
      </c>
      <c r="I150">
        <f t="shared" si="38"/>
        <v>856.49912434280975</v>
      </c>
      <c r="J150">
        <f t="shared" si="39"/>
        <v>-14.248550425018465</v>
      </c>
      <c r="K150">
        <f t="shared" si="40"/>
        <v>883.68376696644134</v>
      </c>
      <c r="N150">
        <v>107</v>
      </c>
      <c r="O150">
        <v>171</v>
      </c>
      <c r="P150">
        <v>81</v>
      </c>
      <c r="Q150">
        <v>363</v>
      </c>
      <c r="R150">
        <f t="shared" si="41"/>
        <v>-19</v>
      </c>
      <c r="S150">
        <f t="shared" si="42"/>
        <v>77.94228634059948</v>
      </c>
      <c r="T150">
        <f t="shared" si="43"/>
        <v>-13.699804799301351</v>
      </c>
      <c r="U150">
        <f t="shared" si="44"/>
        <v>80.224684480526321</v>
      </c>
      <c r="X150">
        <f t="shared" si="45"/>
        <v>-1063</v>
      </c>
      <c r="Y150">
        <f t="shared" si="46"/>
        <v>-1711</v>
      </c>
      <c r="Z150">
        <f t="shared" si="47"/>
        <v>-812</v>
      </c>
      <c r="AA150">
        <f t="shared" si="48"/>
        <v>-3633</v>
      </c>
      <c r="AB150">
        <f t="shared" si="49"/>
        <v>198.5</v>
      </c>
      <c r="AC150">
        <f t="shared" si="50"/>
        <v>-778.55683800221027</v>
      </c>
      <c r="AD150">
        <f t="shared" si="35"/>
        <v>165.69665891094184</v>
      </c>
      <c r="AE150">
        <f t="shared" si="51"/>
        <v>803.46312921004653</v>
      </c>
    </row>
    <row r="151" spans="1:31" x14ac:dyDescent="0.25">
      <c r="A151" s="2">
        <v>0.71113634259259262</v>
      </c>
      <c r="B151" s="3">
        <f t="shared" si="36"/>
        <v>30.761000000006078</v>
      </c>
      <c r="C151" s="3"/>
      <c r="D151">
        <v>1222</v>
      </c>
      <c r="E151">
        <v>1963</v>
      </c>
      <c r="F151">
        <v>932</v>
      </c>
      <c r="G151">
        <v>4168</v>
      </c>
      <c r="H151">
        <f t="shared" si="37"/>
        <v>-225.5</v>
      </c>
      <c r="I151">
        <f t="shared" si="38"/>
        <v>892.87219130175617</v>
      </c>
      <c r="J151">
        <f t="shared" si="39"/>
        <v>-14.173979958474098</v>
      </c>
      <c r="K151">
        <f t="shared" si="40"/>
        <v>920.90770438736149</v>
      </c>
      <c r="N151">
        <v>51</v>
      </c>
      <c r="O151">
        <v>81</v>
      </c>
      <c r="P151">
        <v>38</v>
      </c>
      <c r="Q151">
        <v>171</v>
      </c>
      <c r="R151">
        <f t="shared" si="41"/>
        <v>-8.5</v>
      </c>
      <c r="S151">
        <f t="shared" si="42"/>
        <v>37.239092362730858</v>
      </c>
      <c r="T151">
        <f t="shared" si="43"/>
        <v>-12.857757324374381</v>
      </c>
      <c r="U151">
        <f t="shared" si="44"/>
        <v>38.196858509568557</v>
      </c>
      <c r="X151">
        <f t="shared" si="45"/>
        <v>-1171</v>
      </c>
      <c r="Y151">
        <f t="shared" si="46"/>
        <v>-1882</v>
      </c>
      <c r="Z151">
        <f t="shared" si="47"/>
        <v>-894</v>
      </c>
      <c r="AA151">
        <f t="shared" si="48"/>
        <v>-3997</v>
      </c>
      <c r="AB151">
        <f t="shared" si="49"/>
        <v>217</v>
      </c>
      <c r="AC151">
        <f t="shared" si="50"/>
        <v>-855.63309893902533</v>
      </c>
      <c r="AD151">
        <f t="shared" si="35"/>
        <v>165.7690698436829</v>
      </c>
      <c r="AE151">
        <f t="shared" si="51"/>
        <v>882.72136033971663</v>
      </c>
    </row>
    <row r="152" spans="1:31" x14ac:dyDescent="0.25">
      <c r="A152" s="2">
        <v>0.71113922453703704</v>
      </c>
      <c r="B152" s="3">
        <f t="shared" si="36"/>
        <v>31.010000000004112</v>
      </c>
      <c r="C152" s="3"/>
      <c r="D152">
        <v>1289</v>
      </c>
      <c r="E152">
        <v>2073</v>
      </c>
      <c r="F152">
        <v>984</v>
      </c>
      <c r="G152">
        <v>4401</v>
      </c>
      <c r="H152">
        <f t="shared" si="37"/>
        <v>-239.5</v>
      </c>
      <c r="I152">
        <f t="shared" si="38"/>
        <v>943.10166472125366</v>
      </c>
      <c r="J152">
        <f t="shared" si="39"/>
        <v>-14.249012079461815</v>
      </c>
      <c r="K152">
        <f t="shared" si="40"/>
        <v>973.03699826882223</v>
      </c>
      <c r="N152">
        <v>1289</v>
      </c>
      <c r="O152">
        <v>30</v>
      </c>
      <c r="P152">
        <v>14</v>
      </c>
      <c r="Q152">
        <v>4401</v>
      </c>
      <c r="R152">
        <f t="shared" si="41"/>
        <v>1267</v>
      </c>
      <c r="S152">
        <f t="shared" si="42"/>
        <v>13.856406460551018</v>
      </c>
      <c r="T152">
        <f t="shared" si="43"/>
        <v>89.373415974930083</v>
      </c>
      <c r="U152">
        <f t="shared" si="44"/>
        <v>1267.0757672688717</v>
      </c>
      <c r="X152">
        <f t="shared" si="45"/>
        <v>0</v>
      </c>
      <c r="Y152">
        <f t="shared" si="46"/>
        <v>-2043</v>
      </c>
      <c r="Z152">
        <f t="shared" si="47"/>
        <v>-970</v>
      </c>
      <c r="AA152">
        <f t="shared" si="48"/>
        <v>0</v>
      </c>
      <c r="AB152">
        <f t="shared" si="49"/>
        <v>1506.5</v>
      </c>
      <c r="AC152">
        <f t="shared" si="50"/>
        <v>-929.2452582607026</v>
      </c>
      <c r="AD152">
        <f t="shared" si="35"/>
        <v>121.66727890266496</v>
      </c>
      <c r="AE152">
        <f t="shared" si="51"/>
        <v>1770.0392651012012</v>
      </c>
    </row>
    <row r="153" spans="1:31" x14ac:dyDescent="0.25">
      <c r="A153" s="2">
        <v>0.71114138888888878</v>
      </c>
      <c r="B153" s="3">
        <f t="shared" si="36"/>
        <v>31.196999999994546</v>
      </c>
      <c r="C153" s="3"/>
      <c r="D153">
        <v>19</v>
      </c>
      <c r="E153">
        <v>30</v>
      </c>
      <c r="F153">
        <v>14</v>
      </c>
      <c r="G153">
        <v>64</v>
      </c>
      <c r="H153">
        <f t="shared" si="37"/>
        <v>-3</v>
      </c>
      <c r="I153">
        <f t="shared" si="38"/>
        <v>13.856406460551018</v>
      </c>
      <c r="J153">
        <f t="shared" si="39"/>
        <v>-12.216348839727267</v>
      </c>
      <c r="K153">
        <f t="shared" si="40"/>
        <v>14.177446878757824</v>
      </c>
      <c r="N153">
        <v>1242</v>
      </c>
      <c r="O153">
        <v>1991</v>
      </c>
      <c r="P153">
        <v>945</v>
      </c>
      <c r="Q153">
        <v>4229</v>
      </c>
      <c r="R153">
        <f t="shared" si="41"/>
        <v>-226</v>
      </c>
      <c r="S153">
        <f t="shared" si="42"/>
        <v>905.86257235852281</v>
      </c>
      <c r="T153">
        <f t="shared" si="43"/>
        <v>-14.008520671467476</v>
      </c>
      <c r="U153">
        <f t="shared" si="44"/>
        <v>933.62894128234905</v>
      </c>
      <c r="X153">
        <f t="shared" si="45"/>
        <v>1223</v>
      </c>
      <c r="Y153">
        <f t="shared" si="46"/>
        <v>1961</v>
      </c>
      <c r="Z153">
        <f t="shared" si="47"/>
        <v>931</v>
      </c>
      <c r="AA153">
        <f t="shared" si="48"/>
        <v>4165</v>
      </c>
      <c r="AB153">
        <f t="shared" si="49"/>
        <v>-223</v>
      </c>
      <c r="AC153">
        <f t="shared" si="50"/>
        <v>892.00616589797175</v>
      </c>
      <c r="AD153">
        <f t="shared" si="35"/>
        <v>-14.036150279418875</v>
      </c>
      <c r="AE153">
        <f t="shared" si="51"/>
        <v>919.45853631362843</v>
      </c>
    </row>
    <row r="154" spans="1:31" x14ac:dyDescent="0.25">
      <c r="A154" s="2">
        <v>0.71114356481481478</v>
      </c>
      <c r="B154" s="3">
        <f t="shared" si="36"/>
        <v>31.385000000000574</v>
      </c>
      <c r="C154" s="3"/>
      <c r="D154">
        <v>76</v>
      </c>
      <c r="E154">
        <v>121</v>
      </c>
      <c r="F154">
        <v>57</v>
      </c>
      <c r="G154">
        <v>257</v>
      </c>
      <c r="H154">
        <f t="shared" si="37"/>
        <v>-13</v>
      </c>
      <c r="I154">
        <f t="shared" si="38"/>
        <v>55.42562584220407</v>
      </c>
      <c r="J154">
        <f t="shared" si="39"/>
        <v>-13.200036080332747</v>
      </c>
      <c r="K154">
        <f t="shared" si="40"/>
        <v>56.929781309961129</v>
      </c>
      <c r="N154">
        <v>1195</v>
      </c>
      <c r="O154">
        <v>1918</v>
      </c>
      <c r="P154">
        <v>911</v>
      </c>
      <c r="Q154">
        <v>4072</v>
      </c>
      <c r="R154">
        <f t="shared" si="41"/>
        <v>-219.5</v>
      </c>
      <c r="S154">
        <f t="shared" si="42"/>
        <v>872.08758161092965</v>
      </c>
      <c r="T154">
        <f t="shared" si="43"/>
        <v>-14.127605390192063</v>
      </c>
      <c r="U154">
        <f t="shared" si="44"/>
        <v>899.28693974726434</v>
      </c>
      <c r="X154">
        <f t="shared" si="45"/>
        <v>1119</v>
      </c>
      <c r="Y154">
        <f t="shared" si="46"/>
        <v>1797</v>
      </c>
      <c r="Z154">
        <f t="shared" si="47"/>
        <v>854</v>
      </c>
      <c r="AA154">
        <f t="shared" si="48"/>
        <v>3815</v>
      </c>
      <c r="AB154">
        <f t="shared" si="49"/>
        <v>-206.5</v>
      </c>
      <c r="AC154">
        <f t="shared" si="50"/>
        <v>816.66195576872565</v>
      </c>
      <c r="AD154">
        <f t="shared" si="35"/>
        <v>-14.190290822491283</v>
      </c>
      <c r="AE154">
        <f t="shared" si="51"/>
        <v>842.36512273479127</v>
      </c>
    </row>
    <row r="155" spans="1:31" x14ac:dyDescent="0.25">
      <c r="A155" s="2">
        <v>0.71114582175925933</v>
      </c>
      <c r="B155" s="3">
        <f t="shared" si="36"/>
        <v>31.580000000010244</v>
      </c>
      <c r="C155" s="3"/>
      <c r="D155">
        <v>132</v>
      </c>
      <c r="E155">
        <v>211</v>
      </c>
      <c r="F155">
        <v>100</v>
      </c>
      <c r="G155">
        <v>449</v>
      </c>
      <c r="H155">
        <f t="shared" si="37"/>
        <v>-23.5</v>
      </c>
      <c r="I155">
        <f t="shared" si="38"/>
        <v>96.128819820072678</v>
      </c>
      <c r="J155">
        <f t="shared" si="39"/>
        <v>-13.737305436789121</v>
      </c>
      <c r="K155">
        <f t="shared" si="40"/>
        <v>98.959587711348107</v>
      </c>
      <c r="N155">
        <v>1138</v>
      </c>
      <c r="O155">
        <v>1825</v>
      </c>
      <c r="P155">
        <v>867</v>
      </c>
      <c r="Q155">
        <v>3876</v>
      </c>
      <c r="R155">
        <f t="shared" si="41"/>
        <v>-208</v>
      </c>
      <c r="S155">
        <f t="shared" si="42"/>
        <v>829.65233682549217</v>
      </c>
      <c r="T155">
        <f t="shared" si="43"/>
        <v>-14.074385251861427</v>
      </c>
      <c r="U155">
        <f t="shared" si="44"/>
        <v>855.32859182889467</v>
      </c>
      <c r="X155">
        <f t="shared" si="45"/>
        <v>1006</v>
      </c>
      <c r="Y155">
        <f t="shared" si="46"/>
        <v>1614</v>
      </c>
      <c r="Z155">
        <f t="shared" si="47"/>
        <v>767</v>
      </c>
      <c r="AA155">
        <f t="shared" si="48"/>
        <v>3427</v>
      </c>
      <c r="AB155">
        <f t="shared" si="49"/>
        <v>-184.5</v>
      </c>
      <c r="AC155">
        <f t="shared" si="50"/>
        <v>733.52351700541954</v>
      </c>
      <c r="AD155">
        <f t="shared" si="35"/>
        <v>-14.118486748360748</v>
      </c>
      <c r="AE155">
        <f t="shared" si="51"/>
        <v>756.37094074270203</v>
      </c>
    </row>
    <row r="156" spans="1:31" x14ac:dyDescent="0.25">
      <c r="A156" s="2">
        <v>0.71114863425925934</v>
      </c>
      <c r="B156" s="3">
        <f t="shared" si="36"/>
        <v>31.823000000010637</v>
      </c>
      <c r="C156" s="3"/>
      <c r="D156">
        <v>189</v>
      </c>
      <c r="E156">
        <v>303</v>
      </c>
      <c r="F156">
        <v>144</v>
      </c>
      <c r="G156">
        <v>643</v>
      </c>
      <c r="H156">
        <f t="shared" si="37"/>
        <v>-34.5</v>
      </c>
      <c r="I156">
        <f t="shared" si="38"/>
        <v>137.69803920172575</v>
      </c>
      <c r="J156">
        <f t="shared" si="39"/>
        <v>-14.065803197342479</v>
      </c>
      <c r="K156">
        <f t="shared" si="40"/>
        <v>141.95421797185176</v>
      </c>
      <c r="N156">
        <v>1090</v>
      </c>
      <c r="O156">
        <v>1750</v>
      </c>
      <c r="P156">
        <v>831</v>
      </c>
      <c r="Q156">
        <v>3717</v>
      </c>
      <c r="R156">
        <f t="shared" si="41"/>
        <v>-200.5</v>
      </c>
      <c r="S156">
        <f t="shared" si="42"/>
        <v>795.87734607789912</v>
      </c>
      <c r="T156">
        <f t="shared" si="43"/>
        <v>-14.139908028667797</v>
      </c>
      <c r="U156">
        <f t="shared" si="44"/>
        <v>820.7441745148119</v>
      </c>
      <c r="X156">
        <f t="shared" si="45"/>
        <v>901</v>
      </c>
      <c r="Y156">
        <f t="shared" si="46"/>
        <v>1447</v>
      </c>
      <c r="Z156">
        <f t="shared" si="47"/>
        <v>687</v>
      </c>
      <c r="AA156">
        <f t="shared" si="48"/>
        <v>3074</v>
      </c>
      <c r="AB156">
        <f t="shared" si="49"/>
        <v>-166</v>
      </c>
      <c r="AC156">
        <f t="shared" si="50"/>
        <v>658.17930687617331</v>
      </c>
      <c r="AD156">
        <f t="shared" si="35"/>
        <v>-14.155405441745138</v>
      </c>
      <c r="AE156">
        <f t="shared" si="51"/>
        <v>678.79010010459046</v>
      </c>
    </row>
    <row r="157" spans="1:31" x14ac:dyDescent="0.25">
      <c r="A157" s="2">
        <v>0.7111508680555555</v>
      </c>
      <c r="B157" s="3">
        <f t="shared" si="36"/>
        <v>32.015999999998712</v>
      </c>
      <c r="C157" s="3"/>
      <c r="D157">
        <v>246</v>
      </c>
      <c r="E157">
        <v>394</v>
      </c>
      <c r="F157">
        <v>187</v>
      </c>
      <c r="G157">
        <v>836</v>
      </c>
      <c r="H157">
        <f t="shared" si="37"/>
        <v>-44.5</v>
      </c>
      <c r="I157">
        <f t="shared" si="38"/>
        <v>179.26725858337878</v>
      </c>
      <c r="J157">
        <f t="shared" si="39"/>
        <v>-13.940902798742131</v>
      </c>
      <c r="K157">
        <f t="shared" si="40"/>
        <v>184.70787747142782</v>
      </c>
      <c r="N157">
        <v>1025</v>
      </c>
      <c r="O157">
        <v>1644</v>
      </c>
      <c r="P157">
        <v>781</v>
      </c>
      <c r="Q157">
        <v>3491</v>
      </c>
      <c r="R157">
        <f t="shared" si="41"/>
        <v>-187.5</v>
      </c>
      <c r="S157">
        <f t="shared" si="42"/>
        <v>747.37992346597048</v>
      </c>
      <c r="T157">
        <f t="shared" si="43"/>
        <v>-14.083495077243807</v>
      </c>
      <c r="U157">
        <f t="shared" si="44"/>
        <v>770.54071923552476</v>
      </c>
      <c r="X157">
        <f t="shared" si="45"/>
        <v>779</v>
      </c>
      <c r="Y157">
        <f t="shared" si="46"/>
        <v>1250</v>
      </c>
      <c r="Z157">
        <f t="shared" si="47"/>
        <v>594</v>
      </c>
      <c r="AA157">
        <f t="shared" si="48"/>
        <v>2655</v>
      </c>
      <c r="AB157">
        <f t="shared" si="49"/>
        <v>-143</v>
      </c>
      <c r="AC157">
        <f t="shared" si="50"/>
        <v>568.11266488259173</v>
      </c>
      <c r="AD157">
        <f t="shared" si="35"/>
        <v>-14.128453053168926</v>
      </c>
      <c r="AE157">
        <f t="shared" si="51"/>
        <v>585.83359412037817</v>
      </c>
    </row>
    <row r="158" spans="1:31" x14ac:dyDescent="0.25">
      <c r="A158" s="2">
        <v>0.71115296296296293</v>
      </c>
      <c r="B158" s="3">
        <f t="shared" si="36"/>
        <v>32.197000000001097</v>
      </c>
      <c r="C158" s="3"/>
      <c r="D158">
        <v>301</v>
      </c>
      <c r="E158">
        <v>482</v>
      </c>
      <c r="F158">
        <v>229</v>
      </c>
      <c r="G158">
        <v>1024</v>
      </c>
      <c r="H158">
        <f t="shared" si="37"/>
        <v>-54.5</v>
      </c>
      <c r="I158">
        <f t="shared" si="38"/>
        <v>219.10442715746296</v>
      </c>
      <c r="J158">
        <f t="shared" si="39"/>
        <v>-13.968268624793675</v>
      </c>
      <c r="K158">
        <f t="shared" si="40"/>
        <v>225.78086721420837</v>
      </c>
      <c r="N158">
        <v>965</v>
      </c>
      <c r="O158">
        <v>1546</v>
      </c>
      <c r="P158">
        <v>734</v>
      </c>
      <c r="Q158">
        <v>3283</v>
      </c>
      <c r="R158">
        <f t="shared" si="41"/>
        <v>-175</v>
      </c>
      <c r="S158">
        <f t="shared" si="42"/>
        <v>703.21262787296416</v>
      </c>
      <c r="T158">
        <f t="shared" si="43"/>
        <v>-13.974637324438609</v>
      </c>
      <c r="U158">
        <f t="shared" si="44"/>
        <v>724.66061021694838</v>
      </c>
      <c r="X158">
        <f t="shared" si="45"/>
        <v>664</v>
      </c>
      <c r="Y158">
        <f t="shared" si="46"/>
        <v>1064</v>
      </c>
      <c r="Z158">
        <f t="shared" si="47"/>
        <v>505</v>
      </c>
      <c r="AA158">
        <f t="shared" si="48"/>
        <v>2259</v>
      </c>
      <c r="AB158">
        <f t="shared" si="49"/>
        <v>-120.5</v>
      </c>
      <c r="AC158">
        <f t="shared" si="50"/>
        <v>484.1082007155012</v>
      </c>
      <c r="AD158">
        <f t="shared" si="35"/>
        <v>-13.977519643355807</v>
      </c>
      <c r="AE158">
        <f t="shared" si="51"/>
        <v>498.8797450287995</v>
      </c>
    </row>
    <row r="159" spans="1:31" x14ac:dyDescent="0.25">
      <c r="A159" s="2">
        <v>0.71115591435185188</v>
      </c>
      <c r="B159" s="3">
        <f t="shared" si="36"/>
        <v>32.452000000006365</v>
      </c>
      <c r="C159" s="3"/>
      <c r="D159">
        <v>358</v>
      </c>
      <c r="E159">
        <v>572</v>
      </c>
      <c r="F159">
        <v>272</v>
      </c>
      <c r="G159">
        <v>1216</v>
      </c>
      <c r="H159">
        <f t="shared" si="37"/>
        <v>-64</v>
      </c>
      <c r="I159">
        <f t="shared" si="38"/>
        <v>259.8076211353316</v>
      </c>
      <c r="J159">
        <f t="shared" si="39"/>
        <v>-13.838497160261209</v>
      </c>
      <c r="K159">
        <f t="shared" si="40"/>
        <v>267.57428874987221</v>
      </c>
      <c r="N159">
        <v>910</v>
      </c>
      <c r="O159">
        <v>1459</v>
      </c>
      <c r="P159">
        <v>693</v>
      </c>
      <c r="Q159">
        <v>3098</v>
      </c>
      <c r="R159">
        <f t="shared" si="41"/>
        <v>-166</v>
      </c>
      <c r="S159">
        <f t="shared" si="42"/>
        <v>663.37545929887995</v>
      </c>
      <c r="T159">
        <f t="shared" si="43"/>
        <v>-14.048934910524956</v>
      </c>
      <c r="U159">
        <f t="shared" si="44"/>
        <v>683.82965715154523</v>
      </c>
      <c r="X159">
        <f t="shared" si="45"/>
        <v>552</v>
      </c>
      <c r="Y159">
        <f t="shared" si="46"/>
        <v>887</v>
      </c>
      <c r="Z159">
        <f t="shared" si="47"/>
        <v>421</v>
      </c>
      <c r="AA159">
        <f t="shared" si="48"/>
        <v>1882</v>
      </c>
      <c r="AB159">
        <f t="shared" si="49"/>
        <v>-102</v>
      </c>
      <c r="AC159">
        <f t="shared" si="50"/>
        <v>403.5678381635484</v>
      </c>
      <c r="AD159">
        <f t="shared" si="35"/>
        <v>-14.184205853035984</v>
      </c>
      <c r="AE159">
        <f t="shared" si="51"/>
        <v>416.25833324991828</v>
      </c>
    </row>
    <row r="160" spans="1:31" x14ac:dyDescent="0.25">
      <c r="A160" s="2">
        <v>0.71115802083333335</v>
      </c>
      <c r="B160" s="3">
        <f t="shared" si="36"/>
        <v>32.634000000005159</v>
      </c>
      <c r="C160" s="3"/>
      <c r="D160">
        <v>417</v>
      </c>
      <c r="E160">
        <v>668</v>
      </c>
      <c r="F160">
        <v>317</v>
      </c>
      <c r="G160">
        <v>1418</v>
      </c>
      <c r="H160">
        <f t="shared" si="37"/>
        <v>-75.5</v>
      </c>
      <c r="I160">
        <f t="shared" si="38"/>
        <v>303.97491672833797</v>
      </c>
      <c r="J160">
        <f t="shared" si="39"/>
        <v>-13.948622022675229</v>
      </c>
      <c r="K160">
        <f t="shared" si="40"/>
        <v>313.21079164039031</v>
      </c>
      <c r="N160">
        <v>850</v>
      </c>
      <c r="O160">
        <v>1361</v>
      </c>
      <c r="P160">
        <v>646</v>
      </c>
      <c r="Q160">
        <v>2890</v>
      </c>
      <c r="R160">
        <f t="shared" si="41"/>
        <v>-153.5</v>
      </c>
      <c r="S160">
        <f t="shared" si="42"/>
        <v>619.20816370587363</v>
      </c>
      <c r="T160">
        <f t="shared" si="43"/>
        <v>-13.922795684490781</v>
      </c>
      <c r="U160">
        <f t="shared" si="44"/>
        <v>637.95062504867883</v>
      </c>
      <c r="X160">
        <f t="shared" si="45"/>
        <v>433</v>
      </c>
      <c r="Y160">
        <f t="shared" si="46"/>
        <v>693</v>
      </c>
      <c r="Z160">
        <f t="shared" si="47"/>
        <v>329</v>
      </c>
      <c r="AA160">
        <f t="shared" si="48"/>
        <v>1472</v>
      </c>
      <c r="AB160">
        <f t="shared" si="49"/>
        <v>-78</v>
      </c>
      <c r="AC160">
        <f t="shared" si="50"/>
        <v>315.23324697753566</v>
      </c>
      <c r="AD160">
        <f t="shared" si="35"/>
        <v>-13.897886248013986</v>
      </c>
      <c r="AE160">
        <f t="shared" si="51"/>
        <v>324.7398959167167</v>
      </c>
    </row>
    <row r="161" spans="1:31" x14ac:dyDescent="0.25">
      <c r="A161" s="2">
        <v>0.71116016203703702</v>
      </c>
      <c r="B161" s="3">
        <f t="shared" si="36"/>
        <v>32.819000000002774</v>
      </c>
      <c r="C161" s="3"/>
      <c r="D161">
        <v>471</v>
      </c>
      <c r="E161">
        <v>753</v>
      </c>
      <c r="F161">
        <v>358</v>
      </c>
      <c r="G161">
        <v>1600</v>
      </c>
      <c r="H161">
        <f t="shared" si="37"/>
        <v>-84.5</v>
      </c>
      <c r="I161">
        <f t="shared" si="38"/>
        <v>342.08003449485324</v>
      </c>
      <c r="J161">
        <f t="shared" si="39"/>
        <v>-13.875337010101633</v>
      </c>
      <c r="K161">
        <f t="shared" si="40"/>
        <v>352.36202973646294</v>
      </c>
      <c r="N161">
        <v>789</v>
      </c>
      <c r="O161">
        <v>1262</v>
      </c>
      <c r="P161">
        <v>600</v>
      </c>
      <c r="Q161">
        <v>2681</v>
      </c>
      <c r="R161">
        <f t="shared" si="41"/>
        <v>-142</v>
      </c>
      <c r="S161">
        <f t="shared" si="42"/>
        <v>573.30881730529836</v>
      </c>
      <c r="T161">
        <f t="shared" si="43"/>
        <v>-13.911338762498513</v>
      </c>
      <c r="U161">
        <f t="shared" si="44"/>
        <v>590.63271158986788</v>
      </c>
      <c r="X161">
        <f t="shared" si="45"/>
        <v>318</v>
      </c>
      <c r="Y161">
        <f t="shared" si="46"/>
        <v>509</v>
      </c>
      <c r="Z161">
        <f t="shared" si="47"/>
        <v>242</v>
      </c>
      <c r="AA161">
        <f t="shared" si="48"/>
        <v>1081</v>
      </c>
      <c r="AB161">
        <f t="shared" si="49"/>
        <v>-57.5</v>
      </c>
      <c r="AC161">
        <f t="shared" si="50"/>
        <v>231.2287828104451</v>
      </c>
      <c r="AD161">
        <f t="shared" si="35"/>
        <v>-13.964579229435618</v>
      </c>
      <c r="AE161">
        <f t="shared" si="51"/>
        <v>238.27085428142485</v>
      </c>
    </row>
    <row r="162" spans="1:31" x14ac:dyDescent="0.25">
      <c r="A162" s="2">
        <v>0.71116306712962973</v>
      </c>
      <c r="B162" s="3">
        <f t="shared" si="36"/>
        <v>33.070000000012811</v>
      </c>
      <c r="C162" s="3"/>
      <c r="D162">
        <v>518</v>
      </c>
      <c r="E162">
        <v>828</v>
      </c>
      <c r="F162">
        <v>394</v>
      </c>
      <c r="G162">
        <v>1759</v>
      </c>
      <c r="H162">
        <f t="shared" si="37"/>
        <v>-93</v>
      </c>
      <c r="I162">
        <f t="shared" si="38"/>
        <v>375.85502524244635</v>
      </c>
      <c r="J162">
        <f t="shared" si="39"/>
        <v>-13.897886248013986</v>
      </c>
      <c r="K162">
        <f t="shared" si="40"/>
        <v>387.18987590070066</v>
      </c>
      <c r="N162">
        <v>725</v>
      </c>
      <c r="O162">
        <v>1158</v>
      </c>
      <c r="P162">
        <v>551</v>
      </c>
      <c r="Q162">
        <v>2461</v>
      </c>
      <c r="R162">
        <f t="shared" si="41"/>
        <v>-129.5</v>
      </c>
      <c r="S162">
        <f t="shared" si="42"/>
        <v>525.67742009715425</v>
      </c>
      <c r="T162">
        <f t="shared" si="43"/>
        <v>-13.839182215804525</v>
      </c>
      <c r="U162">
        <f t="shared" si="44"/>
        <v>541.39357218201246</v>
      </c>
      <c r="X162">
        <f t="shared" si="45"/>
        <v>207</v>
      </c>
      <c r="Y162">
        <f t="shared" si="46"/>
        <v>330</v>
      </c>
      <c r="Z162">
        <f t="shared" si="47"/>
        <v>157</v>
      </c>
      <c r="AA162">
        <f t="shared" si="48"/>
        <v>702</v>
      </c>
      <c r="AB162">
        <f t="shared" si="49"/>
        <v>-36.5</v>
      </c>
      <c r="AC162">
        <f t="shared" si="50"/>
        <v>149.82239485470788</v>
      </c>
      <c r="AD162">
        <f t="shared" si="35"/>
        <v>-13.691782877021222</v>
      </c>
      <c r="AE162">
        <f t="shared" si="51"/>
        <v>154.20440979427275</v>
      </c>
    </row>
    <row r="163" spans="1:31" x14ac:dyDescent="0.25">
      <c r="A163" s="2">
        <v>0.71116521990740733</v>
      </c>
      <c r="B163" s="3">
        <f t="shared" si="36"/>
        <v>33.255999999997243</v>
      </c>
      <c r="C163" s="3"/>
      <c r="D163">
        <v>577</v>
      </c>
      <c r="E163">
        <v>922</v>
      </c>
      <c r="F163">
        <v>438</v>
      </c>
      <c r="G163">
        <v>1960</v>
      </c>
      <c r="H163">
        <f t="shared" si="37"/>
        <v>-103</v>
      </c>
      <c r="I163">
        <f t="shared" si="38"/>
        <v>419.1562954316683</v>
      </c>
      <c r="J163">
        <f t="shared" si="39"/>
        <v>-13.805844775365015</v>
      </c>
      <c r="K163">
        <f t="shared" si="40"/>
        <v>431.6259955100017</v>
      </c>
      <c r="N163">
        <v>672</v>
      </c>
      <c r="O163">
        <v>1074</v>
      </c>
      <c r="P163">
        <v>511</v>
      </c>
      <c r="Q163">
        <v>2282</v>
      </c>
      <c r="R163">
        <f t="shared" si="41"/>
        <v>-120.5</v>
      </c>
      <c r="S163">
        <f t="shared" si="42"/>
        <v>487.57230233063893</v>
      </c>
      <c r="T163">
        <f t="shared" si="43"/>
        <v>-13.882066194028015</v>
      </c>
      <c r="U163">
        <f t="shared" si="44"/>
        <v>502.24197355458051</v>
      </c>
      <c r="X163">
        <f t="shared" si="45"/>
        <v>95</v>
      </c>
      <c r="Y163">
        <f t="shared" si="46"/>
        <v>152</v>
      </c>
      <c r="Z163">
        <f t="shared" si="47"/>
        <v>73</v>
      </c>
      <c r="AA163">
        <f t="shared" si="48"/>
        <v>322</v>
      </c>
      <c r="AB163">
        <f t="shared" si="49"/>
        <v>-17.5</v>
      </c>
      <c r="AC163">
        <f t="shared" si="50"/>
        <v>68.41600689897065</v>
      </c>
      <c r="AD163">
        <f t="shared" si="35"/>
        <v>-14.347941396055139</v>
      </c>
      <c r="AE163">
        <f t="shared" si="51"/>
        <v>70.618694408775355</v>
      </c>
    </row>
    <row r="164" spans="1:31" x14ac:dyDescent="0.25">
      <c r="A164" s="2">
        <v>0.71116740740740747</v>
      </c>
      <c r="B164" s="3">
        <f t="shared" si="36"/>
        <v>33.445000000009273</v>
      </c>
      <c r="C164" s="3"/>
      <c r="D164">
        <v>634</v>
      </c>
      <c r="E164">
        <v>1012</v>
      </c>
      <c r="F164">
        <v>481</v>
      </c>
      <c r="G164">
        <v>2150</v>
      </c>
      <c r="H164">
        <f t="shared" si="37"/>
        <v>-112.5</v>
      </c>
      <c r="I164">
        <f t="shared" si="38"/>
        <v>459.85948940953688</v>
      </c>
      <c r="J164">
        <f t="shared" si="39"/>
        <v>-13.746837585503014</v>
      </c>
      <c r="K164">
        <f t="shared" si="40"/>
        <v>473.42053187414672</v>
      </c>
      <c r="N164">
        <v>616</v>
      </c>
      <c r="O164">
        <v>984</v>
      </c>
      <c r="P164">
        <v>468</v>
      </c>
      <c r="Q164">
        <v>2090</v>
      </c>
      <c r="R164">
        <f t="shared" si="41"/>
        <v>-110</v>
      </c>
      <c r="S164">
        <f t="shared" si="42"/>
        <v>446.8691083527703</v>
      </c>
      <c r="T164">
        <f t="shared" si="43"/>
        <v>-13.828826294557119</v>
      </c>
      <c r="U164">
        <f t="shared" si="44"/>
        <v>460.208648332471</v>
      </c>
      <c r="X164">
        <f t="shared" si="45"/>
        <v>-18</v>
      </c>
      <c r="Y164">
        <f t="shared" si="46"/>
        <v>-28</v>
      </c>
      <c r="Z164">
        <f t="shared" si="47"/>
        <v>-13</v>
      </c>
      <c r="AA164">
        <f t="shared" si="48"/>
        <v>-60</v>
      </c>
      <c r="AB164">
        <f t="shared" si="49"/>
        <v>2.5</v>
      </c>
      <c r="AC164">
        <f t="shared" si="50"/>
        <v>-12.990381056766578</v>
      </c>
      <c r="AD164">
        <f t="shared" si="35"/>
        <v>169.1066053508691</v>
      </c>
      <c r="AE164">
        <f t="shared" si="51"/>
        <v>13.228756555322953</v>
      </c>
    </row>
    <row r="165" spans="1:31" x14ac:dyDescent="0.25">
      <c r="A165" s="2">
        <v>0.71117030092592592</v>
      </c>
      <c r="B165" s="3">
        <f t="shared" si="36"/>
        <v>33.695000000003716</v>
      </c>
      <c r="C165" s="3"/>
      <c r="D165">
        <v>678</v>
      </c>
      <c r="E165">
        <v>1082</v>
      </c>
      <c r="F165">
        <v>514</v>
      </c>
      <c r="G165">
        <v>2298</v>
      </c>
      <c r="H165">
        <f t="shared" si="37"/>
        <v>-120</v>
      </c>
      <c r="I165">
        <f t="shared" si="38"/>
        <v>491.90242934956115</v>
      </c>
      <c r="J165">
        <f t="shared" si="39"/>
        <v>-13.709577246392794</v>
      </c>
      <c r="K165">
        <f t="shared" si="40"/>
        <v>506.32795696070349</v>
      </c>
      <c r="N165">
        <v>550</v>
      </c>
      <c r="O165">
        <v>876</v>
      </c>
      <c r="P165">
        <v>417</v>
      </c>
      <c r="Q165">
        <v>1862</v>
      </c>
      <c r="R165">
        <f t="shared" si="41"/>
        <v>-96.5</v>
      </c>
      <c r="S165">
        <f t="shared" si="42"/>
        <v>397.50566033705729</v>
      </c>
      <c r="T165">
        <f t="shared" si="43"/>
        <v>-13.645370831610972</v>
      </c>
      <c r="U165">
        <f t="shared" si="44"/>
        <v>409.05134152084133</v>
      </c>
      <c r="X165">
        <f t="shared" si="45"/>
        <v>-128</v>
      </c>
      <c r="Y165">
        <f t="shared" si="46"/>
        <v>-206</v>
      </c>
      <c r="Z165">
        <f t="shared" si="47"/>
        <v>-97</v>
      </c>
      <c r="AA165">
        <f t="shared" si="48"/>
        <v>-436</v>
      </c>
      <c r="AB165">
        <f t="shared" si="49"/>
        <v>23.5</v>
      </c>
      <c r="AC165">
        <f t="shared" si="50"/>
        <v>-94.39676901250381</v>
      </c>
      <c r="AD165">
        <f t="shared" si="35"/>
        <v>166.02043545243785</v>
      </c>
      <c r="AE165">
        <f t="shared" si="51"/>
        <v>97.277952281079607</v>
      </c>
    </row>
    <row r="166" spans="1:31" x14ac:dyDescent="0.25">
      <c r="A166" s="2">
        <v>0.7111724421296296</v>
      </c>
      <c r="B166" s="3">
        <f t="shared" si="36"/>
        <v>33.880000000001331</v>
      </c>
      <c r="C166" s="3"/>
      <c r="D166">
        <v>723</v>
      </c>
      <c r="E166">
        <v>1150</v>
      </c>
      <c r="F166">
        <v>547</v>
      </c>
      <c r="G166">
        <v>2444</v>
      </c>
      <c r="H166">
        <f t="shared" si="37"/>
        <v>-125.5</v>
      </c>
      <c r="I166">
        <f t="shared" si="38"/>
        <v>522.21331848201646</v>
      </c>
      <c r="J166">
        <f t="shared" si="39"/>
        <v>-13.513243959904457</v>
      </c>
      <c r="K166">
        <f t="shared" si="40"/>
        <v>537.08193043519896</v>
      </c>
      <c r="N166">
        <v>490</v>
      </c>
      <c r="O166">
        <v>779</v>
      </c>
      <c r="P166">
        <v>371</v>
      </c>
      <c r="Q166">
        <v>1657</v>
      </c>
      <c r="R166">
        <f t="shared" si="41"/>
        <v>-85</v>
      </c>
      <c r="S166">
        <f t="shared" si="42"/>
        <v>353.33836474405092</v>
      </c>
      <c r="T166">
        <f t="shared" si="43"/>
        <v>-13.526209060215667</v>
      </c>
      <c r="U166">
        <f t="shared" si="44"/>
        <v>363.41849154934312</v>
      </c>
      <c r="X166">
        <f t="shared" si="45"/>
        <v>-233</v>
      </c>
      <c r="Y166">
        <f t="shared" si="46"/>
        <v>-371</v>
      </c>
      <c r="Z166">
        <f t="shared" si="47"/>
        <v>-176</v>
      </c>
      <c r="AA166">
        <f t="shared" si="48"/>
        <v>-787</v>
      </c>
      <c r="AB166">
        <f t="shared" si="49"/>
        <v>40.5</v>
      </c>
      <c r="AC166">
        <f t="shared" si="50"/>
        <v>-168.87495373796551</v>
      </c>
      <c r="AD166">
        <f t="shared" si="35"/>
        <v>166.51388758017839</v>
      </c>
      <c r="AE166">
        <f t="shared" si="51"/>
        <v>173.66346766087563</v>
      </c>
    </row>
    <row r="167" spans="1:31" x14ac:dyDescent="0.25">
      <c r="A167" s="2">
        <v>0.71117461805555549</v>
      </c>
      <c r="B167" s="3">
        <f t="shared" si="36"/>
        <v>34.067999999997767</v>
      </c>
      <c r="C167" s="3"/>
      <c r="D167">
        <v>781</v>
      </c>
      <c r="E167">
        <v>1244</v>
      </c>
      <c r="F167">
        <v>592</v>
      </c>
      <c r="G167">
        <v>2645</v>
      </c>
      <c r="H167">
        <f t="shared" si="37"/>
        <v>-137</v>
      </c>
      <c r="I167">
        <f t="shared" si="38"/>
        <v>564.64856326745394</v>
      </c>
      <c r="J167">
        <f t="shared" si="39"/>
        <v>-13.638063745943725</v>
      </c>
      <c r="K167">
        <f t="shared" si="40"/>
        <v>581.03098024115718</v>
      </c>
      <c r="N167">
        <v>436</v>
      </c>
      <c r="O167">
        <v>694</v>
      </c>
      <c r="P167">
        <v>330</v>
      </c>
      <c r="Q167">
        <v>1476</v>
      </c>
      <c r="R167">
        <f t="shared" si="41"/>
        <v>-76</v>
      </c>
      <c r="S167">
        <f t="shared" si="42"/>
        <v>315.23324697753566</v>
      </c>
      <c r="T167">
        <f t="shared" si="43"/>
        <v>-13.554841256671248</v>
      </c>
      <c r="U167">
        <f t="shared" si="44"/>
        <v>324.26532346213031</v>
      </c>
      <c r="X167">
        <f t="shared" si="45"/>
        <v>-345</v>
      </c>
      <c r="Y167">
        <f t="shared" si="46"/>
        <v>-550</v>
      </c>
      <c r="Z167">
        <f t="shared" si="47"/>
        <v>-262</v>
      </c>
      <c r="AA167">
        <f t="shared" si="48"/>
        <v>-1169</v>
      </c>
      <c r="AB167">
        <f t="shared" si="49"/>
        <v>61</v>
      </c>
      <c r="AC167">
        <f t="shared" si="50"/>
        <v>-249.41531628991831</v>
      </c>
      <c r="AD167">
        <f t="shared" si="35"/>
        <v>166.25683617161539</v>
      </c>
      <c r="AE167">
        <f t="shared" si="51"/>
        <v>256.76643082770767</v>
      </c>
    </row>
    <row r="168" spans="1:31" x14ac:dyDescent="0.25">
      <c r="A168" s="2">
        <v>0.71117754629629637</v>
      </c>
      <c r="B168" s="3">
        <f t="shared" si="36"/>
        <v>34.321000000010216</v>
      </c>
      <c r="C168" s="3"/>
      <c r="D168">
        <v>857</v>
      </c>
      <c r="E168">
        <v>1368</v>
      </c>
      <c r="F168">
        <v>650</v>
      </c>
      <c r="G168">
        <v>2907</v>
      </c>
      <c r="H168">
        <f t="shared" si="37"/>
        <v>-152</v>
      </c>
      <c r="I168">
        <f t="shared" si="38"/>
        <v>621.80623991722689</v>
      </c>
      <c r="J168">
        <f t="shared" si="39"/>
        <v>-13.736522119890767</v>
      </c>
      <c r="K168">
        <f t="shared" si="40"/>
        <v>640.11483344787439</v>
      </c>
      <c r="N168">
        <v>391</v>
      </c>
      <c r="O168">
        <v>624</v>
      </c>
      <c r="P168">
        <v>296</v>
      </c>
      <c r="Q168">
        <v>1325</v>
      </c>
      <c r="R168">
        <f t="shared" si="41"/>
        <v>-69</v>
      </c>
      <c r="S168">
        <f t="shared" si="42"/>
        <v>284.05633244129587</v>
      </c>
      <c r="T168">
        <f t="shared" si="43"/>
        <v>-13.653255356942633</v>
      </c>
      <c r="U168">
        <f t="shared" si="44"/>
        <v>292.316609175736</v>
      </c>
      <c r="X168">
        <f t="shared" si="45"/>
        <v>-466</v>
      </c>
      <c r="Y168">
        <f t="shared" si="46"/>
        <v>-744</v>
      </c>
      <c r="Z168">
        <f t="shared" si="47"/>
        <v>-354</v>
      </c>
      <c r="AA168">
        <f t="shared" si="48"/>
        <v>-1582</v>
      </c>
      <c r="AB168">
        <f t="shared" si="49"/>
        <v>83</v>
      </c>
      <c r="AC168">
        <f t="shared" si="50"/>
        <v>-337.74990747593102</v>
      </c>
      <c r="AD168">
        <f t="shared" si="35"/>
        <v>166.19349415440956</v>
      </c>
      <c r="AE168">
        <f t="shared" si="51"/>
        <v>347.79879240733425</v>
      </c>
    </row>
    <row r="169" spans="1:31" x14ac:dyDescent="0.25">
      <c r="A169" s="2">
        <v>0.7111796759259259</v>
      </c>
      <c r="B169" s="3">
        <f t="shared" si="36"/>
        <v>34.505000000001829</v>
      </c>
      <c r="C169" s="3"/>
      <c r="D169">
        <v>916</v>
      </c>
      <c r="E169">
        <v>1463</v>
      </c>
      <c r="F169">
        <v>695</v>
      </c>
      <c r="G169">
        <v>3108</v>
      </c>
      <c r="H169">
        <f t="shared" si="37"/>
        <v>-163</v>
      </c>
      <c r="I169">
        <f t="shared" si="38"/>
        <v>665.1075101064489</v>
      </c>
      <c r="J169">
        <f t="shared" si="39"/>
        <v>-13.770255076807533</v>
      </c>
      <c r="K169">
        <f t="shared" si="40"/>
        <v>684.78974875504673</v>
      </c>
      <c r="N169">
        <v>339</v>
      </c>
      <c r="O169">
        <v>542</v>
      </c>
      <c r="P169">
        <v>257</v>
      </c>
      <c r="Q169">
        <v>1151</v>
      </c>
      <c r="R169">
        <f t="shared" si="41"/>
        <v>-60.5</v>
      </c>
      <c r="S169">
        <f t="shared" si="42"/>
        <v>246.81724007856499</v>
      </c>
      <c r="T169">
        <f t="shared" si="43"/>
        <v>-13.772821290781053</v>
      </c>
      <c r="U169">
        <f t="shared" si="44"/>
        <v>254.12398548739944</v>
      </c>
      <c r="X169">
        <f t="shared" si="45"/>
        <v>-577</v>
      </c>
      <c r="Y169">
        <f t="shared" si="46"/>
        <v>-921</v>
      </c>
      <c r="Z169">
        <f t="shared" si="47"/>
        <v>-438</v>
      </c>
      <c r="AA169">
        <f t="shared" si="48"/>
        <v>-1957</v>
      </c>
      <c r="AB169">
        <f t="shared" si="49"/>
        <v>102.5</v>
      </c>
      <c r="AC169">
        <f t="shared" si="50"/>
        <v>-418.29027002788382</v>
      </c>
      <c r="AD169">
        <f t="shared" si="35"/>
        <v>166.23125917525851</v>
      </c>
      <c r="AE169">
        <f t="shared" si="51"/>
        <v>430.66576367294391</v>
      </c>
    </row>
    <row r="170" spans="1:31" x14ac:dyDescent="0.25">
      <c r="A170" s="2">
        <v>0.7111818518518519</v>
      </c>
      <c r="B170" s="3">
        <f t="shared" si="36"/>
        <v>34.693000000007856</v>
      </c>
      <c r="C170" s="3"/>
      <c r="D170">
        <v>973</v>
      </c>
      <c r="E170">
        <v>1555</v>
      </c>
      <c r="F170">
        <v>739</v>
      </c>
      <c r="G170">
        <v>3304</v>
      </c>
      <c r="H170">
        <f t="shared" si="37"/>
        <v>-174</v>
      </c>
      <c r="I170">
        <f t="shared" si="38"/>
        <v>706.67672948810184</v>
      </c>
      <c r="J170">
        <f t="shared" si="39"/>
        <v>-13.832381853334969</v>
      </c>
      <c r="K170">
        <f t="shared" si="40"/>
        <v>727.78293467214519</v>
      </c>
      <c r="N170">
        <v>284</v>
      </c>
      <c r="O170">
        <v>454</v>
      </c>
      <c r="P170">
        <v>215</v>
      </c>
      <c r="Q170">
        <v>963</v>
      </c>
      <c r="R170">
        <f t="shared" si="41"/>
        <v>-50.5</v>
      </c>
      <c r="S170">
        <f t="shared" si="42"/>
        <v>206.98007150448083</v>
      </c>
      <c r="T170">
        <f t="shared" si="43"/>
        <v>-13.711417155938038</v>
      </c>
      <c r="U170">
        <f t="shared" si="44"/>
        <v>213.05163693339696</v>
      </c>
      <c r="X170">
        <f t="shared" si="45"/>
        <v>-689</v>
      </c>
      <c r="Y170">
        <f t="shared" si="46"/>
        <v>-1101</v>
      </c>
      <c r="Z170">
        <f t="shared" si="47"/>
        <v>-524</v>
      </c>
      <c r="AA170">
        <f t="shared" si="48"/>
        <v>-2341</v>
      </c>
      <c r="AB170">
        <f t="shared" si="49"/>
        <v>123.5</v>
      </c>
      <c r="AC170">
        <f t="shared" si="50"/>
        <v>-499.69665798362109</v>
      </c>
      <c r="AD170">
        <f t="shared" si="35"/>
        <v>166.11754993160568</v>
      </c>
      <c r="AE170">
        <f t="shared" si="51"/>
        <v>514.73196908682485</v>
      </c>
    </row>
    <row r="171" spans="1:31" x14ac:dyDescent="0.25">
      <c r="A171" s="2">
        <v>0.71118473379629632</v>
      </c>
      <c r="B171" s="3">
        <f t="shared" si="36"/>
        <v>34.942000000005891</v>
      </c>
      <c r="C171" s="3"/>
      <c r="D171">
        <v>1023</v>
      </c>
      <c r="E171">
        <v>1634</v>
      </c>
      <c r="F171">
        <v>777</v>
      </c>
      <c r="G171">
        <v>3471</v>
      </c>
      <c r="H171">
        <f t="shared" si="37"/>
        <v>-182.5</v>
      </c>
      <c r="I171">
        <f t="shared" si="38"/>
        <v>742.18377104326385</v>
      </c>
      <c r="J171">
        <f t="shared" si="39"/>
        <v>-13.814719156894773</v>
      </c>
      <c r="K171">
        <f t="shared" si="40"/>
        <v>764.29248328110612</v>
      </c>
      <c r="N171">
        <v>222</v>
      </c>
      <c r="O171">
        <v>354</v>
      </c>
      <c r="P171">
        <v>168</v>
      </c>
      <c r="Q171">
        <v>752</v>
      </c>
      <c r="R171">
        <f t="shared" si="41"/>
        <v>-39</v>
      </c>
      <c r="S171">
        <f t="shared" si="42"/>
        <v>161.08072510390559</v>
      </c>
      <c r="T171">
        <f t="shared" si="43"/>
        <v>-13.610238806214491</v>
      </c>
      <c r="U171">
        <f t="shared" si="44"/>
        <v>165.73472780319761</v>
      </c>
      <c r="X171">
        <f t="shared" si="45"/>
        <v>-801</v>
      </c>
      <c r="Y171">
        <f t="shared" si="46"/>
        <v>-1280</v>
      </c>
      <c r="Z171">
        <f t="shared" si="47"/>
        <v>-609</v>
      </c>
      <c r="AA171">
        <f t="shared" si="48"/>
        <v>-2719</v>
      </c>
      <c r="AB171">
        <f t="shared" si="49"/>
        <v>143.5</v>
      </c>
      <c r="AC171">
        <f t="shared" si="50"/>
        <v>-581.10304593935825</v>
      </c>
      <c r="AD171">
        <f t="shared" si="35"/>
        <v>166.12866249304369</v>
      </c>
      <c r="AE171">
        <f t="shared" si="51"/>
        <v>598.55910318029566</v>
      </c>
    </row>
    <row r="172" spans="1:31" x14ac:dyDescent="0.25">
      <c r="A172" s="2">
        <v>0.7111869097222222</v>
      </c>
      <c r="B172" s="3">
        <f t="shared" si="36"/>
        <v>35.130000000002326</v>
      </c>
      <c r="C172" s="3"/>
      <c r="D172">
        <v>1071</v>
      </c>
      <c r="E172">
        <v>1707</v>
      </c>
      <c r="F172">
        <v>812</v>
      </c>
      <c r="G172">
        <v>3628</v>
      </c>
      <c r="H172">
        <f t="shared" si="37"/>
        <v>-188.5</v>
      </c>
      <c r="I172">
        <f t="shared" si="38"/>
        <v>775.09273638707259</v>
      </c>
      <c r="J172">
        <f t="shared" si="39"/>
        <v>-13.6687896442922</v>
      </c>
      <c r="K172">
        <f t="shared" si="40"/>
        <v>797.68477483276558</v>
      </c>
      <c r="N172">
        <v>165</v>
      </c>
      <c r="O172">
        <v>262</v>
      </c>
      <c r="P172">
        <v>124</v>
      </c>
      <c r="Q172">
        <v>556</v>
      </c>
      <c r="R172">
        <f t="shared" si="41"/>
        <v>-28</v>
      </c>
      <c r="S172">
        <f t="shared" si="42"/>
        <v>119.51150572225252</v>
      </c>
      <c r="T172">
        <f t="shared" si="43"/>
        <v>-13.185834706671661</v>
      </c>
      <c r="U172">
        <f t="shared" si="44"/>
        <v>122.74770873625299</v>
      </c>
      <c r="X172">
        <f t="shared" si="45"/>
        <v>-906</v>
      </c>
      <c r="Y172">
        <f t="shared" si="46"/>
        <v>-1445</v>
      </c>
      <c r="Z172">
        <f t="shared" si="47"/>
        <v>-688</v>
      </c>
      <c r="AA172">
        <f t="shared" si="48"/>
        <v>-3072</v>
      </c>
      <c r="AB172">
        <f t="shared" si="49"/>
        <v>160.5</v>
      </c>
      <c r="AC172">
        <f t="shared" si="50"/>
        <v>-655.58123066482005</v>
      </c>
      <c r="AD172">
        <f t="shared" si="35"/>
        <v>166.24337923253631</v>
      </c>
      <c r="AE172">
        <f t="shared" si="51"/>
        <v>674.94221974921675</v>
      </c>
    </row>
    <row r="173" spans="1:31" x14ac:dyDescent="0.25">
      <c r="A173" s="2">
        <v>0.71118906250000002</v>
      </c>
      <c r="B173" s="3">
        <f t="shared" si="36"/>
        <v>35.316000000005943</v>
      </c>
      <c r="C173" s="3"/>
      <c r="D173">
        <v>1110</v>
      </c>
      <c r="E173">
        <v>1768</v>
      </c>
      <c r="F173">
        <v>842</v>
      </c>
      <c r="G173">
        <v>3759</v>
      </c>
      <c r="H173">
        <f t="shared" si="37"/>
        <v>-195</v>
      </c>
      <c r="I173">
        <f t="shared" si="38"/>
        <v>801.93952390439017</v>
      </c>
      <c r="J173">
        <f t="shared" si="39"/>
        <v>-13.666829989078998</v>
      </c>
      <c r="K173">
        <f t="shared" si="40"/>
        <v>825.30721552643661</v>
      </c>
      <c r="N173">
        <v>115</v>
      </c>
      <c r="O173">
        <v>183</v>
      </c>
      <c r="P173">
        <v>87</v>
      </c>
      <c r="Q173">
        <v>389</v>
      </c>
      <c r="R173">
        <f t="shared" si="41"/>
        <v>-20</v>
      </c>
      <c r="S173">
        <f t="shared" si="42"/>
        <v>83.138438763306112</v>
      </c>
      <c r="T173">
        <f t="shared" si="43"/>
        <v>-13.526209060215667</v>
      </c>
      <c r="U173">
        <f t="shared" si="44"/>
        <v>85.510233305727795</v>
      </c>
      <c r="X173">
        <f t="shared" si="45"/>
        <v>-995</v>
      </c>
      <c r="Y173">
        <f t="shared" si="46"/>
        <v>-1585</v>
      </c>
      <c r="Z173">
        <f t="shared" si="47"/>
        <v>-755</v>
      </c>
      <c r="AA173">
        <f t="shared" si="48"/>
        <v>-3370</v>
      </c>
      <c r="AB173">
        <f t="shared" si="49"/>
        <v>175</v>
      </c>
      <c r="AC173">
        <f t="shared" si="50"/>
        <v>-718.80108514108406</v>
      </c>
      <c r="AD173">
        <f t="shared" si="35"/>
        <v>166.31691621137406</v>
      </c>
      <c r="AE173">
        <f t="shared" si="51"/>
        <v>739.79726952726719</v>
      </c>
    </row>
    <row r="174" spans="1:31" x14ac:dyDescent="0.25">
      <c r="A174" s="2">
        <v>0.71119133101851861</v>
      </c>
      <c r="B174" s="3">
        <f t="shared" si="36"/>
        <v>35.512000000012023</v>
      </c>
      <c r="C174" s="3"/>
      <c r="D174">
        <v>1161</v>
      </c>
      <c r="E174">
        <v>1849</v>
      </c>
      <c r="F174">
        <v>880</v>
      </c>
      <c r="G174">
        <v>3930</v>
      </c>
      <c r="H174">
        <f t="shared" si="37"/>
        <v>-203.5</v>
      </c>
      <c r="I174">
        <f t="shared" si="38"/>
        <v>839.17861626712101</v>
      </c>
      <c r="J174">
        <f t="shared" si="39"/>
        <v>-13.631041924782126</v>
      </c>
      <c r="K174">
        <f t="shared" si="40"/>
        <v>863.50043427898754</v>
      </c>
      <c r="N174">
        <v>60</v>
      </c>
      <c r="O174">
        <v>95</v>
      </c>
      <c r="P174">
        <v>45</v>
      </c>
      <c r="Q174">
        <v>201</v>
      </c>
      <c r="R174">
        <f t="shared" si="41"/>
        <v>-10</v>
      </c>
      <c r="S174">
        <f t="shared" si="42"/>
        <v>43.301270189221931</v>
      </c>
      <c r="T174">
        <f t="shared" si="43"/>
        <v>-13.003911942822819</v>
      </c>
      <c r="U174">
        <f t="shared" si="44"/>
        <v>44.440972086577943</v>
      </c>
      <c r="X174">
        <f t="shared" si="45"/>
        <v>-1101</v>
      </c>
      <c r="Y174">
        <f t="shared" si="46"/>
        <v>-1754</v>
      </c>
      <c r="Z174">
        <f t="shared" si="47"/>
        <v>-835</v>
      </c>
      <c r="AA174">
        <f t="shared" si="48"/>
        <v>-3729</v>
      </c>
      <c r="AB174">
        <f t="shared" si="49"/>
        <v>193.5</v>
      </c>
      <c r="AC174">
        <f t="shared" si="50"/>
        <v>-795.87734607789912</v>
      </c>
      <c r="AD174">
        <f t="shared" si="35"/>
        <v>166.33493171087832</v>
      </c>
      <c r="AE174">
        <f t="shared" si="51"/>
        <v>819.06226869512182</v>
      </c>
    </row>
    <row r="175" spans="1:31" x14ac:dyDescent="0.25">
      <c r="A175" s="2">
        <v>0.71119412037037044</v>
      </c>
      <c r="B175" s="3">
        <f t="shared" si="36"/>
        <v>35.753000000010005</v>
      </c>
      <c r="C175" s="3"/>
      <c r="D175">
        <v>1204</v>
      </c>
      <c r="E175">
        <v>1917</v>
      </c>
      <c r="F175">
        <v>913</v>
      </c>
      <c r="G175">
        <v>4075</v>
      </c>
      <c r="H175">
        <f t="shared" si="37"/>
        <v>-211</v>
      </c>
      <c r="I175">
        <f t="shared" si="38"/>
        <v>869.48950539957639</v>
      </c>
      <c r="J175">
        <f t="shared" si="39"/>
        <v>-13.640354484875861</v>
      </c>
      <c r="K175">
        <f t="shared" si="40"/>
        <v>894.7250974461374</v>
      </c>
      <c r="N175">
        <v>8</v>
      </c>
      <c r="O175">
        <v>12</v>
      </c>
      <c r="P175">
        <v>5</v>
      </c>
      <c r="Q175">
        <v>24</v>
      </c>
      <c r="R175">
        <f t="shared" si="41"/>
        <v>-0.5</v>
      </c>
      <c r="S175">
        <f t="shared" si="42"/>
        <v>6.0621778264910704</v>
      </c>
      <c r="T175">
        <f t="shared" si="43"/>
        <v>-4.7150039539482149</v>
      </c>
      <c r="U175">
        <f t="shared" si="44"/>
        <v>6.0827625302982193</v>
      </c>
      <c r="X175">
        <f t="shared" si="45"/>
        <v>-1196</v>
      </c>
      <c r="Y175">
        <f t="shared" si="46"/>
        <v>-1905</v>
      </c>
      <c r="Z175">
        <f t="shared" si="47"/>
        <v>-908</v>
      </c>
      <c r="AA175">
        <f t="shared" si="48"/>
        <v>-4051</v>
      </c>
      <c r="AB175">
        <f t="shared" si="49"/>
        <v>210.5</v>
      </c>
      <c r="AC175">
        <f t="shared" si="50"/>
        <v>-863.42732757308534</v>
      </c>
      <c r="AD175">
        <f t="shared" si="35"/>
        <v>166.29880328797924</v>
      </c>
      <c r="AE175">
        <f t="shared" si="51"/>
        <v>888.71649022621386</v>
      </c>
    </row>
    <row r="176" spans="1:31" x14ac:dyDescent="0.25">
      <c r="A176" s="2">
        <v>0.71119636574074063</v>
      </c>
      <c r="B176" s="3">
        <f t="shared" si="36"/>
        <v>35.946999999994489</v>
      </c>
      <c r="C176" s="3"/>
      <c r="D176">
        <v>8</v>
      </c>
      <c r="E176">
        <v>12</v>
      </c>
      <c r="F176">
        <v>5</v>
      </c>
      <c r="G176">
        <v>24</v>
      </c>
      <c r="H176">
        <f t="shared" si="37"/>
        <v>-0.5</v>
      </c>
      <c r="I176">
        <f t="shared" si="38"/>
        <v>6.0621778264910704</v>
      </c>
      <c r="J176">
        <f t="shared" si="39"/>
        <v>-4.7150039539482149</v>
      </c>
      <c r="K176">
        <f t="shared" si="40"/>
        <v>6.0827625302982193</v>
      </c>
      <c r="N176">
        <v>1191</v>
      </c>
      <c r="O176">
        <v>1894</v>
      </c>
      <c r="P176">
        <v>902</v>
      </c>
      <c r="Q176">
        <v>4027</v>
      </c>
      <c r="R176">
        <f t="shared" si="41"/>
        <v>-207</v>
      </c>
      <c r="S176">
        <f t="shared" si="42"/>
        <v>859.09720055416312</v>
      </c>
      <c r="T176">
        <f t="shared" si="43"/>
        <v>-13.547222071009507</v>
      </c>
      <c r="U176">
        <f t="shared" si="44"/>
        <v>883.68376696644145</v>
      </c>
      <c r="X176">
        <f t="shared" si="45"/>
        <v>1183</v>
      </c>
      <c r="Y176">
        <f t="shared" si="46"/>
        <v>1882</v>
      </c>
      <c r="Z176">
        <f t="shared" si="47"/>
        <v>897</v>
      </c>
      <c r="AA176">
        <f t="shared" si="48"/>
        <v>4003</v>
      </c>
      <c r="AB176">
        <f t="shared" si="49"/>
        <v>-206.5</v>
      </c>
      <c r="AC176">
        <f t="shared" si="50"/>
        <v>853.03502272767207</v>
      </c>
      <c r="AD176">
        <f t="shared" si="35"/>
        <v>-13.608192088514205</v>
      </c>
      <c r="AE176">
        <f t="shared" si="51"/>
        <v>877.67362954574412</v>
      </c>
    </row>
    <row r="177" spans="1:31" x14ac:dyDescent="0.25">
      <c r="A177" s="2">
        <v>0.71119846064814818</v>
      </c>
      <c r="B177" s="3">
        <f t="shared" si="36"/>
        <v>36.128000000006466</v>
      </c>
      <c r="C177" s="3"/>
      <c r="D177">
        <v>61</v>
      </c>
      <c r="E177">
        <v>96</v>
      </c>
      <c r="F177">
        <v>45</v>
      </c>
      <c r="G177">
        <v>204</v>
      </c>
      <c r="H177">
        <f t="shared" si="37"/>
        <v>-9.5</v>
      </c>
      <c r="I177">
        <f t="shared" si="38"/>
        <v>44.167295593006365</v>
      </c>
      <c r="J177">
        <f t="shared" si="39"/>
        <v>-12.138878784536232</v>
      </c>
      <c r="K177">
        <f t="shared" si="40"/>
        <v>45.177427992306065</v>
      </c>
      <c r="N177">
        <v>1139</v>
      </c>
      <c r="O177">
        <v>1809</v>
      </c>
      <c r="P177">
        <v>862</v>
      </c>
      <c r="Q177">
        <v>3847</v>
      </c>
      <c r="R177">
        <f t="shared" si="41"/>
        <v>-196.5</v>
      </c>
      <c r="S177">
        <f t="shared" si="42"/>
        <v>820.12605738386333</v>
      </c>
      <c r="T177">
        <f t="shared" si="43"/>
        <v>-13.473915627628799</v>
      </c>
      <c r="U177">
        <f t="shared" si="44"/>
        <v>843.33801052721435</v>
      </c>
      <c r="X177">
        <f t="shared" si="45"/>
        <v>1078</v>
      </c>
      <c r="Y177">
        <f t="shared" si="46"/>
        <v>1713</v>
      </c>
      <c r="Z177">
        <f t="shared" si="47"/>
        <v>817</v>
      </c>
      <c r="AA177">
        <f t="shared" si="48"/>
        <v>3643</v>
      </c>
      <c r="AB177">
        <f t="shared" si="49"/>
        <v>-187</v>
      </c>
      <c r="AC177">
        <f t="shared" si="50"/>
        <v>775.95876179085701</v>
      </c>
      <c r="AD177">
        <f t="shared" si="35"/>
        <v>-13.549473244877733</v>
      </c>
      <c r="AE177">
        <f t="shared" si="51"/>
        <v>798.1735400274805</v>
      </c>
    </row>
    <row r="178" spans="1:31" x14ac:dyDescent="0.25">
      <c r="A178" s="2">
        <v>0.71120145833333337</v>
      </c>
      <c r="B178" s="3">
        <f t="shared" si="36"/>
        <v>36.387000000006964</v>
      </c>
      <c r="C178" s="3"/>
      <c r="D178">
        <v>104</v>
      </c>
      <c r="E178">
        <v>165</v>
      </c>
      <c r="F178">
        <v>78</v>
      </c>
      <c r="G178">
        <v>350</v>
      </c>
      <c r="H178">
        <f t="shared" si="37"/>
        <v>-17.5</v>
      </c>
      <c r="I178">
        <f t="shared" si="38"/>
        <v>75.344210129246164</v>
      </c>
      <c r="J178">
        <f t="shared" si="39"/>
        <v>-13.076085869139776</v>
      </c>
      <c r="K178">
        <f t="shared" si="40"/>
        <v>77.349854557070756</v>
      </c>
      <c r="N178">
        <v>1085</v>
      </c>
      <c r="O178">
        <v>1723</v>
      </c>
      <c r="P178">
        <v>821</v>
      </c>
      <c r="Q178">
        <v>3664</v>
      </c>
      <c r="R178">
        <f t="shared" si="41"/>
        <v>-187</v>
      </c>
      <c r="S178">
        <f t="shared" si="42"/>
        <v>781.15491421356364</v>
      </c>
      <c r="T178">
        <f t="shared" si="43"/>
        <v>-13.462634966397975</v>
      </c>
      <c r="U178">
        <f t="shared" si="44"/>
        <v>803.22599559526213</v>
      </c>
      <c r="X178">
        <f t="shared" si="45"/>
        <v>981</v>
      </c>
      <c r="Y178">
        <f t="shared" si="46"/>
        <v>1558</v>
      </c>
      <c r="Z178">
        <f t="shared" si="47"/>
        <v>743</v>
      </c>
      <c r="AA178">
        <f t="shared" si="48"/>
        <v>3314</v>
      </c>
      <c r="AB178">
        <f t="shared" si="49"/>
        <v>-169.5</v>
      </c>
      <c r="AC178">
        <f t="shared" si="50"/>
        <v>705.81070408431742</v>
      </c>
      <c r="AD178">
        <f t="shared" si="35"/>
        <v>-13.503825481259947</v>
      </c>
      <c r="AE178">
        <f t="shared" si="51"/>
        <v>725.87808893780493</v>
      </c>
    </row>
    <row r="179" spans="1:31" x14ac:dyDescent="0.25">
      <c r="A179" s="2">
        <v>0.71120350694444445</v>
      </c>
      <c r="B179" s="3">
        <f t="shared" si="36"/>
        <v>36.564000000004526</v>
      </c>
      <c r="C179" s="3"/>
      <c r="D179">
        <v>160</v>
      </c>
      <c r="E179">
        <v>253</v>
      </c>
      <c r="F179">
        <v>120</v>
      </c>
      <c r="G179">
        <v>538</v>
      </c>
      <c r="H179">
        <f t="shared" si="37"/>
        <v>-26.5</v>
      </c>
      <c r="I179">
        <f t="shared" si="38"/>
        <v>115.18137870333034</v>
      </c>
      <c r="J179">
        <f t="shared" si="39"/>
        <v>-12.956677683568117</v>
      </c>
      <c r="K179">
        <f t="shared" si="40"/>
        <v>118.1905241548577</v>
      </c>
      <c r="N179">
        <v>1043</v>
      </c>
      <c r="O179">
        <v>1658</v>
      </c>
      <c r="P179">
        <v>790</v>
      </c>
      <c r="Q179">
        <v>3526</v>
      </c>
      <c r="R179">
        <f t="shared" si="41"/>
        <v>-181</v>
      </c>
      <c r="S179">
        <f t="shared" si="42"/>
        <v>751.71005048489269</v>
      </c>
      <c r="T179">
        <f t="shared" si="43"/>
        <v>-13.538216949346646</v>
      </c>
      <c r="U179">
        <f t="shared" si="44"/>
        <v>773.19402480877977</v>
      </c>
      <c r="X179">
        <f t="shared" si="45"/>
        <v>883</v>
      </c>
      <c r="Y179">
        <f t="shared" si="46"/>
        <v>1405</v>
      </c>
      <c r="Z179">
        <f t="shared" si="47"/>
        <v>670</v>
      </c>
      <c r="AA179">
        <f t="shared" si="48"/>
        <v>2988</v>
      </c>
      <c r="AB179">
        <f t="shared" si="49"/>
        <v>-154.5</v>
      </c>
      <c r="AC179">
        <f t="shared" si="50"/>
        <v>636.52867178156237</v>
      </c>
      <c r="AD179">
        <f t="shared" si="35"/>
        <v>-13.643148502869247</v>
      </c>
      <c r="AE179">
        <f t="shared" si="51"/>
        <v>655.0106869357171</v>
      </c>
    </row>
    <row r="180" spans="1:31" x14ac:dyDescent="0.25">
      <c r="A180" s="2">
        <v>0.71120565972222227</v>
      </c>
      <c r="B180" s="3">
        <f t="shared" si="36"/>
        <v>36.750000000008143</v>
      </c>
      <c r="C180" s="3"/>
      <c r="D180">
        <v>212</v>
      </c>
      <c r="E180">
        <v>337</v>
      </c>
      <c r="F180">
        <v>160</v>
      </c>
      <c r="G180">
        <v>716</v>
      </c>
      <c r="H180">
        <f t="shared" si="37"/>
        <v>-36.5</v>
      </c>
      <c r="I180">
        <f t="shared" si="38"/>
        <v>153.28649646984564</v>
      </c>
      <c r="J180">
        <f t="shared" si="39"/>
        <v>-13.39363503370128</v>
      </c>
      <c r="K180">
        <f t="shared" si="40"/>
        <v>157.57220567092409</v>
      </c>
      <c r="N180">
        <v>984</v>
      </c>
      <c r="O180">
        <v>1565</v>
      </c>
      <c r="P180">
        <v>745</v>
      </c>
      <c r="Q180">
        <v>3327</v>
      </c>
      <c r="R180">
        <f t="shared" si="41"/>
        <v>-171</v>
      </c>
      <c r="S180">
        <f t="shared" si="42"/>
        <v>710.14083110323963</v>
      </c>
      <c r="T180">
        <f t="shared" si="43"/>
        <v>-13.538919812639351</v>
      </c>
      <c r="U180">
        <f t="shared" si="44"/>
        <v>730.43890914983433</v>
      </c>
      <c r="X180">
        <f t="shared" si="45"/>
        <v>772</v>
      </c>
      <c r="Y180">
        <f t="shared" si="46"/>
        <v>1228</v>
      </c>
      <c r="Z180">
        <f t="shared" si="47"/>
        <v>585</v>
      </c>
      <c r="AA180">
        <f t="shared" si="48"/>
        <v>2611</v>
      </c>
      <c r="AB180">
        <f t="shared" si="49"/>
        <v>-134.5</v>
      </c>
      <c r="AC180">
        <f t="shared" si="50"/>
        <v>556.85433463339405</v>
      </c>
      <c r="AD180">
        <f t="shared" si="35"/>
        <v>-13.578881630004995</v>
      </c>
      <c r="AE180">
        <f t="shared" si="51"/>
        <v>572.86734939250994</v>
      </c>
    </row>
    <row r="181" spans="1:31" x14ac:dyDescent="0.25">
      <c r="A181" s="2">
        <v>0.71120856481481487</v>
      </c>
      <c r="B181" s="3">
        <f t="shared" si="36"/>
        <v>37.001000000008588</v>
      </c>
      <c r="C181" s="3"/>
      <c r="D181">
        <v>265</v>
      </c>
      <c r="E181">
        <v>421</v>
      </c>
      <c r="F181">
        <v>200</v>
      </c>
      <c r="G181">
        <v>895</v>
      </c>
      <c r="H181">
        <f t="shared" si="37"/>
        <v>-45.5</v>
      </c>
      <c r="I181">
        <f t="shared" si="38"/>
        <v>191.39161423636094</v>
      </c>
      <c r="J181">
        <f t="shared" si="39"/>
        <v>-13.372825808116781</v>
      </c>
      <c r="K181">
        <f t="shared" si="40"/>
        <v>196.72569735548024</v>
      </c>
      <c r="N181">
        <v>921</v>
      </c>
      <c r="O181">
        <v>1462</v>
      </c>
      <c r="P181">
        <v>697</v>
      </c>
      <c r="Q181">
        <v>3110</v>
      </c>
      <c r="R181">
        <f t="shared" si="41"/>
        <v>-158.5</v>
      </c>
      <c r="S181">
        <f t="shared" si="42"/>
        <v>662.50943389509553</v>
      </c>
      <c r="T181">
        <f t="shared" si="43"/>
        <v>-13.454654651932598</v>
      </c>
      <c r="U181">
        <f t="shared" si="44"/>
        <v>681.20554900852062</v>
      </c>
      <c r="X181">
        <f t="shared" si="45"/>
        <v>656</v>
      </c>
      <c r="Y181">
        <f t="shared" si="46"/>
        <v>1041</v>
      </c>
      <c r="Z181">
        <f t="shared" si="47"/>
        <v>497</v>
      </c>
      <c r="AA181">
        <f t="shared" si="48"/>
        <v>2215</v>
      </c>
      <c r="AB181">
        <f t="shared" si="49"/>
        <v>-113</v>
      </c>
      <c r="AC181">
        <f t="shared" si="50"/>
        <v>471.11781965873462</v>
      </c>
      <c r="AD181">
        <f t="shared" si="35"/>
        <v>-13.487881673376458</v>
      </c>
      <c r="AE181">
        <f t="shared" si="51"/>
        <v>484.48013375163282</v>
      </c>
    </row>
    <row r="182" spans="1:31" x14ac:dyDescent="0.25">
      <c r="A182" s="2">
        <v>0.71121071759259269</v>
      </c>
      <c r="B182" s="3">
        <f t="shared" si="36"/>
        <v>37.187000000012205</v>
      </c>
      <c r="C182" s="3"/>
      <c r="D182">
        <v>316</v>
      </c>
      <c r="E182">
        <v>501</v>
      </c>
      <c r="F182">
        <v>239</v>
      </c>
      <c r="G182">
        <v>1065</v>
      </c>
      <c r="H182">
        <f t="shared" si="37"/>
        <v>-54</v>
      </c>
      <c r="I182">
        <f t="shared" si="38"/>
        <v>226.89865579152291</v>
      </c>
      <c r="J182">
        <f t="shared" si="39"/>
        <v>-13.386884343204517</v>
      </c>
      <c r="K182">
        <f t="shared" si="40"/>
        <v>233.23593205164593</v>
      </c>
      <c r="N182">
        <v>859</v>
      </c>
      <c r="O182">
        <v>1363</v>
      </c>
      <c r="P182">
        <v>650</v>
      </c>
      <c r="Q182">
        <v>2898</v>
      </c>
      <c r="R182">
        <f t="shared" si="41"/>
        <v>-147.5</v>
      </c>
      <c r="S182">
        <f t="shared" si="42"/>
        <v>617.47611289830468</v>
      </c>
      <c r="T182">
        <f t="shared" si="43"/>
        <v>-13.434805091431306</v>
      </c>
      <c r="U182">
        <f t="shared" si="44"/>
        <v>634.84880089671731</v>
      </c>
      <c r="X182">
        <f t="shared" si="45"/>
        <v>543</v>
      </c>
      <c r="Y182">
        <f t="shared" si="46"/>
        <v>862</v>
      </c>
      <c r="Z182">
        <f t="shared" si="47"/>
        <v>411</v>
      </c>
      <c r="AA182">
        <f t="shared" si="48"/>
        <v>1833</v>
      </c>
      <c r="AB182">
        <f t="shared" si="49"/>
        <v>-93.5</v>
      </c>
      <c r="AC182">
        <f t="shared" si="50"/>
        <v>390.57745710678182</v>
      </c>
      <c r="AD182">
        <f t="shared" si="35"/>
        <v>-13.462634966397975</v>
      </c>
      <c r="AE182">
        <f t="shared" si="51"/>
        <v>401.61299779763107</v>
      </c>
    </row>
    <row r="183" spans="1:31" x14ac:dyDescent="0.25">
      <c r="A183" s="2">
        <v>0.71121290509259261</v>
      </c>
      <c r="B183" s="3">
        <f t="shared" si="36"/>
        <v>37.37600000000505</v>
      </c>
      <c r="C183" s="3"/>
      <c r="D183">
        <v>367</v>
      </c>
      <c r="E183">
        <v>582</v>
      </c>
      <c r="F183">
        <v>277</v>
      </c>
      <c r="G183">
        <v>1239</v>
      </c>
      <c r="H183">
        <f t="shared" si="37"/>
        <v>-62.5</v>
      </c>
      <c r="I183">
        <f t="shared" si="38"/>
        <v>264.13774815425376</v>
      </c>
      <c r="J183">
        <f t="shared" si="39"/>
        <v>-13.312424612490982</v>
      </c>
      <c r="K183">
        <f t="shared" si="40"/>
        <v>271.43139096279924</v>
      </c>
      <c r="N183">
        <v>802</v>
      </c>
      <c r="O183">
        <v>1271</v>
      </c>
      <c r="P183">
        <v>606</v>
      </c>
      <c r="Q183">
        <v>2704</v>
      </c>
      <c r="R183">
        <f t="shared" si="41"/>
        <v>-136.5</v>
      </c>
      <c r="S183">
        <f t="shared" si="42"/>
        <v>575.90689351665162</v>
      </c>
      <c r="T183">
        <f t="shared" si="43"/>
        <v>-13.334045352461688</v>
      </c>
      <c r="U183">
        <f t="shared" si="44"/>
        <v>591.86231506998308</v>
      </c>
      <c r="X183">
        <f t="shared" si="45"/>
        <v>435</v>
      </c>
      <c r="Y183">
        <f t="shared" si="46"/>
        <v>689</v>
      </c>
      <c r="Z183">
        <f t="shared" si="47"/>
        <v>329</v>
      </c>
      <c r="AA183">
        <f t="shared" si="48"/>
        <v>1465</v>
      </c>
      <c r="AB183">
        <f t="shared" si="49"/>
        <v>-74</v>
      </c>
      <c r="AC183">
        <f t="shared" si="50"/>
        <v>311.76914536239792</v>
      </c>
      <c r="AD183">
        <f t="shared" si="35"/>
        <v>-13.352359898247675</v>
      </c>
      <c r="AE183">
        <f t="shared" si="51"/>
        <v>320.4309598025759</v>
      </c>
    </row>
    <row r="184" spans="1:31" x14ac:dyDescent="0.25">
      <c r="A184" s="2">
        <v>0.7112158101851852</v>
      </c>
      <c r="B184" s="3">
        <f t="shared" si="36"/>
        <v>37.627000000005495</v>
      </c>
      <c r="C184" s="3"/>
      <c r="D184">
        <v>409</v>
      </c>
      <c r="E184">
        <v>647</v>
      </c>
      <c r="F184">
        <v>308</v>
      </c>
      <c r="G184">
        <v>1376</v>
      </c>
      <c r="H184">
        <f t="shared" si="37"/>
        <v>-68.5</v>
      </c>
      <c r="I184">
        <f t="shared" si="38"/>
        <v>293.58261188292471</v>
      </c>
      <c r="J184">
        <f t="shared" si="39"/>
        <v>-13.133539340282301</v>
      </c>
      <c r="K184">
        <f t="shared" si="40"/>
        <v>301.46807459497268</v>
      </c>
      <c r="N184">
        <v>752</v>
      </c>
      <c r="O184">
        <v>1191</v>
      </c>
      <c r="P184">
        <v>568</v>
      </c>
      <c r="Q184">
        <v>2534</v>
      </c>
      <c r="R184">
        <f t="shared" si="41"/>
        <v>-127.5</v>
      </c>
      <c r="S184">
        <f t="shared" si="42"/>
        <v>539.5338265577052</v>
      </c>
      <c r="T184">
        <f t="shared" si="43"/>
        <v>-13.295937504829361</v>
      </c>
      <c r="U184">
        <f t="shared" si="44"/>
        <v>554.39426403959123</v>
      </c>
      <c r="X184">
        <f t="shared" si="45"/>
        <v>343</v>
      </c>
      <c r="Y184">
        <f t="shared" si="46"/>
        <v>544</v>
      </c>
      <c r="Z184">
        <f t="shared" si="47"/>
        <v>260</v>
      </c>
      <c r="AA184">
        <f t="shared" si="48"/>
        <v>1158</v>
      </c>
      <c r="AB184">
        <f t="shared" si="49"/>
        <v>-59</v>
      </c>
      <c r="AC184">
        <f t="shared" si="50"/>
        <v>245.95121467478057</v>
      </c>
      <c r="AD184">
        <f t="shared" si="35"/>
        <v>-13.489501389567215</v>
      </c>
      <c r="AE184">
        <f t="shared" si="51"/>
        <v>252.92884374859267</v>
      </c>
    </row>
    <row r="185" spans="1:31" x14ac:dyDescent="0.25">
      <c r="A185" s="2">
        <v>0.71121796296296302</v>
      </c>
      <c r="B185" s="3">
        <f t="shared" si="36"/>
        <v>37.813000000009112</v>
      </c>
      <c r="C185" s="3"/>
      <c r="D185">
        <v>465</v>
      </c>
      <c r="E185">
        <v>737</v>
      </c>
      <c r="F185">
        <v>351</v>
      </c>
      <c r="G185">
        <v>1567</v>
      </c>
      <c r="H185">
        <f t="shared" si="37"/>
        <v>-79</v>
      </c>
      <c r="I185">
        <f t="shared" si="38"/>
        <v>334.28580586079329</v>
      </c>
      <c r="J185">
        <f t="shared" si="39"/>
        <v>-13.296458634273481</v>
      </c>
      <c r="K185">
        <f t="shared" si="40"/>
        <v>343.49381362697056</v>
      </c>
      <c r="N185">
        <v>701</v>
      </c>
      <c r="O185">
        <v>1112</v>
      </c>
      <c r="P185">
        <v>530</v>
      </c>
      <c r="Q185">
        <v>2365</v>
      </c>
      <c r="R185">
        <f t="shared" si="41"/>
        <v>-120</v>
      </c>
      <c r="S185">
        <f t="shared" si="42"/>
        <v>504.02678500254325</v>
      </c>
      <c r="T185">
        <f t="shared" si="43"/>
        <v>-13.391811688649334</v>
      </c>
      <c r="U185">
        <f t="shared" si="44"/>
        <v>518.1148521322275</v>
      </c>
      <c r="X185">
        <f t="shared" si="45"/>
        <v>236</v>
      </c>
      <c r="Y185">
        <f t="shared" si="46"/>
        <v>375</v>
      </c>
      <c r="Z185">
        <f t="shared" si="47"/>
        <v>179</v>
      </c>
      <c r="AA185">
        <f t="shared" si="48"/>
        <v>798</v>
      </c>
      <c r="AB185">
        <f t="shared" si="49"/>
        <v>-41</v>
      </c>
      <c r="AC185">
        <f t="shared" si="50"/>
        <v>169.74097914174996</v>
      </c>
      <c r="AD185">
        <f t="shared" si="35"/>
        <v>-13.57937764992379</v>
      </c>
      <c r="AE185">
        <f t="shared" si="51"/>
        <v>174.62244987400675</v>
      </c>
    </row>
    <row r="186" spans="1:31" x14ac:dyDescent="0.25">
      <c r="A186" s="2">
        <v>0.71122011574074084</v>
      </c>
      <c r="B186" s="3">
        <f t="shared" si="36"/>
        <v>37.999000000012728</v>
      </c>
      <c r="C186" s="3"/>
      <c r="D186">
        <v>512</v>
      </c>
      <c r="E186">
        <v>811</v>
      </c>
      <c r="F186">
        <v>387</v>
      </c>
      <c r="G186">
        <v>1726</v>
      </c>
      <c r="H186">
        <f t="shared" si="37"/>
        <v>-87</v>
      </c>
      <c r="I186">
        <f t="shared" si="38"/>
        <v>367.19477120460198</v>
      </c>
      <c r="J186">
        <f t="shared" si="39"/>
        <v>-13.329379882998257</v>
      </c>
      <c r="K186">
        <f t="shared" si="40"/>
        <v>377.36057027728799</v>
      </c>
      <c r="N186">
        <v>646</v>
      </c>
      <c r="O186">
        <v>1023</v>
      </c>
      <c r="P186">
        <v>488</v>
      </c>
      <c r="Q186">
        <v>2176</v>
      </c>
      <c r="R186">
        <f t="shared" si="41"/>
        <v>-109.5</v>
      </c>
      <c r="S186">
        <f t="shared" si="42"/>
        <v>463.32359102467467</v>
      </c>
      <c r="T186">
        <f t="shared" si="43"/>
        <v>-13.297065479382248</v>
      </c>
      <c r="U186">
        <f t="shared" si="44"/>
        <v>476.08717689095556</v>
      </c>
      <c r="X186">
        <f t="shared" si="45"/>
        <v>134</v>
      </c>
      <c r="Y186">
        <f t="shared" si="46"/>
        <v>212</v>
      </c>
      <c r="Z186">
        <f t="shared" si="47"/>
        <v>101</v>
      </c>
      <c r="AA186">
        <f t="shared" si="48"/>
        <v>450</v>
      </c>
      <c r="AB186">
        <f t="shared" si="49"/>
        <v>-22.5</v>
      </c>
      <c r="AC186">
        <f t="shared" si="50"/>
        <v>96.128819820072678</v>
      </c>
      <c r="AD186">
        <f t="shared" si="35"/>
        <v>-13.173551107258927</v>
      </c>
      <c r="AE186">
        <f t="shared" si="51"/>
        <v>98.726896031425994</v>
      </c>
    </row>
    <row r="187" spans="1:31" x14ac:dyDescent="0.25">
      <c r="A187" s="2">
        <v>0.71122299768518527</v>
      </c>
      <c r="B187" s="3">
        <f t="shared" si="36"/>
        <v>38.248000000010762</v>
      </c>
      <c r="C187" s="3"/>
      <c r="D187">
        <v>561</v>
      </c>
      <c r="E187">
        <v>889</v>
      </c>
      <c r="F187">
        <v>424</v>
      </c>
      <c r="G187">
        <v>1891</v>
      </c>
      <c r="H187">
        <f t="shared" si="37"/>
        <v>-95.5</v>
      </c>
      <c r="I187">
        <f t="shared" si="38"/>
        <v>402.70181275976392</v>
      </c>
      <c r="J187">
        <f t="shared" si="39"/>
        <v>-13.341135183478119</v>
      </c>
      <c r="K187">
        <f t="shared" si="40"/>
        <v>413.87075277192514</v>
      </c>
      <c r="N187">
        <v>589</v>
      </c>
      <c r="O187">
        <v>933</v>
      </c>
      <c r="P187">
        <v>445</v>
      </c>
      <c r="Q187">
        <v>1986</v>
      </c>
      <c r="R187">
        <f t="shared" si="41"/>
        <v>-100</v>
      </c>
      <c r="S187">
        <f t="shared" si="42"/>
        <v>422.62039704680603</v>
      </c>
      <c r="T187">
        <f t="shared" si="43"/>
        <v>-13.312424612490982</v>
      </c>
      <c r="U187">
        <f t="shared" si="44"/>
        <v>434.29022554047884</v>
      </c>
      <c r="X187">
        <f t="shared" si="45"/>
        <v>28</v>
      </c>
      <c r="Y187">
        <f t="shared" si="46"/>
        <v>44</v>
      </c>
      <c r="Z187">
        <f t="shared" si="47"/>
        <v>21</v>
      </c>
      <c r="AA187">
        <f t="shared" si="48"/>
        <v>95</v>
      </c>
      <c r="AB187">
        <f t="shared" si="49"/>
        <v>-4.5</v>
      </c>
      <c r="AC187">
        <f t="shared" si="50"/>
        <v>19.918584287042087</v>
      </c>
      <c r="AD187">
        <f t="shared" si="35"/>
        <v>-12.730527788398295</v>
      </c>
      <c r="AE187">
        <f t="shared" si="51"/>
        <v>20.420577856662135</v>
      </c>
    </row>
    <row r="188" spans="1:31" x14ac:dyDescent="0.25">
      <c r="A188" s="2">
        <v>0.71122518518518518</v>
      </c>
      <c r="B188" s="3">
        <f t="shared" si="36"/>
        <v>38.437000000003607</v>
      </c>
      <c r="C188" s="3"/>
      <c r="D188">
        <v>614</v>
      </c>
      <c r="E188">
        <v>974</v>
      </c>
      <c r="F188">
        <v>464</v>
      </c>
      <c r="G188">
        <v>2072</v>
      </c>
      <c r="H188">
        <f t="shared" si="37"/>
        <v>-105</v>
      </c>
      <c r="I188">
        <f t="shared" si="38"/>
        <v>441.67295593006367</v>
      </c>
      <c r="J188">
        <f t="shared" si="39"/>
        <v>-13.372825808116781</v>
      </c>
      <c r="K188">
        <f t="shared" si="40"/>
        <v>453.98237851264662</v>
      </c>
      <c r="N188">
        <v>544</v>
      </c>
      <c r="O188">
        <v>862</v>
      </c>
      <c r="P188">
        <v>411</v>
      </c>
      <c r="Q188">
        <v>1834</v>
      </c>
      <c r="R188">
        <f t="shared" si="41"/>
        <v>-92.5</v>
      </c>
      <c r="S188">
        <f t="shared" si="42"/>
        <v>390.57745710678182</v>
      </c>
      <c r="T188">
        <f t="shared" si="43"/>
        <v>-13.323810738821271</v>
      </c>
      <c r="U188">
        <f t="shared" si="44"/>
        <v>401.38136478914913</v>
      </c>
      <c r="X188">
        <f t="shared" si="45"/>
        <v>-70</v>
      </c>
      <c r="Y188">
        <f t="shared" si="46"/>
        <v>-112</v>
      </c>
      <c r="Z188">
        <f t="shared" si="47"/>
        <v>-53</v>
      </c>
      <c r="AA188">
        <f t="shared" si="48"/>
        <v>-238</v>
      </c>
      <c r="AB188">
        <f t="shared" si="49"/>
        <v>12.5</v>
      </c>
      <c r="AC188">
        <f t="shared" si="50"/>
        <v>-51.095498823281879</v>
      </c>
      <c r="AD188">
        <f t="shared" si="35"/>
        <v>166.25316241449698</v>
      </c>
      <c r="AE188">
        <f t="shared" si="51"/>
        <v>52.602281319349636</v>
      </c>
    </row>
    <row r="189" spans="1:31" x14ac:dyDescent="0.25">
      <c r="A189" s="2">
        <v>0.71122734953703703</v>
      </c>
      <c r="B189" s="3">
        <f t="shared" si="36"/>
        <v>38.624000000003633</v>
      </c>
      <c r="C189" s="3"/>
      <c r="D189">
        <v>655</v>
      </c>
      <c r="E189">
        <v>1036</v>
      </c>
      <c r="F189">
        <v>494</v>
      </c>
      <c r="G189">
        <v>2206</v>
      </c>
      <c r="H189">
        <f t="shared" si="37"/>
        <v>-110</v>
      </c>
      <c r="I189">
        <f t="shared" si="38"/>
        <v>469.38576885116572</v>
      </c>
      <c r="J189">
        <f t="shared" si="39"/>
        <v>-13.189188685449313</v>
      </c>
      <c r="K189">
        <f t="shared" si="40"/>
        <v>482.10268615721276</v>
      </c>
      <c r="N189">
        <v>482</v>
      </c>
      <c r="O189">
        <v>762</v>
      </c>
      <c r="P189">
        <v>364</v>
      </c>
      <c r="Q189">
        <v>1622</v>
      </c>
      <c r="R189">
        <f t="shared" si="41"/>
        <v>-81</v>
      </c>
      <c r="S189">
        <f t="shared" si="42"/>
        <v>344.67811070620655</v>
      </c>
      <c r="T189">
        <f t="shared" si="43"/>
        <v>-13.224652639113744</v>
      </c>
      <c r="U189">
        <f t="shared" si="44"/>
        <v>354.06779011934987</v>
      </c>
      <c r="X189">
        <f t="shared" si="45"/>
        <v>-173</v>
      </c>
      <c r="Y189">
        <f t="shared" si="46"/>
        <v>-274</v>
      </c>
      <c r="Z189">
        <f t="shared" si="47"/>
        <v>-130</v>
      </c>
      <c r="AA189">
        <f t="shared" si="48"/>
        <v>-584</v>
      </c>
      <c r="AB189">
        <f t="shared" si="49"/>
        <v>29</v>
      </c>
      <c r="AC189">
        <f t="shared" si="50"/>
        <v>-124.70765814495915</v>
      </c>
      <c r="AD189">
        <f t="shared" si="35"/>
        <v>166.9088832025673</v>
      </c>
      <c r="AE189">
        <f t="shared" si="51"/>
        <v>128.03515142334936</v>
      </c>
    </row>
    <row r="190" spans="1:31" x14ac:dyDescent="0.25">
      <c r="A190" s="2">
        <v>0.71122950231481485</v>
      </c>
      <c r="B190" s="3">
        <f t="shared" si="36"/>
        <v>38.81000000000725</v>
      </c>
      <c r="C190" s="3"/>
      <c r="D190">
        <v>706</v>
      </c>
      <c r="E190">
        <v>1117</v>
      </c>
      <c r="F190">
        <v>533</v>
      </c>
      <c r="G190">
        <v>2377</v>
      </c>
      <c r="H190">
        <f t="shared" si="37"/>
        <v>-119</v>
      </c>
      <c r="I190">
        <f t="shared" si="38"/>
        <v>505.75883581011215</v>
      </c>
      <c r="J190">
        <f t="shared" si="39"/>
        <v>-13.240296745605722</v>
      </c>
      <c r="K190">
        <f t="shared" si="40"/>
        <v>519.57001453124678</v>
      </c>
      <c r="N190">
        <v>433</v>
      </c>
      <c r="O190">
        <v>685</v>
      </c>
      <c r="P190">
        <v>326</v>
      </c>
      <c r="Q190">
        <v>1457</v>
      </c>
      <c r="R190">
        <f t="shared" si="41"/>
        <v>-72.5</v>
      </c>
      <c r="S190">
        <f t="shared" si="42"/>
        <v>310.90311995861344</v>
      </c>
      <c r="T190">
        <f t="shared" si="43"/>
        <v>-13.126321343933965</v>
      </c>
      <c r="U190">
        <f t="shared" si="44"/>
        <v>319.24442046807957</v>
      </c>
      <c r="X190">
        <f t="shared" si="45"/>
        <v>-273</v>
      </c>
      <c r="Y190">
        <f t="shared" si="46"/>
        <v>-432</v>
      </c>
      <c r="Z190">
        <f t="shared" si="47"/>
        <v>-207</v>
      </c>
      <c r="AA190">
        <f t="shared" si="48"/>
        <v>-920</v>
      </c>
      <c r="AB190">
        <f t="shared" si="49"/>
        <v>46.5</v>
      </c>
      <c r="AC190">
        <f t="shared" si="50"/>
        <v>-194.85571585149867</v>
      </c>
      <c r="AD190">
        <f t="shared" si="35"/>
        <v>166.5780701954067</v>
      </c>
      <c r="AE190">
        <f t="shared" si="51"/>
        <v>200.32723229755857</v>
      </c>
    </row>
    <row r="191" spans="1:31" x14ac:dyDescent="0.25">
      <c r="A191" s="2">
        <v>0.71123238425925928</v>
      </c>
      <c r="B191" s="3">
        <f t="shared" si="36"/>
        <v>39.059000000005284</v>
      </c>
      <c r="C191" s="3"/>
      <c r="D191">
        <v>757</v>
      </c>
      <c r="E191">
        <v>1197</v>
      </c>
      <c r="F191">
        <v>571</v>
      </c>
      <c r="G191">
        <v>2548</v>
      </c>
      <c r="H191">
        <f t="shared" si="37"/>
        <v>-127</v>
      </c>
      <c r="I191">
        <f t="shared" si="38"/>
        <v>542.13190276905857</v>
      </c>
      <c r="J191">
        <f t="shared" si="39"/>
        <v>-13.184382716077272</v>
      </c>
      <c r="K191">
        <f t="shared" si="40"/>
        <v>556.80876429883892</v>
      </c>
      <c r="N191">
        <v>379</v>
      </c>
      <c r="O191">
        <v>599</v>
      </c>
      <c r="P191">
        <v>285</v>
      </c>
      <c r="Q191">
        <v>1274</v>
      </c>
      <c r="R191">
        <f t="shared" si="41"/>
        <v>-63</v>
      </c>
      <c r="S191">
        <f t="shared" si="42"/>
        <v>271.9319767883137</v>
      </c>
      <c r="T191">
        <f t="shared" si="43"/>
        <v>-13.04391161434782</v>
      </c>
      <c r="U191">
        <f t="shared" si="44"/>
        <v>279.13437624198133</v>
      </c>
      <c r="X191">
        <f t="shared" si="45"/>
        <v>-378</v>
      </c>
      <c r="Y191">
        <f t="shared" si="46"/>
        <v>-598</v>
      </c>
      <c r="Z191">
        <f t="shared" si="47"/>
        <v>-286</v>
      </c>
      <c r="AA191">
        <f t="shared" si="48"/>
        <v>-1274</v>
      </c>
      <c r="AB191">
        <f t="shared" si="49"/>
        <v>64</v>
      </c>
      <c r="AC191">
        <f t="shared" si="50"/>
        <v>-270.19992598074487</v>
      </c>
      <c r="AD191">
        <f t="shared" si="35"/>
        <v>166.67440845113794</v>
      </c>
      <c r="AE191">
        <f t="shared" si="51"/>
        <v>277.67607026893768</v>
      </c>
    </row>
    <row r="192" spans="1:31" x14ac:dyDescent="0.25">
      <c r="A192" s="2">
        <v>0.71123456018518516</v>
      </c>
      <c r="B192" s="3">
        <f t="shared" si="36"/>
        <v>39.247000000001719</v>
      </c>
      <c r="C192" s="3"/>
      <c r="D192">
        <v>804</v>
      </c>
      <c r="E192">
        <v>1272</v>
      </c>
      <c r="F192">
        <v>607</v>
      </c>
      <c r="G192">
        <v>2708</v>
      </c>
      <c r="H192">
        <f t="shared" si="37"/>
        <v>-135.5</v>
      </c>
      <c r="I192">
        <f t="shared" si="38"/>
        <v>575.90689351665162</v>
      </c>
      <c r="J192">
        <f t="shared" si="39"/>
        <v>-13.239812485797041</v>
      </c>
      <c r="K192">
        <f t="shared" si="40"/>
        <v>591.63248727567338</v>
      </c>
      <c r="N192">
        <v>328</v>
      </c>
      <c r="O192">
        <v>518</v>
      </c>
      <c r="P192">
        <v>247</v>
      </c>
      <c r="Q192">
        <v>1103</v>
      </c>
      <c r="R192">
        <f t="shared" si="41"/>
        <v>-54.5</v>
      </c>
      <c r="S192">
        <f t="shared" si="42"/>
        <v>234.69288442558286</v>
      </c>
      <c r="T192">
        <f t="shared" si="43"/>
        <v>-13.073423373469867</v>
      </c>
      <c r="U192">
        <f t="shared" si="44"/>
        <v>240.93775129688581</v>
      </c>
      <c r="X192">
        <f t="shared" si="45"/>
        <v>-476</v>
      </c>
      <c r="Y192">
        <f t="shared" si="46"/>
        <v>-754</v>
      </c>
      <c r="Z192">
        <f t="shared" si="47"/>
        <v>-360</v>
      </c>
      <c r="AA192">
        <f t="shared" si="48"/>
        <v>-1605</v>
      </c>
      <c r="AB192">
        <f t="shared" si="49"/>
        <v>81</v>
      </c>
      <c r="AC192">
        <f t="shared" si="50"/>
        <v>-341.21400909106882</v>
      </c>
      <c r="AD192">
        <f t="shared" si="35"/>
        <v>166.64587387110922</v>
      </c>
      <c r="AE192">
        <f t="shared" si="51"/>
        <v>350.69644993926016</v>
      </c>
    </row>
    <row r="193" spans="1:31" x14ac:dyDescent="0.25">
      <c r="A193" s="2">
        <v>0.71123680555555557</v>
      </c>
      <c r="B193" s="3">
        <f t="shared" si="36"/>
        <v>39.441000000005388</v>
      </c>
      <c r="C193" s="3"/>
      <c r="D193">
        <v>858</v>
      </c>
      <c r="E193">
        <v>1357</v>
      </c>
      <c r="F193">
        <v>647</v>
      </c>
      <c r="G193">
        <v>2888</v>
      </c>
      <c r="H193">
        <f t="shared" si="37"/>
        <v>-144</v>
      </c>
      <c r="I193">
        <f t="shared" si="38"/>
        <v>614.87803668695142</v>
      </c>
      <c r="J193">
        <f t="shared" si="39"/>
        <v>-13.180713806692987</v>
      </c>
      <c r="K193">
        <f t="shared" si="40"/>
        <v>631.51484543120603</v>
      </c>
      <c r="N193">
        <v>277</v>
      </c>
      <c r="O193">
        <v>438</v>
      </c>
      <c r="P193">
        <v>208</v>
      </c>
      <c r="Q193">
        <v>931</v>
      </c>
      <c r="R193">
        <f t="shared" si="41"/>
        <v>-46</v>
      </c>
      <c r="S193">
        <f t="shared" si="42"/>
        <v>199.18584287042088</v>
      </c>
      <c r="T193">
        <f t="shared" si="43"/>
        <v>-13.003911942822818</v>
      </c>
      <c r="U193">
        <f t="shared" si="44"/>
        <v>204.42847159825854</v>
      </c>
      <c r="X193">
        <f t="shared" si="45"/>
        <v>-581</v>
      </c>
      <c r="Y193">
        <f t="shared" si="46"/>
        <v>-919</v>
      </c>
      <c r="Z193">
        <f t="shared" si="47"/>
        <v>-439</v>
      </c>
      <c r="AA193">
        <f t="shared" si="48"/>
        <v>-1957</v>
      </c>
      <c r="AB193">
        <f t="shared" si="49"/>
        <v>98</v>
      </c>
      <c r="AC193">
        <f t="shared" si="50"/>
        <v>-415.69219381653051</v>
      </c>
      <c r="AD193">
        <f t="shared" si="35"/>
        <v>166.73465888835921</v>
      </c>
      <c r="AE193">
        <f t="shared" si="51"/>
        <v>427.08781298463663</v>
      </c>
    </row>
    <row r="194" spans="1:31" x14ac:dyDescent="0.25">
      <c r="A194" s="2">
        <v>0.71123962962962961</v>
      </c>
      <c r="B194" s="3">
        <f t="shared" si="36"/>
        <v>39.685000000002191</v>
      </c>
      <c r="C194" s="3"/>
      <c r="D194">
        <v>905</v>
      </c>
      <c r="E194">
        <v>1433</v>
      </c>
      <c r="F194">
        <v>683</v>
      </c>
      <c r="G194">
        <v>3049</v>
      </c>
      <c r="H194">
        <f t="shared" si="37"/>
        <v>-153</v>
      </c>
      <c r="I194">
        <f t="shared" si="38"/>
        <v>649.519052838329</v>
      </c>
      <c r="J194">
        <f t="shared" si="39"/>
        <v>-13.254894660128528</v>
      </c>
      <c r="K194">
        <f t="shared" si="40"/>
        <v>667.29603625377547</v>
      </c>
      <c r="N194">
        <v>226</v>
      </c>
      <c r="O194">
        <v>358</v>
      </c>
      <c r="P194">
        <v>170</v>
      </c>
      <c r="Q194">
        <v>762</v>
      </c>
      <c r="R194">
        <f t="shared" si="41"/>
        <v>-38</v>
      </c>
      <c r="S194">
        <f t="shared" si="42"/>
        <v>162.81277591147446</v>
      </c>
      <c r="T194">
        <f t="shared" si="43"/>
        <v>-13.137477247548665</v>
      </c>
      <c r="U194">
        <f t="shared" si="44"/>
        <v>167.18851635205093</v>
      </c>
      <c r="X194">
        <f t="shared" si="45"/>
        <v>-679</v>
      </c>
      <c r="Y194">
        <f t="shared" si="46"/>
        <v>-1075</v>
      </c>
      <c r="Z194">
        <f t="shared" si="47"/>
        <v>-513</v>
      </c>
      <c r="AA194">
        <f t="shared" si="48"/>
        <v>-2287</v>
      </c>
      <c r="AB194">
        <f t="shared" si="49"/>
        <v>115</v>
      </c>
      <c r="AC194">
        <f t="shared" si="50"/>
        <v>-486.70627692685451</v>
      </c>
      <c r="AD194">
        <f t="shared" ref="AD194:AD257" si="52">ATAN2(AC194,AB194)/PI()*180</f>
        <v>166.70585215604743</v>
      </c>
      <c r="AE194">
        <f t="shared" si="51"/>
        <v>500.10798833851874</v>
      </c>
    </row>
    <row r="195" spans="1:31" x14ac:dyDescent="0.25">
      <c r="A195" s="2">
        <v>0.71124185185185185</v>
      </c>
      <c r="B195" s="3">
        <f t="shared" ref="B195:B258" si="53">(A195-A$2)*24*60*60</f>
        <v>39.877000000003449</v>
      </c>
      <c r="C195" s="3"/>
      <c r="D195">
        <v>953</v>
      </c>
      <c r="E195">
        <v>1508</v>
      </c>
      <c r="F195">
        <v>720</v>
      </c>
      <c r="G195">
        <v>3210</v>
      </c>
      <c r="H195">
        <f t="shared" ref="H195:H258" si="54">1/2*(2*D195-E195-F195)</f>
        <v>-161</v>
      </c>
      <c r="I195">
        <f t="shared" ref="I195:I258" si="55">SQRT(3)/2*(E195-F195)</f>
        <v>682.42801818213763</v>
      </c>
      <c r="J195">
        <f t="shared" ref="J195:J258" si="56">ATAN2(I195,H195)/PI()*180</f>
        <v>-13.274620201224755</v>
      </c>
      <c r="K195">
        <f t="shared" ref="K195:K258" si="57">SQRT(H195^2+I195^2)</f>
        <v>701.16260596241159</v>
      </c>
      <c r="N195">
        <v>173</v>
      </c>
      <c r="O195">
        <v>273</v>
      </c>
      <c r="P195">
        <v>130</v>
      </c>
      <c r="Q195">
        <v>581</v>
      </c>
      <c r="R195">
        <f t="shared" ref="R195:R258" si="58">1/2*(2*N195-O195-P195)</f>
        <v>-28.5</v>
      </c>
      <c r="S195">
        <f t="shared" ref="S195:S258" si="59">SQRT(3)/2*(O195-P195)</f>
        <v>123.84163274117472</v>
      </c>
      <c r="T195">
        <f t="shared" ref="T195:T258" si="60">ATAN2(S195,R195)/PI()*180</f>
        <v>-12.959981362154819</v>
      </c>
      <c r="U195">
        <f t="shared" ref="U195:U258" si="61">SQRT(R195^2+S195^2)</f>
        <v>127.07871576310487</v>
      </c>
      <c r="X195">
        <f t="shared" ref="X195:X258" si="62">N195-D195</f>
        <v>-780</v>
      </c>
      <c r="Y195">
        <f t="shared" ref="Y195:Y258" si="63">O195-E195</f>
        <v>-1235</v>
      </c>
      <c r="Z195">
        <f t="shared" ref="Z195:Z258" si="64">P195-F195</f>
        <v>-590</v>
      </c>
      <c r="AA195">
        <f t="shared" ref="AA195:AA258" si="65">Q195-G195</f>
        <v>-2629</v>
      </c>
      <c r="AB195">
        <f t="shared" ref="AB195:AB258" si="66">1/2*(2*X195-Y195-Z195)</f>
        <v>132.5</v>
      </c>
      <c r="AC195">
        <f t="shared" ref="AC195:AC258" si="67">SQRT(3)/2*(Y195-Z195)</f>
        <v>-558.58638544096289</v>
      </c>
      <c r="AD195">
        <f t="shared" si="52"/>
        <v>166.65573223302215</v>
      </c>
      <c r="AE195">
        <f t="shared" ref="AE195:AE258" si="68">SQRT(AB195^2+AC195^2)</f>
        <v>574.08623045671447</v>
      </c>
    </row>
    <row r="196" spans="1:31" x14ac:dyDescent="0.25">
      <c r="A196" s="2">
        <v>0.71124393518518525</v>
      </c>
      <c r="B196" s="3">
        <f t="shared" si="53"/>
        <v>40.057000000009424</v>
      </c>
      <c r="C196" s="3"/>
      <c r="D196">
        <v>1006</v>
      </c>
      <c r="E196">
        <v>1591</v>
      </c>
      <c r="F196">
        <v>759</v>
      </c>
      <c r="G196">
        <v>3386</v>
      </c>
      <c r="H196">
        <f t="shared" si="54"/>
        <v>-169</v>
      </c>
      <c r="I196">
        <f t="shared" si="55"/>
        <v>720.5331359486529</v>
      </c>
      <c r="J196">
        <f t="shared" si="56"/>
        <v>-13.200036080332747</v>
      </c>
      <c r="K196">
        <f t="shared" si="57"/>
        <v>740.08715702949473</v>
      </c>
      <c r="N196">
        <v>123</v>
      </c>
      <c r="O196">
        <v>194</v>
      </c>
      <c r="P196">
        <v>92</v>
      </c>
      <c r="Q196">
        <v>413</v>
      </c>
      <c r="R196">
        <f t="shared" si="58"/>
        <v>-20</v>
      </c>
      <c r="S196">
        <f t="shared" si="59"/>
        <v>88.33459118601273</v>
      </c>
      <c r="T196">
        <f t="shared" si="60"/>
        <v>-12.757356443149032</v>
      </c>
      <c r="U196">
        <f t="shared" si="61"/>
        <v>90.570414595495791</v>
      </c>
      <c r="X196">
        <f t="shared" si="62"/>
        <v>-883</v>
      </c>
      <c r="Y196">
        <f t="shared" si="63"/>
        <v>-1397</v>
      </c>
      <c r="Z196">
        <f t="shared" si="64"/>
        <v>-667</v>
      </c>
      <c r="AA196">
        <f t="shared" si="65"/>
        <v>-2973</v>
      </c>
      <c r="AB196">
        <f t="shared" si="66"/>
        <v>149</v>
      </c>
      <c r="AC196">
        <f t="shared" si="67"/>
        <v>-632.19854476264015</v>
      </c>
      <c r="AD196">
        <f t="shared" si="52"/>
        <v>166.73823633917235</v>
      </c>
      <c r="AE196">
        <f t="shared" si="68"/>
        <v>649.51982263823163</v>
      </c>
    </row>
    <row r="197" spans="1:31" x14ac:dyDescent="0.25">
      <c r="A197" s="2">
        <v>0.7112469212962963</v>
      </c>
      <c r="B197" s="3">
        <f t="shared" si="53"/>
        <v>40.31500000000392</v>
      </c>
      <c r="C197" s="3"/>
      <c r="D197">
        <v>1044</v>
      </c>
      <c r="E197">
        <v>1650</v>
      </c>
      <c r="F197">
        <v>787</v>
      </c>
      <c r="G197">
        <v>3512</v>
      </c>
      <c r="H197">
        <f t="shared" si="54"/>
        <v>-174.5</v>
      </c>
      <c r="I197">
        <f t="shared" si="55"/>
        <v>747.37992346597048</v>
      </c>
      <c r="J197">
        <f t="shared" si="56"/>
        <v>-13.142117701480064</v>
      </c>
      <c r="K197">
        <f t="shared" si="57"/>
        <v>767.48094438884925</v>
      </c>
      <c r="N197">
        <v>73</v>
      </c>
      <c r="O197">
        <v>114</v>
      </c>
      <c r="P197">
        <v>54</v>
      </c>
      <c r="Q197">
        <v>242</v>
      </c>
      <c r="R197">
        <f t="shared" si="58"/>
        <v>-11</v>
      </c>
      <c r="S197">
        <f t="shared" si="59"/>
        <v>51.961524227066313</v>
      </c>
      <c r="T197">
        <f t="shared" si="60"/>
        <v>-11.952767163510163</v>
      </c>
      <c r="U197">
        <f t="shared" si="61"/>
        <v>53.113086899557999</v>
      </c>
      <c r="X197">
        <f t="shared" si="62"/>
        <v>-971</v>
      </c>
      <c r="Y197">
        <f t="shared" si="63"/>
        <v>-1536</v>
      </c>
      <c r="Z197">
        <f t="shared" si="64"/>
        <v>-733</v>
      </c>
      <c r="AA197">
        <f t="shared" si="65"/>
        <v>-3270</v>
      </c>
      <c r="AB197">
        <f t="shared" si="66"/>
        <v>163.5</v>
      </c>
      <c r="AC197">
        <f t="shared" si="67"/>
        <v>-695.41839923890416</v>
      </c>
      <c r="AD197">
        <f t="shared" si="52"/>
        <v>166.76946219484859</v>
      </c>
      <c r="AE197">
        <f t="shared" si="68"/>
        <v>714.38015090006513</v>
      </c>
    </row>
    <row r="198" spans="1:31" x14ac:dyDescent="0.25">
      <c r="A198" s="2">
        <v>0.71124900462962959</v>
      </c>
      <c r="B198" s="3">
        <f t="shared" si="53"/>
        <v>40.495000000000303</v>
      </c>
      <c r="C198" s="3"/>
      <c r="D198">
        <v>1090</v>
      </c>
      <c r="E198">
        <v>1721</v>
      </c>
      <c r="F198">
        <v>821</v>
      </c>
      <c r="G198">
        <v>3663</v>
      </c>
      <c r="H198">
        <f t="shared" si="54"/>
        <v>-181</v>
      </c>
      <c r="I198">
        <f t="shared" si="55"/>
        <v>779.42286340599469</v>
      </c>
      <c r="J198">
        <f t="shared" si="56"/>
        <v>-13.07368075056036</v>
      </c>
      <c r="K198">
        <f t="shared" si="57"/>
        <v>800.16310837228673</v>
      </c>
      <c r="N198">
        <v>23</v>
      </c>
      <c r="O198">
        <v>35</v>
      </c>
      <c r="P198">
        <v>16</v>
      </c>
      <c r="Q198">
        <v>75</v>
      </c>
      <c r="R198">
        <f t="shared" si="58"/>
        <v>-2.5</v>
      </c>
      <c r="S198">
        <f t="shared" si="59"/>
        <v>16.454482671904334</v>
      </c>
      <c r="T198">
        <f t="shared" si="60"/>
        <v>-8.6391221749425746</v>
      </c>
      <c r="U198">
        <f t="shared" si="61"/>
        <v>16.643316977093239</v>
      </c>
      <c r="X198">
        <f t="shared" si="62"/>
        <v>-1067</v>
      </c>
      <c r="Y198">
        <f t="shared" si="63"/>
        <v>-1686</v>
      </c>
      <c r="Z198">
        <f t="shared" si="64"/>
        <v>-805</v>
      </c>
      <c r="AA198">
        <f t="shared" si="65"/>
        <v>-3588</v>
      </c>
      <c r="AB198">
        <f t="shared" si="66"/>
        <v>178.5</v>
      </c>
      <c r="AC198">
        <f t="shared" si="67"/>
        <v>-762.96838073409037</v>
      </c>
      <c r="AD198">
        <f t="shared" si="52"/>
        <v>166.83222163434075</v>
      </c>
      <c r="AE198">
        <f t="shared" si="68"/>
        <v>783.57067326438391</v>
      </c>
    </row>
    <row r="199" spans="1:31" x14ac:dyDescent="0.25">
      <c r="A199" s="2">
        <v>0.71125116898148155</v>
      </c>
      <c r="B199" s="3">
        <f t="shared" si="53"/>
        <v>40.682000000009921</v>
      </c>
      <c r="C199" s="3"/>
      <c r="D199">
        <v>1126</v>
      </c>
      <c r="E199">
        <v>1779</v>
      </c>
      <c r="F199">
        <v>849</v>
      </c>
      <c r="G199">
        <v>75</v>
      </c>
      <c r="H199">
        <f t="shared" si="54"/>
        <v>-188</v>
      </c>
      <c r="I199">
        <f t="shared" si="55"/>
        <v>805.40362551952785</v>
      </c>
      <c r="J199">
        <f t="shared" si="56"/>
        <v>-13.138912646845066</v>
      </c>
      <c r="K199">
        <f t="shared" si="57"/>
        <v>827.0544117529389</v>
      </c>
      <c r="N199">
        <v>1126</v>
      </c>
      <c r="O199">
        <v>1779</v>
      </c>
      <c r="P199">
        <v>849</v>
      </c>
      <c r="Q199">
        <v>3786</v>
      </c>
      <c r="R199">
        <f t="shared" si="58"/>
        <v>-188</v>
      </c>
      <c r="S199">
        <f t="shared" si="59"/>
        <v>805.40362551952785</v>
      </c>
      <c r="T199">
        <f t="shared" si="60"/>
        <v>-13.138912646845066</v>
      </c>
      <c r="U199">
        <f t="shared" si="61"/>
        <v>827.0544117529389</v>
      </c>
      <c r="X199">
        <f t="shared" si="62"/>
        <v>0</v>
      </c>
      <c r="Y199">
        <f t="shared" si="63"/>
        <v>0</v>
      </c>
      <c r="Z199">
        <f t="shared" si="64"/>
        <v>0</v>
      </c>
      <c r="AA199">
        <f t="shared" si="65"/>
        <v>3711</v>
      </c>
      <c r="AB199">
        <f t="shared" si="66"/>
        <v>0</v>
      </c>
      <c r="AC199">
        <f t="shared" si="67"/>
        <v>0</v>
      </c>
      <c r="AD199" t="e">
        <f t="shared" si="52"/>
        <v>#DIV/0!</v>
      </c>
      <c r="AE199">
        <f t="shared" si="68"/>
        <v>0</v>
      </c>
    </row>
    <row r="200" spans="1:31" x14ac:dyDescent="0.25">
      <c r="A200" s="2">
        <v>0.71125407407407415</v>
      </c>
      <c r="B200" s="3">
        <f t="shared" si="53"/>
        <v>40.933000000010367</v>
      </c>
      <c r="C200" s="3"/>
      <c r="D200">
        <v>41</v>
      </c>
      <c r="E200">
        <v>65</v>
      </c>
      <c r="F200">
        <v>31</v>
      </c>
      <c r="G200">
        <v>138</v>
      </c>
      <c r="H200">
        <f t="shared" si="54"/>
        <v>-7</v>
      </c>
      <c r="I200">
        <f t="shared" si="55"/>
        <v>29.444863728670914</v>
      </c>
      <c r="J200">
        <f t="shared" si="56"/>
        <v>-13.372825808116781</v>
      </c>
      <c r="K200">
        <f t="shared" si="57"/>
        <v>30.265491900843113</v>
      </c>
      <c r="N200">
        <v>1081</v>
      </c>
      <c r="O200">
        <v>1708</v>
      </c>
      <c r="P200">
        <v>815</v>
      </c>
      <c r="Q200">
        <v>3636</v>
      </c>
      <c r="R200">
        <f t="shared" si="58"/>
        <v>-180.5</v>
      </c>
      <c r="S200">
        <f t="shared" si="59"/>
        <v>773.36068557950364</v>
      </c>
      <c r="T200">
        <f t="shared" si="60"/>
        <v>-13.137477247548667</v>
      </c>
      <c r="U200">
        <f t="shared" si="61"/>
        <v>794.14545267224184</v>
      </c>
      <c r="X200">
        <f t="shared" si="62"/>
        <v>1040</v>
      </c>
      <c r="Y200">
        <f t="shared" si="63"/>
        <v>1643</v>
      </c>
      <c r="Z200">
        <f t="shared" si="64"/>
        <v>784</v>
      </c>
      <c r="AA200">
        <f t="shared" si="65"/>
        <v>3498</v>
      </c>
      <c r="AB200">
        <f t="shared" si="66"/>
        <v>-173.5</v>
      </c>
      <c r="AC200">
        <f t="shared" si="67"/>
        <v>743.9158218508328</v>
      </c>
      <c r="AD200">
        <f t="shared" si="52"/>
        <v>-13.12815259204568</v>
      </c>
      <c r="AE200">
        <f t="shared" si="68"/>
        <v>763.88022621350785</v>
      </c>
    </row>
    <row r="201" spans="1:31" x14ac:dyDescent="0.25">
      <c r="A201" s="2">
        <v>0.71125622685185175</v>
      </c>
      <c r="B201" s="3">
        <f t="shared" si="53"/>
        <v>41.118999999994799</v>
      </c>
      <c r="C201" s="3"/>
      <c r="D201">
        <v>92</v>
      </c>
      <c r="E201">
        <v>144</v>
      </c>
      <c r="F201">
        <v>69</v>
      </c>
      <c r="G201">
        <v>307</v>
      </c>
      <c r="H201">
        <f t="shared" si="54"/>
        <v>-14.5</v>
      </c>
      <c r="I201">
        <f t="shared" si="55"/>
        <v>64.9519052838329</v>
      </c>
      <c r="J201">
        <f t="shared" si="56"/>
        <v>-12.584480715192775</v>
      </c>
      <c r="K201">
        <f t="shared" si="57"/>
        <v>66.550732527899342</v>
      </c>
      <c r="N201">
        <v>1029</v>
      </c>
      <c r="O201">
        <v>1627</v>
      </c>
      <c r="P201">
        <v>776</v>
      </c>
      <c r="Q201">
        <v>3463</v>
      </c>
      <c r="R201">
        <f t="shared" si="58"/>
        <v>-172.5</v>
      </c>
      <c r="S201">
        <f t="shared" si="59"/>
        <v>736.98761862055721</v>
      </c>
      <c r="T201">
        <f t="shared" si="60"/>
        <v>-13.173551107258927</v>
      </c>
      <c r="U201">
        <f t="shared" si="61"/>
        <v>756.90620290759932</v>
      </c>
      <c r="X201">
        <f t="shared" si="62"/>
        <v>937</v>
      </c>
      <c r="Y201">
        <f t="shared" si="63"/>
        <v>1483</v>
      </c>
      <c r="Z201">
        <f t="shared" si="64"/>
        <v>707</v>
      </c>
      <c r="AA201">
        <f t="shared" si="65"/>
        <v>3156</v>
      </c>
      <c r="AB201">
        <f t="shared" si="66"/>
        <v>-158</v>
      </c>
      <c r="AC201">
        <f t="shared" si="67"/>
        <v>672.03571333672437</v>
      </c>
      <c r="AD201">
        <f t="shared" si="52"/>
        <v>-13.230336581658174</v>
      </c>
      <c r="AE201">
        <f t="shared" si="68"/>
        <v>690.35932672775562</v>
      </c>
    </row>
    <row r="202" spans="1:31" x14ac:dyDescent="0.25">
      <c r="A202" s="2">
        <v>0.71125837962962957</v>
      </c>
      <c r="B202" s="3">
        <f t="shared" si="53"/>
        <v>41.304999999998415</v>
      </c>
      <c r="C202" s="3"/>
      <c r="D202">
        <v>141</v>
      </c>
      <c r="E202">
        <v>221</v>
      </c>
      <c r="F202">
        <v>105</v>
      </c>
      <c r="G202">
        <v>471</v>
      </c>
      <c r="H202">
        <f t="shared" si="54"/>
        <v>-22</v>
      </c>
      <c r="I202">
        <f t="shared" si="55"/>
        <v>100.45894683899488</v>
      </c>
      <c r="J202">
        <f t="shared" si="56"/>
        <v>-12.352479175036581</v>
      </c>
      <c r="K202">
        <f t="shared" si="57"/>
        <v>102.83968105745952</v>
      </c>
      <c r="N202">
        <v>969</v>
      </c>
      <c r="O202">
        <v>1530</v>
      </c>
      <c r="P202">
        <v>730</v>
      </c>
      <c r="Q202">
        <v>3258</v>
      </c>
      <c r="R202">
        <f t="shared" si="58"/>
        <v>-161</v>
      </c>
      <c r="S202">
        <f t="shared" si="59"/>
        <v>692.8203230275509</v>
      </c>
      <c r="T202">
        <f t="shared" si="60"/>
        <v>-13.082399082257602</v>
      </c>
      <c r="U202">
        <f t="shared" si="61"/>
        <v>711.28123832981851</v>
      </c>
      <c r="X202">
        <f t="shared" si="62"/>
        <v>828</v>
      </c>
      <c r="Y202">
        <f t="shared" si="63"/>
        <v>1309</v>
      </c>
      <c r="Z202">
        <f t="shared" si="64"/>
        <v>625</v>
      </c>
      <c r="AA202">
        <f t="shared" si="65"/>
        <v>2787</v>
      </c>
      <c r="AB202">
        <f t="shared" si="66"/>
        <v>-139</v>
      </c>
      <c r="AC202">
        <f t="shared" si="67"/>
        <v>592.36137618855605</v>
      </c>
      <c r="AD202">
        <f t="shared" si="52"/>
        <v>-13.205765991753115</v>
      </c>
      <c r="AE202">
        <f t="shared" si="68"/>
        <v>608.45131276051984</v>
      </c>
    </row>
    <row r="203" spans="1:31" x14ac:dyDescent="0.25">
      <c r="A203" s="2">
        <v>0.71126128472222216</v>
      </c>
      <c r="B203" s="3">
        <f t="shared" si="53"/>
        <v>41.555999999998861</v>
      </c>
      <c r="C203" s="3"/>
      <c r="D203">
        <v>191</v>
      </c>
      <c r="E203">
        <v>301</v>
      </c>
      <c r="F203">
        <v>143</v>
      </c>
      <c r="G203">
        <v>640</v>
      </c>
      <c r="H203">
        <f t="shared" si="54"/>
        <v>-31</v>
      </c>
      <c r="I203">
        <f t="shared" si="55"/>
        <v>136.8320137979413</v>
      </c>
      <c r="J203">
        <f t="shared" si="56"/>
        <v>-12.765166248812156</v>
      </c>
      <c r="K203">
        <f t="shared" si="57"/>
        <v>140.29967925836468</v>
      </c>
      <c r="N203">
        <v>912</v>
      </c>
      <c r="O203">
        <v>1438</v>
      </c>
      <c r="P203">
        <v>686</v>
      </c>
      <c r="Q203">
        <v>3061</v>
      </c>
      <c r="R203">
        <f t="shared" si="58"/>
        <v>-150</v>
      </c>
      <c r="S203">
        <f t="shared" si="59"/>
        <v>651.25110364589784</v>
      </c>
      <c r="T203">
        <f t="shared" si="60"/>
        <v>-12.970498074161046</v>
      </c>
      <c r="U203">
        <f t="shared" si="61"/>
        <v>668.30232679529104</v>
      </c>
      <c r="X203">
        <f t="shared" si="62"/>
        <v>721</v>
      </c>
      <c r="Y203">
        <f t="shared" si="63"/>
        <v>1137</v>
      </c>
      <c r="Z203">
        <f t="shared" si="64"/>
        <v>543</v>
      </c>
      <c r="AA203">
        <f t="shared" si="65"/>
        <v>2421</v>
      </c>
      <c r="AB203">
        <f t="shared" si="66"/>
        <v>-119</v>
      </c>
      <c r="AC203">
        <f t="shared" si="67"/>
        <v>514.41908984795657</v>
      </c>
      <c r="AD203">
        <f t="shared" si="52"/>
        <v>-13.0250581598844</v>
      </c>
      <c r="AE203">
        <f t="shared" si="68"/>
        <v>528.00378786520082</v>
      </c>
    </row>
    <row r="204" spans="1:31" x14ac:dyDescent="0.25">
      <c r="A204" s="2">
        <v>0.71126346064814816</v>
      </c>
      <c r="B204" s="3">
        <f t="shared" si="53"/>
        <v>41.744000000004888</v>
      </c>
      <c r="C204" s="3"/>
      <c r="D204">
        <v>239</v>
      </c>
      <c r="E204">
        <v>377</v>
      </c>
      <c r="F204">
        <v>180</v>
      </c>
      <c r="G204">
        <v>803</v>
      </c>
      <c r="H204">
        <f t="shared" si="54"/>
        <v>-39.5</v>
      </c>
      <c r="I204">
        <f t="shared" si="55"/>
        <v>170.60700454553441</v>
      </c>
      <c r="J204">
        <f t="shared" si="56"/>
        <v>-13.035790899114284</v>
      </c>
      <c r="K204">
        <f t="shared" si="57"/>
        <v>175.11995888533093</v>
      </c>
      <c r="N204">
        <v>853</v>
      </c>
      <c r="O204">
        <v>1344</v>
      </c>
      <c r="P204">
        <v>642</v>
      </c>
      <c r="Q204">
        <v>2862</v>
      </c>
      <c r="R204">
        <f t="shared" si="58"/>
        <v>-140</v>
      </c>
      <c r="S204">
        <f t="shared" si="59"/>
        <v>607.94983345667595</v>
      </c>
      <c r="T204">
        <f t="shared" si="60"/>
        <v>-12.968117826225697</v>
      </c>
      <c r="U204">
        <f t="shared" si="61"/>
        <v>623.86136280426922</v>
      </c>
      <c r="X204">
        <f t="shared" si="62"/>
        <v>614</v>
      </c>
      <c r="Y204">
        <f t="shared" si="63"/>
        <v>967</v>
      </c>
      <c r="Z204">
        <f t="shared" si="64"/>
        <v>462</v>
      </c>
      <c r="AA204">
        <f t="shared" si="65"/>
        <v>2059</v>
      </c>
      <c r="AB204">
        <f t="shared" si="66"/>
        <v>-100.5</v>
      </c>
      <c r="AC204">
        <f t="shared" si="67"/>
        <v>437.34282891114151</v>
      </c>
      <c r="AD204">
        <f t="shared" si="52"/>
        <v>-12.941708631937288</v>
      </c>
      <c r="AE204">
        <f t="shared" si="68"/>
        <v>448.7415737370452</v>
      </c>
    </row>
    <row r="205" spans="1:31" x14ac:dyDescent="0.25">
      <c r="A205" s="2">
        <v>0.7112656249999999</v>
      </c>
      <c r="B205" s="3">
        <f t="shared" si="53"/>
        <v>41.930999999995322</v>
      </c>
      <c r="C205" s="3"/>
      <c r="D205">
        <v>282</v>
      </c>
      <c r="E205">
        <v>444</v>
      </c>
      <c r="F205">
        <v>212</v>
      </c>
      <c r="G205">
        <v>945</v>
      </c>
      <c r="H205">
        <f t="shared" si="54"/>
        <v>-46</v>
      </c>
      <c r="I205">
        <f t="shared" si="55"/>
        <v>200.91789367798975</v>
      </c>
      <c r="J205">
        <f t="shared" si="56"/>
        <v>-12.895572332668504</v>
      </c>
      <c r="K205">
        <f t="shared" si="57"/>
        <v>206.11647192788837</v>
      </c>
      <c r="N205">
        <v>794</v>
      </c>
      <c r="O205">
        <v>1250</v>
      </c>
      <c r="P205">
        <v>597</v>
      </c>
      <c r="Q205">
        <v>2661</v>
      </c>
      <c r="R205">
        <f t="shared" si="58"/>
        <v>-129.5</v>
      </c>
      <c r="S205">
        <f t="shared" si="59"/>
        <v>565.51458867123836</v>
      </c>
      <c r="T205">
        <f t="shared" si="60"/>
        <v>-12.898062047445684</v>
      </c>
      <c r="U205">
        <f t="shared" si="61"/>
        <v>580.15256614101077</v>
      </c>
      <c r="X205">
        <f t="shared" si="62"/>
        <v>512</v>
      </c>
      <c r="Y205">
        <f t="shared" si="63"/>
        <v>806</v>
      </c>
      <c r="Z205">
        <f t="shared" si="64"/>
        <v>385</v>
      </c>
      <c r="AA205">
        <f t="shared" si="65"/>
        <v>1716</v>
      </c>
      <c r="AB205">
        <f t="shared" si="66"/>
        <v>-83.5</v>
      </c>
      <c r="AC205">
        <f t="shared" si="67"/>
        <v>364.59669499324866</v>
      </c>
      <c r="AD205">
        <f t="shared" si="52"/>
        <v>-12.899434030613596</v>
      </c>
      <c r="AE205">
        <f t="shared" si="68"/>
        <v>374.03609451495453</v>
      </c>
    </row>
    <row r="206" spans="1:31" x14ac:dyDescent="0.25">
      <c r="A206" s="2">
        <v>0.7112678009259259</v>
      </c>
      <c r="B206" s="3">
        <f t="shared" si="53"/>
        <v>42.11900000000135</v>
      </c>
      <c r="C206" s="3"/>
      <c r="D206">
        <v>328</v>
      </c>
      <c r="E206">
        <v>516</v>
      </c>
      <c r="F206">
        <v>246</v>
      </c>
      <c r="G206">
        <v>1099</v>
      </c>
      <c r="H206">
        <f t="shared" si="54"/>
        <v>-53</v>
      </c>
      <c r="I206">
        <f t="shared" si="55"/>
        <v>233.82685902179841</v>
      </c>
      <c r="J206">
        <f t="shared" si="56"/>
        <v>-12.771066671002838</v>
      </c>
      <c r="K206">
        <f t="shared" si="57"/>
        <v>239.75821153820777</v>
      </c>
      <c r="N206">
        <v>736</v>
      </c>
      <c r="O206">
        <v>1156</v>
      </c>
      <c r="P206">
        <v>552</v>
      </c>
      <c r="Q206">
        <v>2461</v>
      </c>
      <c r="R206">
        <f t="shared" si="58"/>
        <v>-118</v>
      </c>
      <c r="S206">
        <f t="shared" si="59"/>
        <v>523.07934388580088</v>
      </c>
      <c r="T206">
        <f t="shared" si="60"/>
        <v>-12.712401907509664</v>
      </c>
      <c r="U206">
        <f t="shared" si="61"/>
        <v>536.22383386045044</v>
      </c>
      <c r="X206">
        <f t="shared" si="62"/>
        <v>408</v>
      </c>
      <c r="Y206">
        <f t="shared" si="63"/>
        <v>640</v>
      </c>
      <c r="Z206">
        <f t="shared" si="64"/>
        <v>306</v>
      </c>
      <c r="AA206">
        <f t="shared" si="65"/>
        <v>1362</v>
      </c>
      <c r="AB206">
        <f t="shared" si="66"/>
        <v>-65</v>
      </c>
      <c r="AC206">
        <f t="shared" si="67"/>
        <v>289.2524848640025</v>
      </c>
      <c r="AD206">
        <f t="shared" si="52"/>
        <v>-12.664958473662271</v>
      </c>
      <c r="AE206">
        <f t="shared" si="68"/>
        <v>296.4658496353332</v>
      </c>
    </row>
    <row r="207" spans="1:31" x14ac:dyDescent="0.25">
      <c r="A207" s="2">
        <v>0.71127067129629629</v>
      </c>
      <c r="B207" s="3">
        <f t="shared" si="53"/>
        <v>42.367000000002975</v>
      </c>
      <c r="C207" s="3"/>
      <c r="D207">
        <v>376</v>
      </c>
      <c r="E207">
        <v>591</v>
      </c>
      <c r="F207">
        <v>282</v>
      </c>
      <c r="G207">
        <v>1258</v>
      </c>
      <c r="H207">
        <f t="shared" si="54"/>
        <v>-60.5</v>
      </c>
      <c r="I207">
        <f t="shared" si="55"/>
        <v>267.60184976939155</v>
      </c>
      <c r="J207">
        <f t="shared" si="56"/>
        <v>-12.73938447741083</v>
      </c>
      <c r="K207">
        <f t="shared" si="57"/>
        <v>274.35560865416983</v>
      </c>
      <c r="N207">
        <v>689</v>
      </c>
      <c r="O207">
        <v>1082</v>
      </c>
      <c r="P207">
        <v>517</v>
      </c>
      <c r="Q207">
        <v>2305</v>
      </c>
      <c r="R207">
        <f t="shared" si="58"/>
        <v>-110.5</v>
      </c>
      <c r="S207">
        <f t="shared" si="59"/>
        <v>489.30435313820783</v>
      </c>
      <c r="T207">
        <f t="shared" si="60"/>
        <v>-12.725683779956867</v>
      </c>
      <c r="U207">
        <f t="shared" si="61"/>
        <v>501.62635496951316</v>
      </c>
      <c r="X207">
        <f t="shared" si="62"/>
        <v>313</v>
      </c>
      <c r="Y207">
        <f t="shared" si="63"/>
        <v>491</v>
      </c>
      <c r="Z207">
        <f t="shared" si="64"/>
        <v>235</v>
      </c>
      <c r="AA207">
        <f t="shared" si="65"/>
        <v>1047</v>
      </c>
      <c r="AB207">
        <f t="shared" si="66"/>
        <v>-50</v>
      </c>
      <c r="AC207">
        <f t="shared" si="67"/>
        <v>221.70250336881628</v>
      </c>
      <c r="AD207">
        <f t="shared" si="52"/>
        <v>-12.709144638954537</v>
      </c>
      <c r="AE207">
        <f t="shared" si="68"/>
        <v>227.27076362788063</v>
      </c>
    </row>
    <row r="208" spans="1:31" x14ac:dyDescent="0.25">
      <c r="A208" s="2">
        <v>0.71127282407407411</v>
      </c>
      <c r="B208" s="3">
        <f t="shared" si="53"/>
        <v>42.553000000006591</v>
      </c>
      <c r="C208" s="3"/>
      <c r="D208">
        <v>413</v>
      </c>
      <c r="E208">
        <v>648</v>
      </c>
      <c r="F208">
        <v>310</v>
      </c>
      <c r="G208">
        <v>1381</v>
      </c>
      <c r="H208">
        <f t="shared" si="54"/>
        <v>-66</v>
      </c>
      <c r="I208">
        <f t="shared" si="55"/>
        <v>292.71658647914023</v>
      </c>
      <c r="J208">
        <f t="shared" si="56"/>
        <v>-12.706234227754743</v>
      </c>
      <c r="K208">
        <f t="shared" si="57"/>
        <v>300.06499295985861</v>
      </c>
      <c r="N208">
        <v>637</v>
      </c>
      <c r="O208">
        <v>1001</v>
      </c>
      <c r="P208">
        <v>478</v>
      </c>
      <c r="Q208">
        <v>2132</v>
      </c>
      <c r="R208">
        <f t="shared" si="58"/>
        <v>-102.5</v>
      </c>
      <c r="S208">
        <f t="shared" si="59"/>
        <v>452.93128617926141</v>
      </c>
      <c r="T208">
        <f t="shared" si="60"/>
        <v>-12.751457704408358</v>
      </c>
      <c r="U208">
        <f t="shared" si="61"/>
        <v>464.38453893298384</v>
      </c>
      <c r="X208">
        <f t="shared" si="62"/>
        <v>224</v>
      </c>
      <c r="Y208">
        <f t="shared" si="63"/>
        <v>353</v>
      </c>
      <c r="Z208">
        <f t="shared" si="64"/>
        <v>168</v>
      </c>
      <c r="AA208">
        <f t="shared" si="65"/>
        <v>751</v>
      </c>
      <c r="AB208">
        <f t="shared" si="66"/>
        <v>-36.5</v>
      </c>
      <c r="AC208">
        <f t="shared" si="67"/>
        <v>160.21469970012114</v>
      </c>
      <c r="AD208">
        <f t="shared" si="52"/>
        <v>-12.83404047688583</v>
      </c>
      <c r="AE208">
        <f t="shared" si="68"/>
        <v>164.31981012647259</v>
      </c>
    </row>
    <row r="209" spans="1:31" x14ac:dyDescent="0.25">
      <c r="A209" s="2">
        <v>0.71127499999999999</v>
      </c>
      <c r="B209" s="3">
        <f t="shared" si="53"/>
        <v>42.741000000003027</v>
      </c>
      <c r="C209" s="3"/>
      <c r="D209">
        <v>458</v>
      </c>
      <c r="E209">
        <v>718</v>
      </c>
      <c r="F209">
        <v>343</v>
      </c>
      <c r="G209">
        <v>1530</v>
      </c>
      <c r="H209">
        <f t="shared" si="54"/>
        <v>-72.5</v>
      </c>
      <c r="I209">
        <f t="shared" si="55"/>
        <v>324.7595264191645</v>
      </c>
      <c r="J209">
        <f t="shared" si="56"/>
        <v>-12.584480715192775</v>
      </c>
      <c r="K209">
        <f t="shared" si="57"/>
        <v>332.75366263949672</v>
      </c>
      <c r="N209">
        <v>583</v>
      </c>
      <c r="O209">
        <v>914</v>
      </c>
      <c r="P209">
        <v>437</v>
      </c>
      <c r="Q209">
        <v>1947</v>
      </c>
      <c r="R209">
        <f t="shared" si="58"/>
        <v>-92.5</v>
      </c>
      <c r="S209">
        <f t="shared" si="59"/>
        <v>413.09411760517719</v>
      </c>
      <c r="T209">
        <f t="shared" si="60"/>
        <v>-12.621467545172484</v>
      </c>
      <c r="U209">
        <f t="shared" si="61"/>
        <v>423.3237531724389</v>
      </c>
      <c r="X209">
        <f t="shared" si="62"/>
        <v>125</v>
      </c>
      <c r="Y209">
        <f t="shared" si="63"/>
        <v>196</v>
      </c>
      <c r="Z209">
        <f t="shared" si="64"/>
        <v>94</v>
      </c>
      <c r="AA209">
        <f t="shared" si="65"/>
        <v>417</v>
      </c>
      <c r="AB209">
        <f t="shared" si="66"/>
        <v>-20</v>
      </c>
      <c r="AC209">
        <f t="shared" si="67"/>
        <v>88.33459118601273</v>
      </c>
      <c r="AD209">
        <f t="shared" si="52"/>
        <v>-12.757356443149032</v>
      </c>
      <c r="AE209">
        <f t="shared" si="68"/>
        <v>90.570414595495791</v>
      </c>
    </row>
    <row r="210" spans="1:31" x14ac:dyDescent="0.25">
      <c r="A210" s="2">
        <v>0.71127730324074079</v>
      </c>
      <c r="B210" s="3">
        <f t="shared" si="53"/>
        <v>42.940000000007927</v>
      </c>
      <c r="C210" s="3"/>
      <c r="D210">
        <v>499</v>
      </c>
      <c r="E210">
        <v>781</v>
      </c>
      <c r="F210">
        <v>374</v>
      </c>
      <c r="G210">
        <v>1665</v>
      </c>
      <c r="H210">
        <f t="shared" si="54"/>
        <v>-78.5</v>
      </c>
      <c r="I210">
        <f t="shared" si="55"/>
        <v>352.4723393402665</v>
      </c>
      <c r="J210">
        <f t="shared" si="56"/>
        <v>-12.555574492269459</v>
      </c>
      <c r="K210">
        <f t="shared" si="57"/>
        <v>361.10801708076212</v>
      </c>
      <c r="N210">
        <v>532</v>
      </c>
      <c r="O210">
        <v>833</v>
      </c>
      <c r="P210">
        <v>398</v>
      </c>
      <c r="Q210">
        <v>1774</v>
      </c>
      <c r="R210">
        <f t="shared" si="58"/>
        <v>-83.5</v>
      </c>
      <c r="S210">
        <f t="shared" si="59"/>
        <v>376.72105064623076</v>
      </c>
      <c r="T210">
        <f t="shared" si="60"/>
        <v>-12.497528854281326</v>
      </c>
      <c r="U210">
        <f t="shared" si="61"/>
        <v>385.8639656666582</v>
      </c>
      <c r="X210">
        <f t="shared" si="62"/>
        <v>33</v>
      </c>
      <c r="Y210">
        <f t="shared" si="63"/>
        <v>52</v>
      </c>
      <c r="Z210">
        <f t="shared" si="64"/>
        <v>24</v>
      </c>
      <c r="AA210">
        <f t="shared" si="65"/>
        <v>109</v>
      </c>
      <c r="AB210">
        <f t="shared" si="66"/>
        <v>-5</v>
      </c>
      <c r="AC210">
        <f t="shared" si="67"/>
        <v>24.248711305964282</v>
      </c>
      <c r="AD210">
        <f t="shared" si="52"/>
        <v>-11.650901664010036</v>
      </c>
      <c r="AE210">
        <f t="shared" si="68"/>
        <v>24.758836806279895</v>
      </c>
    </row>
    <row r="211" spans="1:31" x14ac:dyDescent="0.25">
      <c r="A211" s="2">
        <v>0.71128004629629638</v>
      </c>
      <c r="B211" s="3">
        <f t="shared" si="53"/>
        <v>43.177000000010679</v>
      </c>
      <c r="C211" s="3"/>
      <c r="D211">
        <v>546</v>
      </c>
      <c r="E211">
        <v>856</v>
      </c>
      <c r="F211">
        <v>409</v>
      </c>
      <c r="G211">
        <v>1823</v>
      </c>
      <c r="H211">
        <f t="shared" si="54"/>
        <v>-86.5</v>
      </c>
      <c r="I211">
        <f t="shared" si="55"/>
        <v>387.11335549164403</v>
      </c>
      <c r="J211">
        <f t="shared" si="56"/>
        <v>-12.595758751395621</v>
      </c>
      <c r="K211">
        <f t="shared" si="57"/>
        <v>396.65980386220127</v>
      </c>
      <c r="N211">
        <v>488</v>
      </c>
      <c r="O211">
        <v>764</v>
      </c>
      <c r="P211">
        <v>365</v>
      </c>
      <c r="Q211">
        <v>1628</v>
      </c>
      <c r="R211">
        <f t="shared" si="58"/>
        <v>-76.5</v>
      </c>
      <c r="S211">
        <f t="shared" si="59"/>
        <v>345.54413610999097</v>
      </c>
      <c r="T211">
        <f t="shared" si="60"/>
        <v>-12.483358210406786</v>
      </c>
      <c r="U211">
        <f t="shared" si="61"/>
        <v>353.91100576274818</v>
      </c>
      <c r="X211">
        <f t="shared" si="62"/>
        <v>-58</v>
      </c>
      <c r="Y211">
        <f t="shared" si="63"/>
        <v>-92</v>
      </c>
      <c r="Z211">
        <f t="shared" si="64"/>
        <v>-44</v>
      </c>
      <c r="AA211">
        <f t="shared" si="65"/>
        <v>-195</v>
      </c>
      <c r="AB211">
        <f t="shared" si="66"/>
        <v>10</v>
      </c>
      <c r="AC211">
        <f t="shared" si="67"/>
        <v>-41.569219381653056</v>
      </c>
      <c r="AD211">
        <f t="shared" si="52"/>
        <v>166.47379093978435</v>
      </c>
      <c r="AE211">
        <f t="shared" si="68"/>
        <v>42.755116652863897</v>
      </c>
    </row>
    <row r="212" spans="1:31" x14ac:dyDescent="0.25">
      <c r="A212" s="2">
        <v>0.71128232638888889</v>
      </c>
      <c r="B212" s="3">
        <f t="shared" si="53"/>
        <v>43.374000000003576</v>
      </c>
      <c r="C212" s="3"/>
      <c r="D212">
        <v>599</v>
      </c>
      <c r="E212">
        <v>940</v>
      </c>
      <c r="F212">
        <v>449</v>
      </c>
      <c r="G212">
        <v>2002</v>
      </c>
      <c r="H212">
        <f t="shared" si="54"/>
        <v>-95.5</v>
      </c>
      <c r="I212">
        <f t="shared" si="55"/>
        <v>425.21847325815935</v>
      </c>
      <c r="J212">
        <f t="shared" si="56"/>
        <v>-12.658045686759108</v>
      </c>
      <c r="K212">
        <f t="shared" si="57"/>
        <v>435.81073873873277</v>
      </c>
      <c r="N212">
        <v>442</v>
      </c>
      <c r="O212">
        <v>692</v>
      </c>
      <c r="P212">
        <v>331</v>
      </c>
      <c r="Q212">
        <v>1474</v>
      </c>
      <c r="R212">
        <f t="shared" si="58"/>
        <v>-69.5</v>
      </c>
      <c r="S212">
        <f t="shared" si="59"/>
        <v>312.63517076618234</v>
      </c>
      <c r="T212">
        <f t="shared" si="60"/>
        <v>-12.533264100658783</v>
      </c>
      <c r="U212">
        <f t="shared" si="61"/>
        <v>320.26707604747634</v>
      </c>
      <c r="X212">
        <f t="shared" si="62"/>
        <v>-157</v>
      </c>
      <c r="Y212">
        <f t="shared" si="63"/>
        <v>-248</v>
      </c>
      <c r="Z212">
        <f t="shared" si="64"/>
        <v>-118</v>
      </c>
      <c r="AA212">
        <f t="shared" si="65"/>
        <v>-528</v>
      </c>
      <c r="AB212">
        <f t="shared" si="66"/>
        <v>26</v>
      </c>
      <c r="AC212">
        <f t="shared" si="67"/>
        <v>-112.58330249197702</v>
      </c>
      <c r="AD212">
        <f t="shared" si="52"/>
        <v>166.99608805717719</v>
      </c>
      <c r="AE212">
        <f t="shared" si="68"/>
        <v>115.54652742510265</v>
      </c>
    </row>
    <row r="213" spans="1:31" x14ac:dyDescent="0.25">
      <c r="A213" s="2">
        <v>0.71128512731481486</v>
      </c>
      <c r="B213" s="3">
        <f t="shared" si="53"/>
        <v>43.61600000000756</v>
      </c>
      <c r="C213" s="3"/>
      <c r="D213">
        <v>647</v>
      </c>
      <c r="E213">
        <v>1014</v>
      </c>
      <c r="F213">
        <v>485</v>
      </c>
      <c r="G213">
        <v>2161</v>
      </c>
      <c r="H213">
        <f t="shared" si="54"/>
        <v>-102.5</v>
      </c>
      <c r="I213">
        <f t="shared" si="55"/>
        <v>458.12743860196804</v>
      </c>
      <c r="J213">
        <f t="shared" si="56"/>
        <v>-12.611480255804361</v>
      </c>
      <c r="K213">
        <f t="shared" si="57"/>
        <v>469.45393810255763</v>
      </c>
      <c r="N213">
        <v>395</v>
      </c>
      <c r="O213">
        <v>620</v>
      </c>
      <c r="P213">
        <v>296</v>
      </c>
      <c r="Q213">
        <v>1320</v>
      </c>
      <c r="R213">
        <f t="shared" si="58"/>
        <v>-63</v>
      </c>
      <c r="S213">
        <f t="shared" si="59"/>
        <v>280.59223082615813</v>
      </c>
      <c r="T213">
        <f t="shared" si="60"/>
        <v>-12.654482468165591</v>
      </c>
      <c r="U213">
        <f t="shared" si="61"/>
        <v>287.57781555606823</v>
      </c>
      <c r="X213">
        <f t="shared" si="62"/>
        <v>-252</v>
      </c>
      <c r="Y213">
        <f t="shared" si="63"/>
        <v>-394</v>
      </c>
      <c r="Z213">
        <f t="shared" si="64"/>
        <v>-189</v>
      </c>
      <c r="AA213">
        <f t="shared" si="65"/>
        <v>-841</v>
      </c>
      <c r="AB213">
        <f t="shared" si="66"/>
        <v>39.5</v>
      </c>
      <c r="AC213">
        <f t="shared" si="67"/>
        <v>-177.53520777580991</v>
      </c>
      <c r="AD213">
        <f t="shared" si="52"/>
        <v>167.45651366032013</v>
      </c>
      <c r="AE213">
        <f t="shared" si="68"/>
        <v>181.87633161024553</v>
      </c>
    </row>
    <row r="214" spans="1:31" x14ac:dyDescent="0.25">
      <c r="A214" s="2">
        <v>0.71128737268518527</v>
      </c>
      <c r="B214" s="3">
        <f t="shared" si="53"/>
        <v>43.810000000011229</v>
      </c>
      <c r="C214" s="3"/>
      <c r="D214">
        <v>692</v>
      </c>
      <c r="E214">
        <v>1085</v>
      </c>
      <c r="F214">
        <v>519</v>
      </c>
      <c r="G214">
        <v>2313</v>
      </c>
      <c r="H214">
        <f t="shared" si="54"/>
        <v>-110</v>
      </c>
      <c r="I214">
        <f t="shared" si="55"/>
        <v>490.17037854199225</v>
      </c>
      <c r="J214">
        <f t="shared" si="56"/>
        <v>-12.648300110777679</v>
      </c>
      <c r="K214">
        <f t="shared" si="57"/>
        <v>502.36142367821196</v>
      </c>
      <c r="N214">
        <v>352</v>
      </c>
      <c r="O214">
        <v>551</v>
      </c>
      <c r="P214">
        <v>263</v>
      </c>
      <c r="Q214">
        <v>1174</v>
      </c>
      <c r="R214">
        <f t="shared" si="58"/>
        <v>-55</v>
      </c>
      <c r="S214">
        <f t="shared" si="59"/>
        <v>249.41531628991831</v>
      </c>
      <c r="T214">
        <f t="shared" si="60"/>
        <v>-12.435600354287651</v>
      </c>
      <c r="U214">
        <f t="shared" si="61"/>
        <v>255.40751750878437</v>
      </c>
      <c r="X214">
        <f t="shared" si="62"/>
        <v>-340</v>
      </c>
      <c r="Y214">
        <f t="shared" si="63"/>
        <v>-534</v>
      </c>
      <c r="Z214">
        <f t="shared" si="64"/>
        <v>-256</v>
      </c>
      <c r="AA214">
        <f t="shared" si="65"/>
        <v>-1139</v>
      </c>
      <c r="AB214">
        <f t="shared" si="66"/>
        <v>55</v>
      </c>
      <c r="AC214">
        <f t="shared" si="67"/>
        <v>-240.75506225207394</v>
      </c>
      <c r="AD214">
        <f t="shared" si="52"/>
        <v>167.13172224733552</v>
      </c>
      <c r="AE214">
        <f t="shared" si="68"/>
        <v>246.95748621979453</v>
      </c>
    </row>
    <row r="215" spans="1:31" x14ac:dyDescent="0.25">
      <c r="A215" s="2">
        <v>0.71128945601851845</v>
      </c>
      <c r="B215" s="3">
        <f t="shared" si="53"/>
        <v>43.98999999999802</v>
      </c>
      <c r="C215" s="3"/>
      <c r="D215">
        <v>730</v>
      </c>
      <c r="E215">
        <v>1145</v>
      </c>
      <c r="F215">
        <v>548</v>
      </c>
      <c r="G215">
        <v>2440</v>
      </c>
      <c r="H215">
        <f t="shared" si="54"/>
        <v>-116.5</v>
      </c>
      <c r="I215">
        <f t="shared" si="55"/>
        <v>517.01716605930983</v>
      </c>
      <c r="J215">
        <f t="shared" si="56"/>
        <v>-12.69843380200065</v>
      </c>
      <c r="K215">
        <f t="shared" si="57"/>
        <v>529.98018830895933</v>
      </c>
      <c r="N215">
        <v>304</v>
      </c>
      <c r="O215">
        <v>475</v>
      </c>
      <c r="P215">
        <v>227</v>
      </c>
      <c r="Q215">
        <v>1013</v>
      </c>
      <c r="R215">
        <f t="shared" si="58"/>
        <v>-47</v>
      </c>
      <c r="S215">
        <f t="shared" si="59"/>
        <v>214.77430013854078</v>
      </c>
      <c r="T215">
        <f t="shared" si="60"/>
        <v>-12.343700829136591</v>
      </c>
      <c r="U215">
        <f t="shared" si="61"/>
        <v>219.85677155821242</v>
      </c>
      <c r="X215">
        <f t="shared" si="62"/>
        <v>-426</v>
      </c>
      <c r="Y215">
        <f t="shared" si="63"/>
        <v>-670</v>
      </c>
      <c r="Z215">
        <f t="shared" si="64"/>
        <v>-321</v>
      </c>
      <c r="AA215">
        <f t="shared" si="65"/>
        <v>-1427</v>
      </c>
      <c r="AB215">
        <f t="shared" si="66"/>
        <v>69.5</v>
      </c>
      <c r="AC215">
        <f t="shared" si="67"/>
        <v>-302.24286592076908</v>
      </c>
      <c r="AD215">
        <f t="shared" si="52"/>
        <v>167.05009087150114</v>
      </c>
      <c r="AE215">
        <f t="shared" si="68"/>
        <v>310.13061764359867</v>
      </c>
    </row>
    <row r="216" spans="1:31" x14ac:dyDescent="0.25">
      <c r="A216" s="2">
        <v>0.71129243055555558</v>
      </c>
      <c r="B216" s="3">
        <f t="shared" si="53"/>
        <v>44.247000000005698</v>
      </c>
      <c r="C216" s="3"/>
      <c r="D216">
        <v>771</v>
      </c>
      <c r="E216">
        <v>1208</v>
      </c>
      <c r="F216">
        <v>578</v>
      </c>
      <c r="G216">
        <v>2575</v>
      </c>
      <c r="H216">
        <f t="shared" si="54"/>
        <v>-122</v>
      </c>
      <c r="I216">
        <f t="shared" si="55"/>
        <v>545.59600438419636</v>
      </c>
      <c r="J216">
        <f t="shared" si="56"/>
        <v>-12.60448512244893</v>
      </c>
      <c r="K216">
        <f t="shared" si="57"/>
        <v>559.06976308865069</v>
      </c>
      <c r="N216">
        <v>258</v>
      </c>
      <c r="O216">
        <v>403</v>
      </c>
      <c r="P216">
        <v>193</v>
      </c>
      <c r="Q216">
        <v>859</v>
      </c>
      <c r="R216">
        <f t="shared" si="58"/>
        <v>-40</v>
      </c>
      <c r="S216">
        <f t="shared" si="59"/>
        <v>181.86533479473209</v>
      </c>
      <c r="T216">
        <f t="shared" si="60"/>
        <v>-12.404301198073041</v>
      </c>
      <c r="U216">
        <f t="shared" si="61"/>
        <v>186.21224449536069</v>
      </c>
      <c r="X216">
        <f t="shared" si="62"/>
        <v>-513</v>
      </c>
      <c r="Y216">
        <f t="shared" si="63"/>
        <v>-805</v>
      </c>
      <c r="Z216">
        <f t="shared" si="64"/>
        <v>-385</v>
      </c>
      <c r="AA216">
        <f t="shared" si="65"/>
        <v>-1716</v>
      </c>
      <c r="AB216">
        <f t="shared" si="66"/>
        <v>82</v>
      </c>
      <c r="AC216">
        <f t="shared" si="67"/>
        <v>-363.73066958946418</v>
      </c>
      <c r="AD216">
        <f t="shared" si="52"/>
        <v>167.29553976987032</v>
      </c>
      <c r="AE216">
        <f t="shared" si="68"/>
        <v>372.85922276376641</v>
      </c>
    </row>
    <row r="217" spans="1:31" x14ac:dyDescent="0.25">
      <c r="A217" s="2">
        <v>0.71129449074074069</v>
      </c>
      <c r="B217" s="3">
        <f t="shared" si="53"/>
        <v>44.42499999999967</v>
      </c>
      <c r="C217" s="3"/>
      <c r="D217">
        <v>807</v>
      </c>
      <c r="E217">
        <v>1263</v>
      </c>
      <c r="F217">
        <v>604</v>
      </c>
      <c r="G217">
        <v>2691</v>
      </c>
      <c r="H217">
        <f t="shared" si="54"/>
        <v>-126.5</v>
      </c>
      <c r="I217">
        <f t="shared" si="55"/>
        <v>570.71074109394499</v>
      </c>
      <c r="J217">
        <f t="shared" si="56"/>
        <v>-12.497748836860746</v>
      </c>
      <c r="K217">
        <f t="shared" si="57"/>
        <v>584.56222936484687</v>
      </c>
      <c r="N217">
        <v>211</v>
      </c>
      <c r="O217">
        <v>330</v>
      </c>
      <c r="P217">
        <v>157</v>
      </c>
      <c r="Q217">
        <v>702</v>
      </c>
      <c r="R217">
        <f t="shared" si="58"/>
        <v>-32.5</v>
      </c>
      <c r="S217">
        <f t="shared" si="59"/>
        <v>149.82239485470788</v>
      </c>
      <c r="T217">
        <f t="shared" si="60"/>
        <v>-12.239178192366831</v>
      </c>
      <c r="U217">
        <f t="shared" si="61"/>
        <v>153.30688177638993</v>
      </c>
      <c r="X217">
        <f t="shared" si="62"/>
        <v>-596</v>
      </c>
      <c r="Y217">
        <f t="shared" si="63"/>
        <v>-933</v>
      </c>
      <c r="Z217">
        <f t="shared" si="64"/>
        <v>-447</v>
      </c>
      <c r="AA217">
        <f t="shared" si="65"/>
        <v>-1989</v>
      </c>
      <c r="AB217">
        <f t="shared" si="66"/>
        <v>94</v>
      </c>
      <c r="AC217">
        <f t="shared" si="67"/>
        <v>-420.88834623923714</v>
      </c>
      <c r="AD217">
        <f t="shared" si="52"/>
        <v>167.41033265734927</v>
      </c>
      <c r="AE217">
        <f t="shared" si="68"/>
        <v>431.25746370352823</v>
      </c>
    </row>
    <row r="218" spans="1:31" x14ac:dyDescent="0.25">
      <c r="A218" s="2">
        <v>0.71129666666666669</v>
      </c>
      <c r="B218" s="3">
        <f t="shared" si="53"/>
        <v>44.613000000005698</v>
      </c>
      <c r="C218" s="3"/>
      <c r="D218">
        <v>857</v>
      </c>
      <c r="E218">
        <v>1343</v>
      </c>
      <c r="F218">
        <v>642</v>
      </c>
      <c r="G218">
        <v>2862</v>
      </c>
      <c r="H218">
        <f t="shared" si="54"/>
        <v>-135.5</v>
      </c>
      <c r="I218">
        <f t="shared" si="55"/>
        <v>607.08380805289141</v>
      </c>
      <c r="J218">
        <f t="shared" si="56"/>
        <v>-12.58208340141565</v>
      </c>
      <c r="K218">
        <f t="shared" si="57"/>
        <v>622.02170380140262</v>
      </c>
      <c r="N218">
        <v>165</v>
      </c>
      <c r="O218">
        <v>258</v>
      </c>
      <c r="P218">
        <v>123</v>
      </c>
      <c r="Q218">
        <v>549</v>
      </c>
      <c r="R218">
        <f t="shared" si="58"/>
        <v>-25.5</v>
      </c>
      <c r="S218">
        <f t="shared" si="59"/>
        <v>116.91342951089921</v>
      </c>
      <c r="T218">
        <f t="shared" si="60"/>
        <v>-12.304093422923161</v>
      </c>
      <c r="U218">
        <f t="shared" si="61"/>
        <v>119.66202405107478</v>
      </c>
      <c r="X218">
        <f t="shared" si="62"/>
        <v>-692</v>
      </c>
      <c r="Y218">
        <f t="shared" si="63"/>
        <v>-1085</v>
      </c>
      <c r="Z218">
        <f t="shared" si="64"/>
        <v>-519</v>
      </c>
      <c r="AA218">
        <f t="shared" si="65"/>
        <v>-2313</v>
      </c>
      <c r="AB218">
        <f t="shared" si="66"/>
        <v>110</v>
      </c>
      <c r="AC218">
        <f t="shared" si="67"/>
        <v>-490.17037854199225</v>
      </c>
      <c r="AD218">
        <f t="shared" si="52"/>
        <v>167.35169988922232</v>
      </c>
      <c r="AE218">
        <f t="shared" si="68"/>
        <v>502.36142367821196</v>
      </c>
    </row>
    <row r="219" spans="1:31" x14ac:dyDescent="0.25">
      <c r="A219" s="2">
        <v>0.71129886574074075</v>
      </c>
      <c r="B219" s="3">
        <f t="shared" si="53"/>
        <v>44.803000000004545</v>
      </c>
      <c r="C219" s="3"/>
      <c r="D219">
        <v>896</v>
      </c>
      <c r="E219">
        <v>1402</v>
      </c>
      <c r="F219">
        <v>671</v>
      </c>
      <c r="G219">
        <v>2989</v>
      </c>
      <c r="H219">
        <f t="shared" si="54"/>
        <v>-140.5</v>
      </c>
      <c r="I219">
        <f t="shared" si="55"/>
        <v>633.06457016642457</v>
      </c>
      <c r="J219">
        <f t="shared" si="56"/>
        <v>-12.513194830285546</v>
      </c>
      <c r="K219">
        <f t="shared" si="57"/>
        <v>648.46819505662722</v>
      </c>
      <c r="N219">
        <v>119</v>
      </c>
      <c r="O219">
        <v>186</v>
      </c>
      <c r="P219">
        <v>89</v>
      </c>
      <c r="Q219">
        <v>396</v>
      </c>
      <c r="R219">
        <f t="shared" si="58"/>
        <v>-18.5</v>
      </c>
      <c r="S219">
        <f t="shared" si="59"/>
        <v>84.004464167090546</v>
      </c>
      <c r="T219">
        <f t="shared" si="60"/>
        <v>-12.419790381584573</v>
      </c>
      <c r="U219">
        <f t="shared" si="61"/>
        <v>86.017440092111556</v>
      </c>
      <c r="X219">
        <f t="shared" si="62"/>
        <v>-777</v>
      </c>
      <c r="Y219">
        <f t="shared" si="63"/>
        <v>-1216</v>
      </c>
      <c r="Z219">
        <f t="shared" si="64"/>
        <v>-582</v>
      </c>
      <c r="AA219">
        <f t="shared" si="65"/>
        <v>-2593</v>
      </c>
      <c r="AB219">
        <f t="shared" si="66"/>
        <v>122</v>
      </c>
      <c r="AC219">
        <f t="shared" si="67"/>
        <v>-549.06010599933404</v>
      </c>
      <c r="AD219">
        <f t="shared" si="52"/>
        <v>167.47252053031866</v>
      </c>
      <c r="AE219">
        <f t="shared" si="68"/>
        <v>562.45088674478939</v>
      </c>
    </row>
    <row r="220" spans="1:31" x14ac:dyDescent="0.25">
      <c r="A220" s="2">
        <v>0.71130171296296296</v>
      </c>
      <c r="B220" s="3">
        <f t="shared" si="53"/>
        <v>45.049000000003758</v>
      </c>
      <c r="C220" s="3"/>
      <c r="D220">
        <v>943</v>
      </c>
      <c r="E220">
        <v>1477</v>
      </c>
      <c r="F220">
        <v>707</v>
      </c>
      <c r="G220">
        <v>3149</v>
      </c>
      <c r="H220">
        <f t="shared" si="54"/>
        <v>-149</v>
      </c>
      <c r="I220">
        <f t="shared" si="55"/>
        <v>666.83956091401774</v>
      </c>
      <c r="J220">
        <f t="shared" si="56"/>
        <v>-12.595392596966148</v>
      </c>
      <c r="K220">
        <f t="shared" si="57"/>
        <v>683.28325019716385</v>
      </c>
      <c r="N220">
        <v>74</v>
      </c>
      <c r="O220">
        <v>115</v>
      </c>
      <c r="P220">
        <v>55</v>
      </c>
      <c r="Q220">
        <v>246</v>
      </c>
      <c r="R220">
        <f t="shared" si="58"/>
        <v>-11</v>
      </c>
      <c r="S220">
        <f t="shared" si="59"/>
        <v>51.961524227066313</v>
      </c>
      <c r="T220">
        <f t="shared" si="60"/>
        <v>-11.952767163510163</v>
      </c>
      <c r="U220">
        <f t="shared" si="61"/>
        <v>53.113086899557999</v>
      </c>
      <c r="X220">
        <f t="shared" si="62"/>
        <v>-869</v>
      </c>
      <c r="Y220">
        <f t="shared" si="63"/>
        <v>-1362</v>
      </c>
      <c r="Z220">
        <f t="shared" si="64"/>
        <v>-652</v>
      </c>
      <c r="AA220">
        <f t="shared" si="65"/>
        <v>-2903</v>
      </c>
      <c r="AB220">
        <f t="shared" si="66"/>
        <v>138</v>
      </c>
      <c r="AC220">
        <f t="shared" si="67"/>
        <v>-614.87803668695142</v>
      </c>
      <c r="AD220">
        <f t="shared" si="52"/>
        <v>167.35044597844401</v>
      </c>
      <c r="AE220">
        <f t="shared" si="68"/>
        <v>630.1737855544294</v>
      </c>
    </row>
    <row r="221" spans="1:31" x14ac:dyDescent="0.25">
      <c r="A221" s="2">
        <v>0.71130388888888885</v>
      </c>
      <c r="B221" s="3">
        <f t="shared" si="53"/>
        <v>45.237000000000194</v>
      </c>
      <c r="C221" s="3"/>
      <c r="D221">
        <v>985</v>
      </c>
      <c r="E221">
        <v>1542</v>
      </c>
      <c r="F221">
        <v>738</v>
      </c>
      <c r="G221">
        <v>3287</v>
      </c>
      <c r="H221">
        <f t="shared" si="54"/>
        <v>-155</v>
      </c>
      <c r="I221">
        <f t="shared" si="55"/>
        <v>696.28442464268858</v>
      </c>
      <c r="J221">
        <f t="shared" si="56"/>
        <v>-12.549988185378853</v>
      </c>
      <c r="K221">
        <f t="shared" si="57"/>
        <v>713.32811524571207</v>
      </c>
      <c r="N221">
        <v>29</v>
      </c>
      <c r="O221">
        <v>44</v>
      </c>
      <c r="P221">
        <v>21</v>
      </c>
      <c r="Q221">
        <v>94</v>
      </c>
      <c r="R221">
        <f t="shared" si="58"/>
        <v>-3.5</v>
      </c>
      <c r="S221">
        <f t="shared" si="59"/>
        <v>19.918584287042087</v>
      </c>
      <c r="T221">
        <f t="shared" si="60"/>
        <v>-9.9660064752779665</v>
      </c>
      <c r="U221">
        <f t="shared" si="61"/>
        <v>20.223748416156685</v>
      </c>
      <c r="X221">
        <f t="shared" si="62"/>
        <v>-956</v>
      </c>
      <c r="Y221">
        <f t="shared" si="63"/>
        <v>-1498</v>
      </c>
      <c r="Z221">
        <f t="shared" si="64"/>
        <v>-717</v>
      </c>
      <c r="AA221">
        <f t="shared" si="65"/>
        <v>-3193</v>
      </c>
      <c r="AB221">
        <f t="shared" si="66"/>
        <v>151.5</v>
      </c>
      <c r="AC221">
        <f t="shared" si="67"/>
        <v>-676.36584035564658</v>
      </c>
      <c r="AD221">
        <f t="shared" si="52"/>
        <v>167.37464292982887</v>
      </c>
      <c r="AE221">
        <f t="shared" si="68"/>
        <v>693.12552975633503</v>
      </c>
    </row>
    <row r="222" spans="1:31" x14ac:dyDescent="0.25">
      <c r="A222" s="2">
        <v>0.71130608796296302</v>
      </c>
      <c r="B222" s="3">
        <f t="shared" si="53"/>
        <v>45.427000000008633</v>
      </c>
      <c r="C222" s="3"/>
      <c r="D222">
        <v>1027</v>
      </c>
      <c r="E222">
        <v>1609</v>
      </c>
      <c r="F222">
        <v>771</v>
      </c>
      <c r="G222">
        <v>3431</v>
      </c>
      <c r="H222">
        <f t="shared" si="54"/>
        <v>-163</v>
      </c>
      <c r="I222">
        <f t="shared" si="55"/>
        <v>725.72928837135953</v>
      </c>
      <c r="J222">
        <f t="shared" si="56"/>
        <v>-12.658657972057552</v>
      </c>
      <c r="K222">
        <f t="shared" si="57"/>
        <v>743.80911529773539</v>
      </c>
      <c r="N222">
        <v>1027</v>
      </c>
      <c r="O222">
        <v>1609</v>
      </c>
      <c r="P222">
        <v>20</v>
      </c>
      <c r="Q222">
        <v>3431</v>
      </c>
      <c r="R222">
        <f t="shared" si="58"/>
        <v>212.5</v>
      </c>
      <c r="S222">
        <f t="shared" si="59"/>
        <v>1376.1143666134728</v>
      </c>
      <c r="T222">
        <f t="shared" si="60"/>
        <v>8.7782953046747672</v>
      </c>
      <c r="U222">
        <f t="shared" si="61"/>
        <v>1392.4248633229729</v>
      </c>
      <c r="X222">
        <f t="shared" si="62"/>
        <v>0</v>
      </c>
      <c r="Y222">
        <f t="shared" si="63"/>
        <v>0</v>
      </c>
      <c r="Z222">
        <f t="shared" si="64"/>
        <v>-751</v>
      </c>
      <c r="AA222">
        <f t="shared" si="65"/>
        <v>0</v>
      </c>
      <c r="AB222">
        <f t="shared" si="66"/>
        <v>375.5</v>
      </c>
      <c r="AC222">
        <f t="shared" si="67"/>
        <v>650.38507824211342</v>
      </c>
      <c r="AD222">
        <f t="shared" si="52"/>
        <v>30</v>
      </c>
      <c r="AE222">
        <f t="shared" si="68"/>
        <v>751</v>
      </c>
    </row>
    <row r="223" spans="1:31" x14ac:dyDescent="0.25">
      <c r="A223" s="2">
        <v>0.71130895833333341</v>
      </c>
      <c r="B223" s="3">
        <f t="shared" si="53"/>
        <v>45.675000000010257</v>
      </c>
      <c r="C223" s="3"/>
      <c r="D223">
        <v>28</v>
      </c>
      <c r="E223">
        <v>42</v>
      </c>
      <c r="F223">
        <v>20</v>
      </c>
      <c r="G223">
        <v>90</v>
      </c>
      <c r="H223">
        <f t="shared" si="54"/>
        <v>-3</v>
      </c>
      <c r="I223">
        <f t="shared" si="55"/>
        <v>19.05255888325765</v>
      </c>
      <c r="J223">
        <f t="shared" si="56"/>
        <v>-8.9482755646270835</v>
      </c>
      <c r="K223">
        <f t="shared" si="57"/>
        <v>19.28730152198591</v>
      </c>
      <c r="N223">
        <v>984</v>
      </c>
      <c r="O223">
        <v>1539</v>
      </c>
      <c r="P223">
        <v>737</v>
      </c>
      <c r="Q223">
        <v>3282</v>
      </c>
      <c r="R223">
        <f t="shared" si="58"/>
        <v>-154</v>
      </c>
      <c r="S223">
        <f t="shared" si="59"/>
        <v>694.55237383511974</v>
      </c>
      <c r="T223">
        <f t="shared" si="60"/>
        <v>-12.501686242265142</v>
      </c>
      <c r="U223">
        <f t="shared" si="61"/>
        <v>711.42041016546602</v>
      </c>
      <c r="X223">
        <f t="shared" si="62"/>
        <v>956</v>
      </c>
      <c r="Y223">
        <f t="shared" si="63"/>
        <v>1497</v>
      </c>
      <c r="Z223">
        <f t="shared" si="64"/>
        <v>717</v>
      </c>
      <c r="AA223">
        <f t="shared" si="65"/>
        <v>3192</v>
      </c>
      <c r="AB223">
        <f t="shared" si="66"/>
        <v>-151</v>
      </c>
      <c r="AC223">
        <f t="shared" si="67"/>
        <v>675.49981495186205</v>
      </c>
      <c r="AD223">
        <f t="shared" si="52"/>
        <v>-12.6006383634705</v>
      </c>
      <c r="AE223">
        <f t="shared" si="68"/>
        <v>692.17122159188318</v>
      </c>
    </row>
    <row r="224" spans="1:31" x14ac:dyDescent="0.25">
      <c r="A224" s="2">
        <v>0.71131109953703708</v>
      </c>
      <c r="B224" s="3">
        <f t="shared" si="53"/>
        <v>45.860000000007872</v>
      </c>
      <c r="C224" s="3"/>
      <c r="D224">
        <v>72</v>
      </c>
      <c r="E224">
        <v>112</v>
      </c>
      <c r="F224">
        <v>53</v>
      </c>
      <c r="G224">
        <v>239</v>
      </c>
      <c r="H224">
        <f t="shared" si="54"/>
        <v>-10.5</v>
      </c>
      <c r="I224">
        <f t="shared" si="55"/>
        <v>51.095498823281879</v>
      </c>
      <c r="J224">
        <f t="shared" si="56"/>
        <v>-11.612481537683399</v>
      </c>
      <c r="K224">
        <f t="shared" si="57"/>
        <v>52.163205422979907</v>
      </c>
      <c r="N224">
        <v>926</v>
      </c>
      <c r="O224">
        <v>1447</v>
      </c>
      <c r="P224">
        <v>693</v>
      </c>
      <c r="Q224">
        <v>3086</v>
      </c>
      <c r="R224">
        <f t="shared" si="58"/>
        <v>-144</v>
      </c>
      <c r="S224">
        <f t="shared" si="59"/>
        <v>652.98315445346668</v>
      </c>
      <c r="T224">
        <f t="shared" si="60"/>
        <v>-12.436181434489383</v>
      </c>
      <c r="U224">
        <f t="shared" si="61"/>
        <v>668.67256561040392</v>
      </c>
      <c r="X224">
        <f t="shared" si="62"/>
        <v>854</v>
      </c>
      <c r="Y224">
        <f t="shared" si="63"/>
        <v>1335</v>
      </c>
      <c r="Z224">
        <f t="shared" si="64"/>
        <v>640</v>
      </c>
      <c r="AA224">
        <f t="shared" si="65"/>
        <v>2847</v>
      </c>
      <c r="AB224">
        <f t="shared" si="66"/>
        <v>-133.5</v>
      </c>
      <c r="AC224">
        <f t="shared" si="67"/>
        <v>601.88765563018478</v>
      </c>
      <c r="AD224">
        <f t="shared" si="52"/>
        <v>-12.505872103960758</v>
      </c>
      <c r="AE224">
        <f t="shared" si="68"/>
        <v>616.51520662510825</v>
      </c>
    </row>
    <row r="225" spans="1:31" x14ac:dyDescent="0.25">
      <c r="A225" s="2">
        <v>0.71131331018518518</v>
      </c>
      <c r="B225" s="3">
        <f t="shared" si="53"/>
        <v>46.051000000003128</v>
      </c>
      <c r="C225" s="3"/>
      <c r="D225">
        <v>117</v>
      </c>
      <c r="E225">
        <v>183</v>
      </c>
      <c r="F225">
        <v>87</v>
      </c>
      <c r="G225">
        <v>389</v>
      </c>
      <c r="H225">
        <f t="shared" si="54"/>
        <v>-18</v>
      </c>
      <c r="I225">
        <f t="shared" si="55"/>
        <v>83.138438763306112</v>
      </c>
      <c r="J225">
        <f t="shared" si="56"/>
        <v>-12.216348839727267</v>
      </c>
      <c r="K225">
        <f t="shared" si="57"/>
        <v>85.064681272546949</v>
      </c>
      <c r="N225">
        <v>885</v>
      </c>
      <c r="O225">
        <v>1384</v>
      </c>
      <c r="P225">
        <v>663</v>
      </c>
      <c r="Q225">
        <v>2952</v>
      </c>
      <c r="R225">
        <f t="shared" si="58"/>
        <v>-138.5</v>
      </c>
      <c r="S225">
        <f t="shared" si="59"/>
        <v>624.40431612858026</v>
      </c>
      <c r="T225">
        <f t="shared" si="60"/>
        <v>-12.506375458932713</v>
      </c>
      <c r="U225">
        <f t="shared" si="61"/>
        <v>639.58033115473461</v>
      </c>
      <c r="X225">
        <f t="shared" si="62"/>
        <v>768</v>
      </c>
      <c r="Y225">
        <f t="shared" si="63"/>
        <v>1201</v>
      </c>
      <c r="Z225">
        <f t="shared" si="64"/>
        <v>576</v>
      </c>
      <c r="AA225">
        <f t="shared" si="65"/>
        <v>2563</v>
      </c>
      <c r="AB225">
        <f t="shared" si="66"/>
        <v>-120.5</v>
      </c>
      <c r="AC225">
        <f t="shared" si="67"/>
        <v>541.26587736527415</v>
      </c>
      <c r="AD225">
        <f t="shared" si="52"/>
        <v>-12.550866291835233</v>
      </c>
      <c r="AE225">
        <f t="shared" si="68"/>
        <v>554.51690686578706</v>
      </c>
    </row>
    <row r="226" spans="1:31" x14ac:dyDescent="0.25">
      <c r="A226" s="2">
        <v>0.7113161574074075</v>
      </c>
      <c r="B226" s="3">
        <f t="shared" si="53"/>
        <v>46.297000000011934</v>
      </c>
      <c r="C226" s="3"/>
      <c r="D226">
        <v>159</v>
      </c>
      <c r="E226">
        <v>248</v>
      </c>
      <c r="F226">
        <v>119</v>
      </c>
      <c r="G226">
        <v>529</v>
      </c>
      <c r="H226">
        <f t="shared" si="54"/>
        <v>-24.5</v>
      </c>
      <c r="I226">
        <f t="shared" si="55"/>
        <v>111.71727708819257</v>
      </c>
      <c r="J226">
        <f t="shared" si="56"/>
        <v>-12.369353719894018</v>
      </c>
      <c r="K226">
        <f t="shared" si="57"/>
        <v>114.37219941926446</v>
      </c>
      <c r="N226">
        <v>827</v>
      </c>
      <c r="O226">
        <v>1290</v>
      </c>
      <c r="P226">
        <v>618</v>
      </c>
      <c r="Q226">
        <v>2752</v>
      </c>
      <c r="R226">
        <f t="shared" si="58"/>
        <v>-127</v>
      </c>
      <c r="S226">
        <f t="shared" si="59"/>
        <v>581.96907134314279</v>
      </c>
      <c r="T226">
        <f t="shared" si="60"/>
        <v>-12.310358655826652</v>
      </c>
      <c r="U226">
        <f t="shared" si="61"/>
        <v>595.66517440589053</v>
      </c>
      <c r="X226">
        <f t="shared" si="62"/>
        <v>668</v>
      </c>
      <c r="Y226">
        <f t="shared" si="63"/>
        <v>1042</v>
      </c>
      <c r="Z226">
        <f t="shared" si="64"/>
        <v>499</v>
      </c>
      <c r="AA226">
        <f t="shared" si="65"/>
        <v>2223</v>
      </c>
      <c r="AB226">
        <f t="shared" si="66"/>
        <v>-102.5</v>
      </c>
      <c r="AC226">
        <f t="shared" si="67"/>
        <v>470.25179425495014</v>
      </c>
      <c r="AD226">
        <f t="shared" si="52"/>
        <v>-12.296339350733806</v>
      </c>
      <c r="AE226">
        <f t="shared" si="68"/>
        <v>481.2930500225408</v>
      </c>
    </row>
    <row r="227" spans="1:31" x14ac:dyDescent="0.25">
      <c r="A227" s="2">
        <v>0.71131832175925924</v>
      </c>
      <c r="B227" s="3">
        <f t="shared" si="53"/>
        <v>46.484000000002368</v>
      </c>
      <c r="C227" s="3"/>
      <c r="D227">
        <v>201</v>
      </c>
      <c r="E227">
        <v>312</v>
      </c>
      <c r="F227">
        <v>149</v>
      </c>
      <c r="G227">
        <v>666</v>
      </c>
      <c r="H227">
        <f t="shared" si="54"/>
        <v>-29.5</v>
      </c>
      <c r="I227">
        <f t="shared" si="55"/>
        <v>141.16214081686348</v>
      </c>
      <c r="J227">
        <f t="shared" si="56"/>
        <v>-11.803769416801922</v>
      </c>
      <c r="K227">
        <f t="shared" si="57"/>
        <v>144.21165001483061</v>
      </c>
      <c r="N227">
        <v>772</v>
      </c>
      <c r="O227">
        <v>1204</v>
      </c>
      <c r="P227">
        <v>577</v>
      </c>
      <c r="Q227">
        <v>2568</v>
      </c>
      <c r="R227">
        <f t="shared" si="58"/>
        <v>-118.5</v>
      </c>
      <c r="S227">
        <f t="shared" si="59"/>
        <v>542.99792817284299</v>
      </c>
      <c r="T227">
        <f t="shared" si="60"/>
        <v>-12.310808302192502</v>
      </c>
      <c r="U227">
        <f t="shared" si="61"/>
        <v>555.77783331111721</v>
      </c>
      <c r="X227">
        <f t="shared" si="62"/>
        <v>571</v>
      </c>
      <c r="Y227">
        <f t="shared" si="63"/>
        <v>892</v>
      </c>
      <c r="Z227">
        <f t="shared" si="64"/>
        <v>428</v>
      </c>
      <c r="AA227">
        <f t="shared" si="65"/>
        <v>1902</v>
      </c>
      <c r="AB227">
        <f t="shared" si="66"/>
        <v>-89</v>
      </c>
      <c r="AC227">
        <f t="shared" si="67"/>
        <v>401.83578735597951</v>
      </c>
      <c r="AD227">
        <f t="shared" si="52"/>
        <v>-12.488467996566012</v>
      </c>
      <c r="AE227">
        <f t="shared" si="68"/>
        <v>411.57380869049473</v>
      </c>
    </row>
    <row r="228" spans="1:31" x14ac:dyDescent="0.25">
      <c r="A228" s="2">
        <v>0.71132049768518524</v>
      </c>
      <c r="B228" s="3">
        <f t="shared" si="53"/>
        <v>46.672000000008396</v>
      </c>
      <c r="C228" s="3"/>
      <c r="D228">
        <v>240</v>
      </c>
      <c r="E228">
        <v>373</v>
      </c>
      <c r="F228">
        <v>179</v>
      </c>
      <c r="G228">
        <v>797</v>
      </c>
      <c r="H228">
        <f t="shared" si="54"/>
        <v>-36</v>
      </c>
      <c r="I228">
        <f t="shared" si="55"/>
        <v>168.00892833418109</v>
      </c>
      <c r="J228">
        <f t="shared" si="56"/>
        <v>-12.094133260091423</v>
      </c>
      <c r="K228">
        <f t="shared" si="57"/>
        <v>171.82258291621622</v>
      </c>
      <c r="N228">
        <v>714</v>
      </c>
      <c r="O228">
        <v>1110</v>
      </c>
      <c r="P228">
        <v>532</v>
      </c>
      <c r="Q228">
        <v>2368</v>
      </c>
      <c r="R228">
        <f t="shared" si="58"/>
        <v>-107</v>
      </c>
      <c r="S228">
        <f t="shared" si="59"/>
        <v>500.56268338740551</v>
      </c>
      <c r="T228">
        <f t="shared" si="60"/>
        <v>-12.065924600395215</v>
      </c>
      <c r="U228">
        <f t="shared" si="61"/>
        <v>511.87107751854859</v>
      </c>
      <c r="X228">
        <f t="shared" si="62"/>
        <v>474</v>
      </c>
      <c r="Y228">
        <f t="shared" si="63"/>
        <v>737</v>
      </c>
      <c r="Z228">
        <f t="shared" si="64"/>
        <v>353</v>
      </c>
      <c r="AA228">
        <f t="shared" si="65"/>
        <v>1571</v>
      </c>
      <c r="AB228">
        <f t="shared" si="66"/>
        <v>-71</v>
      </c>
      <c r="AC228">
        <f t="shared" si="67"/>
        <v>332.55375505322445</v>
      </c>
      <c r="AD228">
        <f t="shared" si="52"/>
        <v>-12.051671091692993</v>
      </c>
      <c r="AE228">
        <f t="shared" si="68"/>
        <v>340.04852594887103</v>
      </c>
    </row>
    <row r="229" spans="1:31" x14ac:dyDescent="0.25">
      <c r="A229" s="2">
        <v>0.71132275462962957</v>
      </c>
      <c r="B229" s="3">
        <f t="shared" si="53"/>
        <v>46.866999999998882</v>
      </c>
      <c r="C229" s="3"/>
      <c r="D229">
        <v>283</v>
      </c>
      <c r="E229">
        <v>440</v>
      </c>
      <c r="F229">
        <v>211</v>
      </c>
      <c r="G229">
        <v>938</v>
      </c>
      <c r="H229">
        <f t="shared" si="54"/>
        <v>-42.5</v>
      </c>
      <c r="I229">
        <f t="shared" si="55"/>
        <v>198.31981746663644</v>
      </c>
      <c r="J229">
        <f t="shared" si="56"/>
        <v>-12.095557085413956</v>
      </c>
      <c r="K229">
        <f t="shared" si="57"/>
        <v>202.82258256910148</v>
      </c>
      <c r="N229">
        <v>669</v>
      </c>
      <c r="O229">
        <v>1041</v>
      </c>
      <c r="P229">
        <v>499</v>
      </c>
      <c r="Q229">
        <v>2220</v>
      </c>
      <c r="R229">
        <f t="shared" si="58"/>
        <v>-101</v>
      </c>
      <c r="S229">
        <f t="shared" si="59"/>
        <v>469.38576885116572</v>
      </c>
      <c r="T229">
        <f t="shared" si="60"/>
        <v>-12.14345391712417</v>
      </c>
      <c r="U229">
        <f t="shared" si="61"/>
        <v>480.12914929214617</v>
      </c>
      <c r="X229">
        <f t="shared" si="62"/>
        <v>386</v>
      </c>
      <c r="Y229">
        <f t="shared" si="63"/>
        <v>601</v>
      </c>
      <c r="Z229">
        <f t="shared" si="64"/>
        <v>288</v>
      </c>
      <c r="AA229">
        <f t="shared" si="65"/>
        <v>1282</v>
      </c>
      <c r="AB229">
        <f t="shared" si="66"/>
        <v>-58.5</v>
      </c>
      <c r="AC229">
        <f t="shared" si="67"/>
        <v>271.06595138452928</v>
      </c>
      <c r="AD229">
        <f t="shared" si="52"/>
        <v>-12.178485739105417</v>
      </c>
      <c r="AE229">
        <f t="shared" si="68"/>
        <v>277.30668942526432</v>
      </c>
    </row>
    <row r="230" spans="1:31" x14ac:dyDescent="0.25">
      <c r="A230" s="2">
        <v>0.71132554398148151</v>
      </c>
      <c r="B230" s="3">
        <f t="shared" si="53"/>
        <v>47.108000000006456</v>
      </c>
      <c r="C230" s="3"/>
      <c r="D230">
        <v>329</v>
      </c>
      <c r="E230">
        <v>513</v>
      </c>
      <c r="F230">
        <v>246</v>
      </c>
      <c r="G230">
        <v>1094</v>
      </c>
      <c r="H230">
        <f t="shared" si="54"/>
        <v>-50.5</v>
      </c>
      <c r="I230">
        <f t="shared" si="55"/>
        <v>231.2287828104451</v>
      </c>
      <c r="J230">
        <f t="shared" si="56"/>
        <v>-12.319861528214807</v>
      </c>
      <c r="K230">
        <f t="shared" si="57"/>
        <v>236.67910765422451</v>
      </c>
      <c r="N230">
        <v>636</v>
      </c>
      <c r="O230">
        <v>990</v>
      </c>
      <c r="P230">
        <v>475</v>
      </c>
      <c r="Q230">
        <v>2112</v>
      </c>
      <c r="R230">
        <f t="shared" si="58"/>
        <v>-96.5</v>
      </c>
      <c r="S230">
        <f t="shared" si="59"/>
        <v>446.00308294898588</v>
      </c>
      <c r="T230">
        <f t="shared" si="60"/>
        <v>-12.208679066129374</v>
      </c>
      <c r="U230">
        <f t="shared" si="61"/>
        <v>456.32335026820618</v>
      </c>
      <c r="X230">
        <f t="shared" si="62"/>
        <v>307</v>
      </c>
      <c r="Y230">
        <f t="shared" si="63"/>
        <v>477</v>
      </c>
      <c r="Z230">
        <f t="shared" si="64"/>
        <v>229</v>
      </c>
      <c r="AA230">
        <f t="shared" si="65"/>
        <v>1018</v>
      </c>
      <c r="AB230">
        <f t="shared" si="66"/>
        <v>-46</v>
      </c>
      <c r="AC230">
        <f t="shared" si="67"/>
        <v>214.77430013854078</v>
      </c>
      <c r="AD230">
        <f t="shared" si="52"/>
        <v>-12.088874160944778</v>
      </c>
      <c r="AE230">
        <f t="shared" si="68"/>
        <v>219.64516839666655</v>
      </c>
    </row>
    <row r="231" spans="1:31" x14ac:dyDescent="0.25">
      <c r="A231" s="2">
        <v>0.71132783564814817</v>
      </c>
      <c r="B231" s="3">
        <f t="shared" si="53"/>
        <v>47.306000000005355</v>
      </c>
      <c r="C231" s="3"/>
      <c r="D231">
        <v>366</v>
      </c>
      <c r="E231">
        <v>569</v>
      </c>
      <c r="F231">
        <v>273</v>
      </c>
      <c r="G231">
        <v>1214</v>
      </c>
      <c r="H231">
        <f t="shared" si="54"/>
        <v>-55</v>
      </c>
      <c r="I231">
        <f t="shared" si="55"/>
        <v>256.34351952019381</v>
      </c>
      <c r="J231">
        <f t="shared" si="56"/>
        <v>-12.109554019979939</v>
      </c>
      <c r="K231">
        <f t="shared" si="57"/>
        <v>262.17742084321446</v>
      </c>
      <c r="N231">
        <v>590</v>
      </c>
      <c r="O231">
        <v>919</v>
      </c>
      <c r="P231">
        <v>440</v>
      </c>
      <c r="Q231">
        <v>1960</v>
      </c>
      <c r="R231">
        <f t="shared" si="58"/>
        <v>-89.5</v>
      </c>
      <c r="S231">
        <f t="shared" si="59"/>
        <v>414.82616841274609</v>
      </c>
      <c r="T231">
        <f t="shared" si="60"/>
        <v>-12.175112579425901</v>
      </c>
      <c r="U231">
        <f t="shared" si="61"/>
        <v>424.37129968931686</v>
      </c>
      <c r="X231">
        <f t="shared" si="62"/>
        <v>224</v>
      </c>
      <c r="Y231">
        <f t="shared" si="63"/>
        <v>350</v>
      </c>
      <c r="Z231">
        <f t="shared" si="64"/>
        <v>167</v>
      </c>
      <c r="AA231">
        <f t="shared" si="65"/>
        <v>746</v>
      </c>
      <c r="AB231">
        <f t="shared" si="66"/>
        <v>-34.5</v>
      </c>
      <c r="AC231">
        <f t="shared" si="67"/>
        <v>158.48264889255228</v>
      </c>
      <c r="AD231">
        <f t="shared" si="52"/>
        <v>-12.281084103228968</v>
      </c>
      <c r="AE231">
        <f t="shared" si="68"/>
        <v>162.19432789095924</v>
      </c>
    </row>
    <row r="232" spans="1:31" x14ac:dyDescent="0.25">
      <c r="A232" s="2">
        <v>0.71133062499999999</v>
      </c>
      <c r="B232" s="3">
        <f t="shared" si="53"/>
        <v>47.547000000003337</v>
      </c>
      <c r="C232" s="3"/>
      <c r="D232">
        <v>409</v>
      </c>
      <c r="E232">
        <v>636</v>
      </c>
      <c r="F232">
        <v>305</v>
      </c>
      <c r="G232">
        <v>1356</v>
      </c>
      <c r="H232">
        <f t="shared" si="54"/>
        <v>-61.5</v>
      </c>
      <c r="I232">
        <f t="shared" si="55"/>
        <v>286.65440865264918</v>
      </c>
      <c r="J232">
        <f t="shared" si="56"/>
        <v>-12.108908473588741</v>
      </c>
      <c r="K232">
        <f t="shared" si="57"/>
        <v>293.17742068583658</v>
      </c>
      <c r="N232">
        <v>548</v>
      </c>
      <c r="O232">
        <v>853</v>
      </c>
      <c r="P232">
        <v>409</v>
      </c>
      <c r="Q232">
        <v>1819</v>
      </c>
      <c r="R232">
        <f t="shared" si="58"/>
        <v>-83</v>
      </c>
      <c r="S232">
        <f t="shared" si="59"/>
        <v>384.51527928029071</v>
      </c>
      <c r="T232">
        <f t="shared" si="60"/>
        <v>-12.1807601044168</v>
      </c>
      <c r="U232">
        <f t="shared" si="61"/>
        <v>393.37132584874558</v>
      </c>
      <c r="X232">
        <f t="shared" si="62"/>
        <v>139</v>
      </c>
      <c r="Y232">
        <f t="shared" si="63"/>
        <v>217</v>
      </c>
      <c r="Z232">
        <f t="shared" si="64"/>
        <v>104</v>
      </c>
      <c r="AA232">
        <f t="shared" si="65"/>
        <v>463</v>
      </c>
      <c r="AB232">
        <f t="shared" si="66"/>
        <v>-21.5</v>
      </c>
      <c r="AC232">
        <f t="shared" si="67"/>
        <v>97.86087062764156</v>
      </c>
      <c r="AD232">
        <f t="shared" si="52"/>
        <v>-12.391003703848986</v>
      </c>
      <c r="AE232">
        <f t="shared" si="68"/>
        <v>100.19481024484251</v>
      </c>
    </row>
    <row r="233" spans="1:31" x14ac:dyDescent="0.25">
      <c r="A233" s="2">
        <v>0.71133285879629626</v>
      </c>
      <c r="B233" s="3">
        <f t="shared" si="53"/>
        <v>47.740000000001004</v>
      </c>
      <c r="C233" s="3"/>
      <c r="D233">
        <v>449</v>
      </c>
      <c r="E233">
        <v>698</v>
      </c>
      <c r="F233">
        <v>335</v>
      </c>
      <c r="G233">
        <v>1489</v>
      </c>
      <c r="H233">
        <f t="shared" si="54"/>
        <v>-67.5</v>
      </c>
      <c r="I233">
        <f t="shared" si="55"/>
        <v>314.36722157375124</v>
      </c>
      <c r="J233">
        <f t="shared" si="56"/>
        <v>-12.118383287439356</v>
      </c>
      <c r="K233">
        <f t="shared" si="57"/>
        <v>321.53226898711114</v>
      </c>
      <c r="N233">
        <v>502</v>
      </c>
      <c r="O233">
        <v>780</v>
      </c>
      <c r="P233">
        <v>374</v>
      </c>
      <c r="Q233">
        <v>1664</v>
      </c>
      <c r="R233">
        <f t="shared" si="58"/>
        <v>-75</v>
      </c>
      <c r="S233">
        <f t="shared" si="59"/>
        <v>351.60631393648208</v>
      </c>
      <c r="T233">
        <f t="shared" si="60"/>
        <v>-12.041118306888537</v>
      </c>
      <c r="U233">
        <f t="shared" si="61"/>
        <v>359.51634177044025</v>
      </c>
      <c r="X233">
        <f t="shared" si="62"/>
        <v>53</v>
      </c>
      <c r="Y233">
        <f t="shared" si="63"/>
        <v>82</v>
      </c>
      <c r="Z233">
        <f t="shared" si="64"/>
        <v>39</v>
      </c>
      <c r="AA233">
        <f t="shared" si="65"/>
        <v>175</v>
      </c>
      <c r="AB233">
        <f t="shared" si="66"/>
        <v>-7.5</v>
      </c>
      <c r="AC233">
        <f t="shared" si="67"/>
        <v>37.239092362730858</v>
      </c>
      <c r="AD233">
        <f t="shared" si="52"/>
        <v>-11.3871097980378</v>
      </c>
      <c r="AE233">
        <f t="shared" si="68"/>
        <v>37.986839826445156</v>
      </c>
    </row>
    <row r="234" spans="1:31" x14ac:dyDescent="0.25">
      <c r="A234" s="2">
        <v>0.71133493055555552</v>
      </c>
      <c r="B234" s="3">
        <f t="shared" si="53"/>
        <v>47.919000000000977</v>
      </c>
      <c r="C234" s="3"/>
      <c r="D234">
        <v>492</v>
      </c>
      <c r="E234">
        <v>764</v>
      </c>
      <c r="F234">
        <v>366</v>
      </c>
      <c r="G234">
        <v>1631</v>
      </c>
      <c r="H234">
        <f t="shared" si="54"/>
        <v>-73</v>
      </c>
      <c r="I234">
        <f t="shared" si="55"/>
        <v>344.67811070620655</v>
      </c>
      <c r="J234">
        <f t="shared" si="56"/>
        <v>-11.958070385916647</v>
      </c>
      <c r="K234">
        <f t="shared" si="57"/>
        <v>352.32371478513903</v>
      </c>
      <c r="N234">
        <v>459</v>
      </c>
      <c r="O234">
        <v>714</v>
      </c>
      <c r="P234">
        <v>342</v>
      </c>
      <c r="Q234">
        <v>1523</v>
      </c>
      <c r="R234">
        <f t="shared" si="58"/>
        <v>-69</v>
      </c>
      <c r="S234">
        <f t="shared" si="59"/>
        <v>322.16145020781119</v>
      </c>
      <c r="T234">
        <f t="shared" si="60"/>
        <v>-12.088874160944775</v>
      </c>
      <c r="U234">
        <f t="shared" si="61"/>
        <v>329.46775259499981</v>
      </c>
      <c r="X234">
        <f t="shared" si="62"/>
        <v>-33</v>
      </c>
      <c r="Y234">
        <f t="shared" si="63"/>
        <v>-50</v>
      </c>
      <c r="Z234">
        <f t="shared" si="64"/>
        <v>-24</v>
      </c>
      <c r="AA234">
        <f t="shared" si="65"/>
        <v>-108</v>
      </c>
      <c r="AB234">
        <f t="shared" si="66"/>
        <v>4</v>
      </c>
      <c r="AC234">
        <f t="shared" si="67"/>
        <v>-22.516660498395403</v>
      </c>
      <c r="AD234">
        <f t="shared" si="52"/>
        <v>169.92670802721747</v>
      </c>
      <c r="AE234">
        <f t="shared" si="68"/>
        <v>22.869193252058544</v>
      </c>
    </row>
    <row r="235" spans="1:31" x14ac:dyDescent="0.25">
      <c r="A235" s="2">
        <v>0.71133711805555555</v>
      </c>
      <c r="B235" s="3">
        <f t="shared" si="53"/>
        <v>48.108000000003415</v>
      </c>
      <c r="C235" s="3"/>
      <c r="D235">
        <v>539</v>
      </c>
      <c r="E235">
        <v>839</v>
      </c>
      <c r="F235">
        <v>402</v>
      </c>
      <c r="G235">
        <v>1791</v>
      </c>
      <c r="H235">
        <f t="shared" si="54"/>
        <v>-81.5</v>
      </c>
      <c r="I235">
        <f t="shared" si="55"/>
        <v>378.45310145379966</v>
      </c>
      <c r="J235">
        <f t="shared" si="56"/>
        <v>-12.153064324309838</v>
      </c>
      <c r="K235">
        <f t="shared" si="57"/>
        <v>387.12917740723185</v>
      </c>
      <c r="N235">
        <v>417</v>
      </c>
      <c r="O235">
        <v>648</v>
      </c>
      <c r="P235">
        <v>311</v>
      </c>
      <c r="Q235">
        <v>1383</v>
      </c>
      <c r="R235">
        <f t="shared" si="58"/>
        <v>-62.5</v>
      </c>
      <c r="S235">
        <f t="shared" si="59"/>
        <v>291.85056107535581</v>
      </c>
      <c r="T235">
        <f t="shared" si="60"/>
        <v>-12.087360375976688</v>
      </c>
      <c r="U235">
        <f t="shared" si="61"/>
        <v>298.46775370213783</v>
      </c>
      <c r="X235">
        <f t="shared" si="62"/>
        <v>-122</v>
      </c>
      <c r="Y235">
        <f t="shared" si="63"/>
        <v>-191</v>
      </c>
      <c r="Z235">
        <f t="shared" si="64"/>
        <v>-91</v>
      </c>
      <c r="AA235">
        <f t="shared" si="65"/>
        <v>-408</v>
      </c>
      <c r="AB235">
        <f t="shared" si="66"/>
        <v>19</v>
      </c>
      <c r="AC235">
        <f t="shared" si="67"/>
        <v>-86.602540378443862</v>
      </c>
      <c r="AD235">
        <f t="shared" si="52"/>
        <v>167.62575306966593</v>
      </c>
      <c r="AE235">
        <f t="shared" si="68"/>
        <v>88.662280593271461</v>
      </c>
    </row>
    <row r="236" spans="1:31" x14ac:dyDescent="0.25">
      <c r="A236" s="2">
        <v>0.71133998842592583</v>
      </c>
      <c r="B236" s="3">
        <f t="shared" si="53"/>
        <v>48.355999999995447</v>
      </c>
      <c r="C236" s="3"/>
      <c r="D236">
        <v>580</v>
      </c>
      <c r="E236">
        <v>902</v>
      </c>
      <c r="F236">
        <v>432</v>
      </c>
      <c r="G236">
        <v>1925</v>
      </c>
      <c r="H236">
        <f t="shared" si="54"/>
        <v>-87</v>
      </c>
      <c r="I236">
        <f t="shared" si="55"/>
        <v>407.03193977868614</v>
      </c>
      <c r="J236">
        <f t="shared" si="56"/>
        <v>-12.064993013087145</v>
      </c>
      <c r="K236">
        <f t="shared" si="57"/>
        <v>416.22590020324299</v>
      </c>
      <c r="N236">
        <v>376</v>
      </c>
      <c r="O236">
        <v>585</v>
      </c>
      <c r="P236">
        <v>280</v>
      </c>
      <c r="Q236">
        <v>1247</v>
      </c>
      <c r="R236">
        <f t="shared" si="58"/>
        <v>-56.5</v>
      </c>
      <c r="S236">
        <f t="shared" si="59"/>
        <v>264.13774815425376</v>
      </c>
      <c r="T236">
        <f t="shared" si="60"/>
        <v>-12.073819924567452</v>
      </c>
      <c r="U236">
        <f t="shared" si="61"/>
        <v>270.11293934204627</v>
      </c>
      <c r="X236">
        <f t="shared" si="62"/>
        <v>-204</v>
      </c>
      <c r="Y236">
        <f t="shared" si="63"/>
        <v>-317</v>
      </c>
      <c r="Z236">
        <f t="shared" si="64"/>
        <v>-152</v>
      </c>
      <c r="AA236">
        <f t="shared" si="65"/>
        <v>-678</v>
      </c>
      <c r="AB236">
        <f t="shared" si="66"/>
        <v>30.5</v>
      </c>
      <c r="AC236">
        <f t="shared" si="67"/>
        <v>-142.89419162443238</v>
      </c>
      <c r="AD236">
        <f t="shared" si="52"/>
        <v>167.95132492931171</v>
      </c>
      <c r="AE236">
        <f t="shared" si="68"/>
        <v>146.11296999240005</v>
      </c>
    </row>
    <row r="237" spans="1:31" x14ac:dyDescent="0.25">
      <c r="A237" s="2">
        <v>0.71134217592592597</v>
      </c>
      <c r="B237" s="3">
        <f t="shared" si="53"/>
        <v>48.545000000007477</v>
      </c>
      <c r="C237" s="3"/>
      <c r="D237">
        <v>611</v>
      </c>
      <c r="E237">
        <v>949</v>
      </c>
      <c r="F237">
        <v>455</v>
      </c>
      <c r="G237">
        <v>2025</v>
      </c>
      <c r="H237">
        <f t="shared" si="54"/>
        <v>-91</v>
      </c>
      <c r="I237">
        <f t="shared" si="55"/>
        <v>427.81654946951267</v>
      </c>
      <c r="J237">
        <f t="shared" si="56"/>
        <v>-12.008301114321181</v>
      </c>
      <c r="K237">
        <f t="shared" si="57"/>
        <v>437.38769987277874</v>
      </c>
      <c r="N237">
        <v>326</v>
      </c>
      <c r="O237">
        <v>505</v>
      </c>
      <c r="P237">
        <v>242</v>
      </c>
      <c r="Q237">
        <v>1078</v>
      </c>
      <c r="R237">
        <f t="shared" si="58"/>
        <v>-47.5</v>
      </c>
      <c r="S237">
        <f t="shared" si="59"/>
        <v>227.76468119530736</v>
      </c>
      <c r="T237">
        <f t="shared" si="60"/>
        <v>-11.780107939012311</v>
      </c>
      <c r="U237">
        <f t="shared" si="61"/>
        <v>232.66499521844707</v>
      </c>
      <c r="X237">
        <f t="shared" si="62"/>
        <v>-285</v>
      </c>
      <c r="Y237">
        <f t="shared" si="63"/>
        <v>-444</v>
      </c>
      <c r="Z237">
        <f t="shared" si="64"/>
        <v>-213</v>
      </c>
      <c r="AA237">
        <f t="shared" si="65"/>
        <v>-947</v>
      </c>
      <c r="AB237">
        <f t="shared" si="66"/>
        <v>43.5</v>
      </c>
      <c r="AC237">
        <f t="shared" si="67"/>
        <v>-200.0518682742053</v>
      </c>
      <c r="AD237">
        <f t="shared" si="52"/>
        <v>167.73236476509376</v>
      </c>
      <c r="AE237">
        <f t="shared" si="68"/>
        <v>204.72664701987378</v>
      </c>
    </row>
    <row r="238" spans="1:31" x14ac:dyDescent="0.25">
      <c r="A238" s="2">
        <v>0.71134435185185174</v>
      </c>
      <c r="B238" s="3">
        <f t="shared" si="53"/>
        <v>48.73299999999432</v>
      </c>
      <c r="C238" s="3"/>
      <c r="D238">
        <v>623</v>
      </c>
      <c r="E238">
        <v>963</v>
      </c>
      <c r="F238">
        <v>463</v>
      </c>
      <c r="G238">
        <v>2056</v>
      </c>
      <c r="H238">
        <f t="shared" si="54"/>
        <v>-90</v>
      </c>
      <c r="I238">
        <f t="shared" si="55"/>
        <v>433.0127018922193</v>
      </c>
      <c r="J238">
        <f t="shared" si="56"/>
        <v>-11.741530995890821</v>
      </c>
      <c r="K238">
        <f t="shared" si="57"/>
        <v>442.26688774991959</v>
      </c>
      <c r="N238">
        <v>266</v>
      </c>
      <c r="O238">
        <v>407</v>
      </c>
      <c r="P238">
        <v>199</v>
      </c>
      <c r="Q238">
        <v>877</v>
      </c>
      <c r="R238">
        <f t="shared" si="58"/>
        <v>-37</v>
      </c>
      <c r="S238">
        <f t="shared" si="59"/>
        <v>180.13328398716322</v>
      </c>
      <c r="T238">
        <f t="shared" si="60"/>
        <v>-11.607308788092244</v>
      </c>
      <c r="U238">
        <f t="shared" si="61"/>
        <v>183.89399120145279</v>
      </c>
      <c r="X238">
        <f t="shared" si="62"/>
        <v>-357</v>
      </c>
      <c r="Y238">
        <f t="shared" si="63"/>
        <v>-556</v>
      </c>
      <c r="Z238">
        <f t="shared" si="64"/>
        <v>-264</v>
      </c>
      <c r="AA238">
        <f t="shared" si="65"/>
        <v>-1179</v>
      </c>
      <c r="AB238">
        <f t="shared" si="66"/>
        <v>53</v>
      </c>
      <c r="AC238">
        <f t="shared" si="67"/>
        <v>-252.87941790505607</v>
      </c>
      <c r="AD238">
        <f t="shared" si="52"/>
        <v>168.16293822600778</v>
      </c>
      <c r="AE238">
        <f t="shared" si="68"/>
        <v>258.37376027762571</v>
      </c>
    </row>
    <row r="239" spans="1:31" x14ac:dyDescent="0.25">
      <c r="A239" s="2">
        <v>0.71134723379629639</v>
      </c>
      <c r="B239" s="3">
        <f t="shared" si="53"/>
        <v>48.982000000011539</v>
      </c>
      <c r="C239" s="3"/>
      <c r="D239">
        <v>251</v>
      </c>
      <c r="E239">
        <v>303</v>
      </c>
      <c r="F239">
        <v>180</v>
      </c>
      <c r="G239">
        <v>724</v>
      </c>
      <c r="H239">
        <f t="shared" si="54"/>
        <v>9.5</v>
      </c>
      <c r="I239">
        <f t="shared" si="55"/>
        <v>106.52112466548594</v>
      </c>
      <c r="J239">
        <f t="shared" si="56"/>
        <v>5.0963941746833568</v>
      </c>
      <c r="K239">
        <f t="shared" si="57"/>
        <v>106.94391053257777</v>
      </c>
      <c r="N239">
        <v>203</v>
      </c>
      <c r="O239">
        <v>191</v>
      </c>
      <c r="P239">
        <v>146</v>
      </c>
      <c r="Q239">
        <v>510</v>
      </c>
      <c r="R239">
        <f t="shared" si="58"/>
        <v>34.5</v>
      </c>
      <c r="S239">
        <f t="shared" si="59"/>
        <v>38.97114317029974</v>
      </c>
      <c r="T239">
        <f t="shared" si="60"/>
        <v>41.517515881894148</v>
      </c>
      <c r="U239">
        <f t="shared" si="61"/>
        <v>52.04805471869242</v>
      </c>
      <c r="X239">
        <f t="shared" si="62"/>
        <v>-48</v>
      </c>
      <c r="Y239">
        <f t="shared" si="63"/>
        <v>-112</v>
      </c>
      <c r="Z239">
        <f t="shared" si="64"/>
        <v>-34</v>
      </c>
      <c r="AA239">
        <f t="shared" si="65"/>
        <v>-214</v>
      </c>
      <c r="AB239">
        <f t="shared" si="66"/>
        <v>25</v>
      </c>
      <c r="AC239">
        <f t="shared" si="67"/>
        <v>-67.549981495186216</v>
      </c>
      <c r="AD239">
        <f t="shared" si="52"/>
        <v>159.69067192874488</v>
      </c>
      <c r="AE239">
        <f t="shared" si="68"/>
        <v>72.027772421476428</v>
      </c>
    </row>
    <row r="240" spans="1:31" x14ac:dyDescent="0.25">
      <c r="A240" s="2">
        <v>0.71134940972222216</v>
      </c>
      <c r="B240" s="3">
        <f t="shared" si="53"/>
        <v>49.169999999998382</v>
      </c>
      <c r="C240" s="3"/>
      <c r="D240">
        <v>323</v>
      </c>
      <c r="E240">
        <v>276</v>
      </c>
      <c r="F240">
        <v>221</v>
      </c>
      <c r="G240">
        <v>744</v>
      </c>
      <c r="H240">
        <f t="shared" si="54"/>
        <v>74.5</v>
      </c>
      <c r="I240">
        <f t="shared" si="55"/>
        <v>47.631397208144122</v>
      </c>
      <c r="J240">
        <f t="shared" si="56"/>
        <v>57.407282229309288</v>
      </c>
      <c r="K240">
        <f t="shared" si="57"/>
        <v>88.425109556053144</v>
      </c>
      <c r="N240">
        <v>299</v>
      </c>
      <c r="O240">
        <v>264</v>
      </c>
      <c r="P240">
        <v>215</v>
      </c>
      <c r="Q240">
        <v>702</v>
      </c>
      <c r="R240">
        <f t="shared" si="58"/>
        <v>59.5</v>
      </c>
      <c r="S240">
        <f t="shared" si="59"/>
        <v>42.43524478543749</v>
      </c>
      <c r="T240">
        <f t="shared" si="60"/>
        <v>54.503633455345394</v>
      </c>
      <c r="U240">
        <f t="shared" si="61"/>
        <v>73.082145562373853</v>
      </c>
      <c r="X240">
        <f t="shared" si="62"/>
        <v>-24</v>
      </c>
      <c r="Y240">
        <f t="shared" si="63"/>
        <v>-12</v>
      </c>
      <c r="Z240">
        <f t="shared" si="64"/>
        <v>-6</v>
      </c>
      <c r="AA240">
        <f t="shared" si="65"/>
        <v>-42</v>
      </c>
      <c r="AB240">
        <f t="shared" si="66"/>
        <v>-15</v>
      </c>
      <c r="AC240">
        <f t="shared" si="67"/>
        <v>-5.196152422706632</v>
      </c>
      <c r="AD240">
        <f t="shared" si="52"/>
        <v>-109.1066053508691</v>
      </c>
      <c r="AE240">
        <f t="shared" si="68"/>
        <v>15.874507866387544</v>
      </c>
    </row>
    <row r="241" spans="1:31" x14ac:dyDescent="0.25">
      <c r="A241" s="2">
        <v>0.71135155092592595</v>
      </c>
      <c r="B241" s="3">
        <f t="shared" si="53"/>
        <v>49.355000000005589</v>
      </c>
      <c r="C241" s="3"/>
      <c r="D241">
        <v>330</v>
      </c>
      <c r="E241">
        <v>278</v>
      </c>
      <c r="F241">
        <v>225</v>
      </c>
      <c r="G241">
        <v>752</v>
      </c>
      <c r="H241">
        <f t="shared" si="54"/>
        <v>78.5</v>
      </c>
      <c r="I241">
        <f t="shared" si="55"/>
        <v>45.899346400575247</v>
      </c>
      <c r="J241">
        <f t="shared" si="56"/>
        <v>59.684958091901763</v>
      </c>
      <c r="K241">
        <f t="shared" si="57"/>
        <v>90.934042030473933</v>
      </c>
      <c r="N241">
        <v>302</v>
      </c>
      <c r="O241">
        <v>269</v>
      </c>
      <c r="P241">
        <v>220</v>
      </c>
      <c r="Q241">
        <v>716</v>
      </c>
      <c r="R241">
        <f t="shared" si="58"/>
        <v>57.5</v>
      </c>
      <c r="S241">
        <f t="shared" si="59"/>
        <v>42.43524478543749</v>
      </c>
      <c r="T241">
        <f t="shared" si="60"/>
        <v>53.572516493707582</v>
      </c>
      <c r="U241">
        <f t="shared" si="61"/>
        <v>71.463277282811489</v>
      </c>
      <c r="X241">
        <f t="shared" si="62"/>
        <v>-28</v>
      </c>
      <c r="Y241">
        <f t="shared" si="63"/>
        <v>-9</v>
      </c>
      <c r="Z241">
        <f t="shared" si="64"/>
        <v>-5</v>
      </c>
      <c r="AA241">
        <f t="shared" si="65"/>
        <v>-36</v>
      </c>
      <c r="AB241">
        <f t="shared" si="66"/>
        <v>-21</v>
      </c>
      <c r="AC241">
        <f t="shared" si="67"/>
        <v>-3.4641016151377544</v>
      </c>
      <c r="AD241">
        <f t="shared" si="52"/>
        <v>-99.366998916677247</v>
      </c>
      <c r="AE241">
        <f t="shared" si="68"/>
        <v>21.283796653792763</v>
      </c>
    </row>
    <row r="242" spans="1:31" x14ac:dyDescent="0.25">
      <c r="A242" s="2">
        <v>0.71135443287037037</v>
      </c>
      <c r="B242" s="3">
        <f t="shared" si="53"/>
        <v>49.604000000003623</v>
      </c>
      <c r="C242" s="3"/>
      <c r="D242">
        <v>338</v>
      </c>
      <c r="E242">
        <v>286</v>
      </c>
      <c r="F242">
        <v>232</v>
      </c>
      <c r="G242">
        <v>775</v>
      </c>
      <c r="H242">
        <f t="shared" si="54"/>
        <v>79</v>
      </c>
      <c r="I242">
        <f t="shared" si="55"/>
        <v>46.765371804359681</v>
      </c>
      <c r="J242">
        <f t="shared" si="56"/>
        <v>59.375878767236756</v>
      </c>
      <c r="K242">
        <f t="shared" si="57"/>
        <v>91.804139340228005</v>
      </c>
      <c r="N242">
        <v>306</v>
      </c>
      <c r="O242">
        <v>274</v>
      </c>
      <c r="P242">
        <v>224</v>
      </c>
      <c r="Q242">
        <v>728</v>
      </c>
      <c r="R242">
        <f t="shared" si="58"/>
        <v>57</v>
      </c>
      <c r="S242">
        <f t="shared" si="59"/>
        <v>43.301270189221931</v>
      </c>
      <c r="T242">
        <f t="shared" si="60"/>
        <v>52.777101859184206</v>
      </c>
      <c r="U242">
        <f t="shared" si="61"/>
        <v>71.582120672693122</v>
      </c>
      <c r="X242">
        <f t="shared" si="62"/>
        <v>-32</v>
      </c>
      <c r="Y242">
        <f t="shared" si="63"/>
        <v>-12</v>
      </c>
      <c r="Z242">
        <f t="shared" si="64"/>
        <v>-8</v>
      </c>
      <c r="AA242">
        <f t="shared" si="65"/>
        <v>-47</v>
      </c>
      <c r="AB242">
        <f t="shared" si="66"/>
        <v>-22</v>
      </c>
      <c r="AC242">
        <f t="shared" si="67"/>
        <v>-3.4641016151377544</v>
      </c>
      <c r="AD242">
        <f t="shared" si="52"/>
        <v>-98.948275564627082</v>
      </c>
      <c r="AE242">
        <f t="shared" si="68"/>
        <v>22.271057451320086</v>
      </c>
    </row>
    <row r="243" spans="1:31" x14ac:dyDescent="0.25">
      <c r="A243" s="2">
        <v>0.71135660879629636</v>
      </c>
      <c r="B243" s="3">
        <f t="shared" si="53"/>
        <v>49.792000000009651</v>
      </c>
      <c r="C243" s="3"/>
      <c r="D243">
        <v>345</v>
      </c>
      <c r="E243">
        <v>292</v>
      </c>
      <c r="F243">
        <v>237</v>
      </c>
      <c r="G243">
        <v>791</v>
      </c>
      <c r="H243">
        <f t="shared" si="54"/>
        <v>80.5</v>
      </c>
      <c r="I243">
        <f t="shared" si="55"/>
        <v>47.631397208144122</v>
      </c>
      <c r="J243">
        <f t="shared" si="56"/>
        <v>59.387435678827543</v>
      </c>
      <c r="K243">
        <f t="shared" si="57"/>
        <v>93.536089291780854</v>
      </c>
      <c r="N243">
        <v>307</v>
      </c>
      <c r="O243">
        <v>277</v>
      </c>
      <c r="P243">
        <v>227</v>
      </c>
      <c r="Q243">
        <v>734</v>
      </c>
      <c r="R243">
        <f t="shared" si="58"/>
        <v>55</v>
      </c>
      <c r="S243">
        <f t="shared" si="59"/>
        <v>43.301270189221931</v>
      </c>
      <c r="T243">
        <f t="shared" si="60"/>
        <v>51.786789298261809</v>
      </c>
      <c r="U243">
        <f t="shared" si="61"/>
        <v>70</v>
      </c>
      <c r="X243">
        <f t="shared" si="62"/>
        <v>-38</v>
      </c>
      <c r="Y243">
        <f t="shared" si="63"/>
        <v>-15</v>
      </c>
      <c r="Z243">
        <f t="shared" si="64"/>
        <v>-10</v>
      </c>
      <c r="AA243">
        <f t="shared" si="65"/>
        <v>-57</v>
      </c>
      <c r="AB243">
        <f t="shared" si="66"/>
        <v>-25.5</v>
      </c>
      <c r="AC243">
        <f t="shared" si="67"/>
        <v>-4.3301270189221928</v>
      </c>
      <c r="AD243">
        <f t="shared" si="52"/>
        <v>-99.637403451781324</v>
      </c>
      <c r="AE243">
        <f t="shared" si="68"/>
        <v>25.865034312755125</v>
      </c>
    </row>
    <row r="244" spans="1:31" x14ac:dyDescent="0.25">
      <c r="A244" s="2">
        <v>0.71135879629629628</v>
      </c>
      <c r="B244" s="3">
        <f t="shared" si="53"/>
        <v>49.981000000002496</v>
      </c>
      <c r="C244" s="3"/>
      <c r="D244">
        <v>348</v>
      </c>
      <c r="E244">
        <v>295</v>
      </c>
      <c r="F244">
        <v>239</v>
      </c>
      <c r="G244">
        <v>800</v>
      </c>
      <c r="H244">
        <f t="shared" si="54"/>
        <v>81</v>
      </c>
      <c r="I244">
        <f t="shared" si="55"/>
        <v>48.497422611928563</v>
      </c>
      <c r="J244">
        <f t="shared" si="56"/>
        <v>59.089625232328991</v>
      </c>
      <c r="K244">
        <f t="shared" si="57"/>
        <v>94.408686041062978</v>
      </c>
      <c r="N244">
        <v>306</v>
      </c>
      <c r="O244">
        <v>278</v>
      </c>
      <c r="P244">
        <v>227</v>
      </c>
      <c r="Q244">
        <v>735</v>
      </c>
      <c r="R244">
        <f t="shared" si="58"/>
        <v>53.5</v>
      </c>
      <c r="S244">
        <f t="shared" si="59"/>
        <v>44.167295593006365</v>
      </c>
      <c r="T244">
        <f t="shared" si="60"/>
        <v>50.458387193695494</v>
      </c>
      <c r="U244">
        <f t="shared" si="61"/>
        <v>69.375788283809797</v>
      </c>
      <c r="X244">
        <f t="shared" si="62"/>
        <v>-42</v>
      </c>
      <c r="Y244">
        <f t="shared" si="63"/>
        <v>-17</v>
      </c>
      <c r="Z244">
        <f t="shared" si="64"/>
        <v>-12</v>
      </c>
      <c r="AA244">
        <f t="shared" si="65"/>
        <v>-65</v>
      </c>
      <c r="AB244">
        <f t="shared" si="66"/>
        <v>-27.5</v>
      </c>
      <c r="AC244">
        <f t="shared" si="67"/>
        <v>-4.3301270189221928</v>
      </c>
      <c r="AD244">
        <f t="shared" si="52"/>
        <v>-98.948275564627082</v>
      </c>
      <c r="AE244">
        <f t="shared" si="68"/>
        <v>27.838821814150108</v>
      </c>
    </row>
    <row r="245" spans="1:31" x14ac:dyDescent="0.25">
      <c r="A245" s="2">
        <v>0.71136165509259264</v>
      </c>
      <c r="B245" s="3">
        <f t="shared" si="53"/>
        <v>50.228000000007711</v>
      </c>
      <c r="C245" s="3"/>
      <c r="D245">
        <v>352</v>
      </c>
      <c r="E245">
        <v>297</v>
      </c>
      <c r="F245">
        <v>241</v>
      </c>
      <c r="G245">
        <v>806</v>
      </c>
      <c r="H245">
        <f t="shared" si="54"/>
        <v>83</v>
      </c>
      <c r="I245">
        <f t="shared" si="55"/>
        <v>48.497422611928563</v>
      </c>
      <c r="J245">
        <f t="shared" si="56"/>
        <v>59.701987068322367</v>
      </c>
      <c r="K245">
        <f t="shared" si="57"/>
        <v>96.13012014972206</v>
      </c>
      <c r="N245">
        <v>352</v>
      </c>
      <c r="O245">
        <v>297</v>
      </c>
      <c r="P245">
        <v>228</v>
      </c>
      <c r="Q245">
        <v>806</v>
      </c>
      <c r="R245">
        <f t="shared" si="58"/>
        <v>89.5</v>
      </c>
      <c r="S245">
        <f t="shared" si="59"/>
        <v>59.755752861126261</v>
      </c>
      <c r="T245">
        <f t="shared" si="60"/>
        <v>56.270467699860703</v>
      </c>
      <c r="U245">
        <f t="shared" si="61"/>
        <v>107.61505470890214</v>
      </c>
      <c r="X245">
        <f t="shared" si="62"/>
        <v>0</v>
      </c>
      <c r="Y245">
        <f t="shared" si="63"/>
        <v>0</v>
      </c>
      <c r="Z245">
        <f t="shared" si="64"/>
        <v>-13</v>
      </c>
      <c r="AA245">
        <f t="shared" si="65"/>
        <v>0</v>
      </c>
      <c r="AB245">
        <f t="shared" si="66"/>
        <v>6.5</v>
      </c>
      <c r="AC245">
        <f t="shared" si="67"/>
        <v>11.258330249197702</v>
      </c>
      <c r="AD245">
        <f t="shared" si="52"/>
        <v>30.000000000000004</v>
      </c>
      <c r="AE245">
        <f t="shared" si="68"/>
        <v>13</v>
      </c>
    </row>
    <row r="246" spans="1:31" x14ac:dyDescent="0.25">
      <c r="A246" s="2">
        <v>0.71136381944444438</v>
      </c>
      <c r="B246" s="3">
        <f t="shared" si="53"/>
        <v>50.414999999998145</v>
      </c>
      <c r="C246" s="3"/>
      <c r="D246">
        <v>306</v>
      </c>
      <c r="E246">
        <v>279</v>
      </c>
      <c r="F246">
        <v>228</v>
      </c>
      <c r="G246">
        <v>737</v>
      </c>
      <c r="H246">
        <f t="shared" si="54"/>
        <v>52.5</v>
      </c>
      <c r="I246">
        <f t="shared" si="55"/>
        <v>44.167295593006365</v>
      </c>
      <c r="J246">
        <f t="shared" si="56"/>
        <v>49.926708027217494</v>
      </c>
      <c r="K246">
        <f t="shared" si="57"/>
        <v>68.607579756175625</v>
      </c>
      <c r="N246">
        <v>350</v>
      </c>
      <c r="O246">
        <v>296</v>
      </c>
      <c r="P246">
        <v>241</v>
      </c>
      <c r="Q246">
        <v>804</v>
      </c>
      <c r="R246">
        <f t="shared" si="58"/>
        <v>81.5</v>
      </c>
      <c r="S246">
        <f t="shared" si="59"/>
        <v>47.631397208144122</v>
      </c>
      <c r="T246">
        <f t="shared" si="60"/>
        <v>59.696519042487637</v>
      </c>
      <c r="U246">
        <f t="shared" si="61"/>
        <v>94.398093201081139</v>
      </c>
      <c r="X246">
        <f t="shared" si="62"/>
        <v>44</v>
      </c>
      <c r="Y246">
        <f t="shared" si="63"/>
        <v>17</v>
      </c>
      <c r="Z246">
        <f t="shared" si="64"/>
        <v>13</v>
      </c>
      <c r="AA246">
        <f t="shared" si="65"/>
        <v>67</v>
      </c>
      <c r="AB246">
        <f t="shared" si="66"/>
        <v>29</v>
      </c>
      <c r="AC246">
        <f t="shared" si="67"/>
        <v>3.4641016151377544</v>
      </c>
      <c r="AD246">
        <f t="shared" si="52"/>
        <v>83.188193401237797</v>
      </c>
      <c r="AE246">
        <f t="shared" si="68"/>
        <v>29.206163733020468</v>
      </c>
    </row>
    <row r="247" spans="1:31" x14ac:dyDescent="0.25">
      <c r="A247" s="2">
        <v>0.71136599537037037</v>
      </c>
      <c r="B247" s="3">
        <f t="shared" si="53"/>
        <v>50.603000000004172</v>
      </c>
      <c r="C247" s="3"/>
      <c r="D247">
        <v>308</v>
      </c>
      <c r="E247">
        <v>279</v>
      </c>
      <c r="F247">
        <v>228</v>
      </c>
      <c r="G247">
        <v>740</v>
      </c>
      <c r="H247">
        <f t="shared" si="54"/>
        <v>54.5</v>
      </c>
      <c r="I247">
        <f t="shared" si="55"/>
        <v>44.167295593006365</v>
      </c>
      <c r="J247">
        <f t="shared" si="56"/>
        <v>50.978376950550349</v>
      </c>
      <c r="K247">
        <f t="shared" si="57"/>
        <v>70.149839629182338</v>
      </c>
      <c r="N247">
        <v>348</v>
      </c>
      <c r="O247">
        <v>295</v>
      </c>
      <c r="P247">
        <v>240</v>
      </c>
      <c r="Q247">
        <v>800</v>
      </c>
      <c r="R247">
        <f t="shared" si="58"/>
        <v>80.5</v>
      </c>
      <c r="S247">
        <f t="shared" si="59"/>
        <v>47.631397208144122</v>
      </c>
      <c r="T247">
        <f t="shared" si="60"/>
        <v>59.387435678827543</v>
      </c>
      <c r="U247">
        <f t="shared" si="61"/>
        <v>93.536089291780854</v>
      </c>
      <c r="X247">
        <f t="shared" si="62"/>
        <v>40</v>
      </c>
      <c r="Y247">
        <f t="shared" si="63"/>
        <v>16</v>
      </c>
      <c r="Z247">
        <f t="shared" si="64"/>
        <v>12</v>
      </c>
      <c r="AA247">
        <f t="shared" si="65"/>
        <v>60</v>
      </c>
      <c r="AB247">
        <f t="shared" si="66"/>
        <v>26</v>
      </c>
      <c r="AC247">
        <f t="shared" si="67"/>
        <v>3.4641016151377544</v>
      </c>
      <c r="AD247">
        <f t="shared" si="52"/>
        <v>82.410910531025067</v>
      </c>
      <c r="AE247">
        <f t="shared" si="68"/>
        <v>26.229754097208001</v>
      </c>
    </row>
    <row r="248" spans="1:31" x14ac:dyDescent="0.25">
      <c r="A248" s="2">
        <v>0.71136832175925935</v>
      </c>
      <c r="B248" s="3">
        <f t="shared" si="53"/>
        <v>50.804000000011484</v>
      </c>
      <c r="C248" s="3"/>
      <c r="D248">
        <v>310</v>
      </c>
      <c r="E248">
        <v>280</v>
      </c>
      <c r="F248">
        <v>229</v>
      </c>
      <c r="G248">
        <v>742</v>
      </c>
      <c r="H248">
        <f t="shared" si="54"/>
        <v>55.5</v>
      </c>
      <c r="I248">
        <f t="shared" si="55"/>
        <v>44.167295593006365</v>
      </c>
      <c r="J248">
        <f t="shared" si="56"/>
        <v>51.486975716988937</v>
      </c>
      <c r="K248">
        <f t="shared" si="57"/>
        <v>70.929542505221335</v>
      </c>
      <c r="N248">
        <v>345</v>
      </c>
      <c r="O248">
        <v>292</v>
      </c>
      <c r="P248">
        <v>237</v>
      </c>
      <c r="Q248">
        <v>792</v>
      </c>
      <c r="R248">
        <f t="shared" si="58"/>
        <v>80.5</v>
      </c>
      <c r="S248">
        <f t="shared" si="59"/>
        <v>47.631397208144122</v>
      </c>
      <c r="T248">
        <f t="shared" si="60"/>
        <v>59.387435678827543</v>
      </c>
      <c r="U248">
        <f t="shared" si="61"/>
        <v>93.536089291780854</v>
      </c>
      <c r="X248">
        <f t="shared" si="62"/>
        <v>35</v>
      </c>
      <c r="Y248">
        <f t="shared" si="63"/>
        <v>12</v>
      </c>
      <c r="Z248">
        <f t="shared" si="64"/>
        <v>8</v>
      </c>
      <c r="AA248">
        <f t="shared" si="65"/>
        <v>50</v>
      </c>
      <c r="AB248">
        <f t="shared" si="66"/>
        <v>25</v>
      </c>
      <c r="AC248">
        <f t="shared" si="67"/>
        <v>3.4641016151377544</v>
      </c>
      <c r="AD248">
        <f t="shared" si="52"/>
        <v>82.111096949752181</v>
      </c>
      <c r="AE248">
        <f t="shared" si="68"/>
        <v>25.238858928247925</v>
      </c>
    </row>
    <row r="249" spans="1:31" x14ac:dyDescent="0.25">
      <c r="A249" s="2">
        <v>0.71137106481481471</v>
      </c>
      <c r="B249" s="3">
        <f t="shared" si="53"/>
        <v>51.040999999995051</v>
      </c>
      <c r="C249" s="3"/>
      <c r="D249">
        <v>207</v>
      </c>
      <c r="E249">
        <v>199</v>
      </c>
      <c r="F249">
        <v>156</v>
      </c>
      <c r="G249">
        <v>513</v>
      </c>
      <c r="H249">
        <f t="shared" si="54"/>
        <v>29.5</v>
      </c>
      <c r="I249">
        <f t="shared" si="55"/>
        <v>37.239092362730858</v>
      </c>
      <c r="J249">
        <f t="shared" si="56"/>
        <v>38.38550046226333</v>
      </c>
      <c r="K249">
        <f t="shared" si="57"/>
        <v>47.507894080878813</v>
      </c>
      <c r="N249">
        <v>231</v>
      </c>
      <c r="O249">
        <v>185</v>
      </c>
      <c r="P249">
        <v>153</v>
      </c>
      <c r="Q249">
        <v>522</v>
      </c>
      <c r="R249">
        <f t="shared" si="58"/>
        <v>62</v>
      </c>
      <c r="S249">
        <f t="shared" si="59"/>
        <v>27.712812921102035</v>
      </c>
      <c r="T249">
        <f t="shared" si="60"/>
        <v>65.916271020485283</v>
      </c>
      <c r="U249">
        <f t="shared" si="61"/>
        <v>67.911707385398586</v>
      </c>
      <c r="X249">
        <f t="shared" si="62"/>
        <v>24</v>
      </c>
      <c r="Y249">
        <f t="shared" si="63"/>
        <v>-14</v>
      </c>
      <c r="Z249">
        <f t="shared" si="64"/>
        <v>-3</v>
      </c>
      <c r="AA249">
        <f t="shared" si="65"/>
        <v>9</v>
      </c>
      <c r="AB249">
        <f t="shared" si="66"/>
        <v>32.5</v>
      </c>
      <c r="AC249">
        <f t="shared" si="67"/>
        <v>-9.5262794416288248</v>
      </c>
      <c r="AD249">
        <f t="shared" si="52"/>
        <v>106.33672048142469</v>
      </c>
      <c r="AE249">
        <f t="shared" si="68"/>
        <v>33.867388443752198</v>
      </c>
    </row>
    <row r="250" spans="1:31" x14ac:dyDescent="0.25">
      <c r="A250" s="2">
        <v>0.71137329861111109</v>
      </c>
      <c r="B250" s="3">
        <f t="shared" si="53"/>
        <v>51.234000000002311</v>
      </c>
      <c r="C250" s="3"/>
      <c r="D250">
        <v>300</v>
      </c>
      <c r="E250">
        <v>257</v>
      </c>
      <c r="F250">
        <v>209</v>
      </c>
      <c r="G250">
        <v>682</v>
      </c>
      <c r="H250">
        <f t="shared" si="54"/>
        <v>67</v>
      </c>
      <c r="I250">
        <f t="shared" si="55"/>
        <v>41.569219381653056</v>
      </c>
      <c r="J250">
        <f t="shared" si="56"/>
        <v>58.18304152978618</v>
      </c>
      <c r="K250">
        <f t="shared" si="57"/>
        <v>78.847954951285828</v>
      </c>
      <c r="N250">
        <v>328</v>
      </c>
      <c r="O250">
        <v>269</v>
      </c>
      <c r="P250">
        <v>218</v>
      </c>
      <c r="Q250">
        <v>728</v>
      </c>
      <c r="R250">
        <f t="shared" si="58"/>
        <v>84.5</v>
      </c>
      <c r="S250">
        <f t="shared" si="59"/>
        <v>44.167295593006365</v>
      </c>
      <c r="T250">
        <f t="shared" si="60"/>
        <v>62.404386433920031</v>
      </c>
      <c r="U250">
        <f t="shared" si="61"/>
        <v>95.346735654662027</v>
      </c>
      <c r="X250">
        <f t="shared" si="62"/>
        <v>28</v>
      </c>
      <c r="Y250">
        <f t="shared" si="63"/>
        <v>12</v>
      </c>
      <c r="Z250">
        <f t="shared" si="64"/>
        <v>9</v>
      </c>
      <c r="AA250">
        <f t="shared" si="65"/>
        <v>46</v>
      </c>
      <c r="AB250">
        <f t="shared" si="66"/>
        <v>17.5</v>
      </c>
      <c r="AC250">
        <f t="shared" si="67"/>
        <v>2.598076211353316</v>
      </c>
      <c r="AD250">
        <f t="shared" si="52"/>
        <v>81.555463745912476</v>
      </c>
      <c r="AE250">
        <f t="shared" si="68"/>
        <v>17.691806012954132</v>
      </c>
    </row>
    <row r="251" spans="1:31" x14ac:dyDescent="0.25">
      <c r="A251" s="2">
        <v>0.71137538194444438</v>
      </c>
      <c r="B251" s="3">
        <f t="shared" si="53"/>
        <v>51.413999999998694</v>
      </c>
      <c r="C251" s="3"/>
      <c r="D251">
        <v>301</v>
      </c>
      <c r="E251">
        <v>257</v>
      </c>
      <c r="F251">
        <v>209</v>
      </c>
      <c r="G251">
        <v>684</v>
      </c>
      <c r="H251">
        <f t="shared" si="54"/>
        <v>68</v>
      </c>
      <c r="I251">
        <f t="shared" si="55"/>
        <v>41.569219381653056</v>
      </c>
      <c r="J251">
        <f t="shared" si="56"/>
        <v>58.562052683183538</v>
      </c>
      <c r="K251">
        <f t="shared" si="57"/>
        <v>79.699435380685102</v>
      </c>
      <c r="N251">
        <v>325</v>
      </c>
      <c r="O251">
        <v>267</v>
      </c>
      <c r="P251">
        <v>216</v>
      </c>
      <c r="Q251">
        <v>720</v>
      </c>
      <c r="R251">
        <f t="shared" si="58"/>
        <v>83.5</v>
      </c>
      <c r="S251">
        <f t="shared" si="59"/>
        <v>44.167295593006365</v>
      </c>
      <c r="T251">
        <f t="shared" si="60"/>
        <v>62.123413875823161</v>
      </c>
      <c r="U251">
        <f t="shared" si="61"/>
        <v>94.461632422904913</v>
      </c>
      <c r="X251">
        <f t="shared" si="62"/>
        <v>24</v>
      </c>
      <c r="Y251">
        <f t="shared" si="63"/>
        <v>10</v>
      </c>
      <c r="Z251">
        <f t="shared" si="64"/>
        <v>7</v>
      </c>
      <c r="AA251">
        <f t="shared" si="65"/>
        <v>36</v>
      </c>
      <c r="AB251">
        <f t="shared" si="66"/>
        <v>15.5</v>
      </c>
      <c r="AC251">
        <f t="shared" si="67"/>
        <v>2.598076211353316</v>
      </c>
      <c r="AD251">
        <f t="shared" si="52"/>
        <v>80.484661801643455</v>
      </c>
      <c r="AE251">
        <f t="shared" si="68"/>
        <v>15.716233645501712</v>
      </c>
    </row>
    <row r="252" spans="1:31" x14ac:dyDescent="0.25">
      <c r="A252" s="2">
        <v>0.71137835648148151</v>
      </c>
      <c r="B252" s="3">
        <f t="shared" si="53"/>
        <v>51.671000000006373</v>
      </c>
      <c r="C252" s="3"/>
      <c r="D252">
        <v>301</v>
      </c>
      <c r="E252">
        <v>255</v>
      </c>
      <c r="F252">
        <v>208</v>
      </c>
      <c r="G252">
        <v>679</v>
      </c>
      <c r="H252">
        <f t="shared" si="54"/>
        <v>69.5</v>
      </c>
      <c r="I252">
        <f t="shared" si="55"/>
        <v>40.703193977868615</v>
      </c>
      <c r="J252">
        <f t="shared" si="56"/>
        <v>59.644308507852607</v>
      </c>
      <c r="K252">
        <f t="shared" si="57"/>
        <v>80.541914553852024</v>
      </c>
      <c r="N252">
        <v>262</v>
      </c>
      <c r="O252">
        <v>216</v>
      </c>
      <c r="P252">
        <v>176</v>
      </c>
      <c r="Q252">
        <v>592</v>
      </c>
      <c r="R252">
        <f t="shared" si="58"/>
        <v>66</v>
      </c>
      <c r="S252">
        <f t="shared" si="59"/>
        <v>34.641016151377542</v>
      </c>
      <c r="T252">
        <f t="shared" si="60"/>
        <v>62.306641431201847</v>
      </c>
      <c r="U252">
        <f t="shared" si="61"/>
        <v>74.538580614336894</v>
      </c>
      <c r="X252">
        <f t="shared" si="62"/>
        <v>-39</v>
      </c>
      <c r="Y252">
        <f t="shared" si="63"/>
        <v>-39</v>
      </c>
      <c r="Z252">
        <f t="shared" si="64"/>
        <v>-32</v>
      </c>
      <c r="AA252">
        <f t="shared" si="65"/>
        <v>-87</v>
      </c>
      <c r="AB252">
        <f t="shared" si="66"/>
        <v>-3.5</v>
      </c>
      <c r="AC252">
        <f t="shared" si="67"/>
        <v>-6.0621778264910704</v>
      </c>
      <c r="AD252">
        <f t="shared" si="52"/>
        <v>-150</v>
      </c>
      <c r="AE252">
        <f t="shared" si="68"/>
        <v>7</v>
      </c>
    </row>
    <row r="253" spans="1:31" x14ac:dyDescent="0.25">
      <c r="A253" s="2">
        <v>0.71138042824074077</v>
      </c>
      <c r="B253" s="3">
        <f t="shared" si="53"/>
        <v>51.850000000006347</v>
      </c>
      <c r="C253" s="3"/>
      <c r="D253">
        <v>230</v>
      </c>
      <c r="E253">
        <v>189</v>
      </c>
      <c r="F253">
        <v>160</v>
      </c>
      <c r="G253">
        <v>531</v>
      </c>
      <c r="H253">
        <f t="shared" si="54"/>
        <v>55.5</v>
      </c>
      <c r="I253">
        <f t="shared" si="55"/>
        <v>25.114736709748719</v>
      </c>
      <c r="J253">
        <f t="shared" si="56"/>
        <v>65.652402638737371</v>
      </c>
      <c r="K253">
        <f t="shared" si="57"/>
        <v>60.917977642072131</v>
      </c>
      <c r="N253">
        <v>262</v>
      </c>
      <c r="O253">
        <v>207</v>
      </c>
      <c r="P253">
        <v>176</v>
      </c>
      <c r="Q253">
        <v>590</v>
      </c>
      <c r="R253">
        <f t="shared" si="58"/>
        <v>70.5</v>
      </c>
      <c r="S253">
        <f t="shared" si="59"/>
        <v>26.846787517317598</v>
      </c>
      <c r="T253">
        <f t="shared" si="60"/>
        <v>69.152891604397425</v>
      </c>
      <c r="U253">
        <f t="shared" si="61"/>
        <v>75.438716850169186</v>
      </c>
      <c r="X253">
        <f t="shared" si="62"/>
        <v>32</v>
      </c>
      <c r="Y253">
        <f t="shared" si="63"/>
        <v>18</v>
      </c>
      <c r="Z253">
        <f t="shared" si="64"/>
        <v>16</v>
      </c>
      <c r="AA253">
        <f t="shared" si="65"/>
        <v>59</v>
      </c>
      <c r="AB253">
        <f t="shared" si="66"/>
        <v>15</v>
      </c>
      <c r="AC253">
        <f t="shared" si="67"/>
        <v>1.7320508075688772</v>
      </c>
      <c r="AD253">
        <f t="shared" si="52"/>
        <v>83.413224446370549</v>
      </c>
      <c r="AE253">
        <f t="shared" si="68"/>
        <v>15.0996688705415</v>
      </c>
    </row>
    <row r="254" spans="1:31" x14ac:dyDescent="0.25">
      <c r="A254" s="2">
        <v>0.71138260416666677</v>
      </c>
      <c r="B254" s="3">
        <f t="shared" si="53"/>
        <v>52.038000000012374</v>
      </c>
      <c r="C254" s="3"/>
      <c r="D254">
        <v>280</v>
      </c>
      <c r="E254">
        <v>228</v>
      </c>
      <c r="F254">
        <v>192</v>
      </c>
      <c r="G254">
        <v>633</v>
      </c>
      <c r="H254">
        <f t="shared" si="54"/>
        <v>70</v>
      </c>
      <c r="I254">
        <f t="shared" si="55"/>
        <v>31.176914536239789</v>
      </c>
      <c r="J254">
        <f t="shared" si="56"/>
        <v>65.992550146192258</v>
      </c>
      <c r="K254">
        <f t="shared" si="57"/>
        <v>76.628976242672067</v>
      </c>
      <c r="N254">
        <v>296</v>
      </c>
      <c r="O254">
        <v>237</v>
      </c>
      <c r="P254">
        <v>199</v>
      </c>
      <c r="Q254">
        <v>663</v>
      </c>
      <c r="R254">
        <f t="shared" si="58"/>
        <v>78</v>
      </c>
      <c r="S254">
        <f t="shared" si="59"/>
        <v>32.908965343808667</v>
      </c>
      <c r="T254">
        <f t="shared" si="60"/>
        <v>67.124641602308571</v>
      </c>
      <c r="U254">
        <f t="shared" si="61"/>
        <v>84.658136053187462</v>
      </c>
      <c r="X254">
        <f t="shared" si="62"/>
        <v>16</v>
      </c>
      <c r="Y254">
        <f t="shared" si="63"/>
        <v>9</v>
      </c>
      <c r="Z254">
        <f t="shared" si="64"/>
        <v>7</v>
      </c>
      <c r="AA254">
        <f t="shared" si="65"/>
        <v>30</v>
      </c>
      <c r="AB254">
        <f t="shared" si="66"/>
        <v>8</v>
      </c>
      <c r="AC254">
        <f t="shared" si="67"/>
        <v>1.7320508075688772</v>
      </c>
      <c r="AD254">
        <f t="shared" si="52"/>
        <v>77.783651160272726</v>
      </c>
      <c r="AE254">
        <f t="shared" si="68"/>
        <v>8.1853527718724504</v>
      </c>
    </row>
    <row r="255" spans="1:31" x14ac:dyDescent="0.25">
      <c r="A255" s="2">
        <v>0.71138550925925925</v>
      </c>
      <c r="B255" s="3">
        <f t="shared" si="53"/>
        <v>52.289000000003227</v>
      </c>
      <c r="C255" s="3"/>
      <c r="D255">
        <v>277</v>
      </c>
      <c r="E255">
        <v>229</v>
      </c>
      <c r="F255">
        <v>192</v>
      </c>
      <c r="G255">
        <v>635</v>
      </c>
      <c r="H255">
        <f t="shared" si="54"/>
        <v>66.5</v>
      </c>
      <c r="I255">
        <f t="shared" si="55"/>
        <v>32.042939940024226</v>
      </c>
      <c r="J255">
        <f t="shared" si="56"/>
        <v>64.272967284797929</v>
      </c>
      <c r="K255">
        <f t="shared" si="57"/>
        <v>73.81734213584231</v>
      </c>
      <c r="N255">
        <v>305</v>
      </c>
      <c r="O255">
        <v>257</v>
      </c>
      <c r="P255">
        <v>212</v>
      </c>
      <c r="Q255">
        <v>702</v>
      </c>
      <c r="R255">
        <f t="shared" si="58"/>
        <v>70.5</v>
      </c>
      <c r="S255">
        <f t="shared" si="59"/>
        <v>38.97114317029974</v>
      </c>
      <c r="T255">
        <f t="shared" si="60"/>
        <v>61.066964833298634</v>
      </c>
      <c r="U255">
        <f t="shared" si="61"/>
        <v>80.55432949258531</v>
      </c>
      <c r="X255">
        <f t="shared" si="62"/>
        <v>28</v>
      </c>
      <c r="Y255">
        <f t="shared" si="63"/>
        <v>28</v>
      </c>
      <c r="Z255">
        <f t="shared" si="64"/>
        <v>20</v>
      </c>
      <c r="AA255">
        <f t="shared" si="65"/>
        <v>67</v>
      </c>
      <c r="AB255">
        <f t="shared" si="66"/>
        <v>4</v>
      </c>
      <c r="AC255">
        <f t="shared" si="67"/>
        <v>6.9282032302755088</v>
      </c>
      <c r="AD255">
        <f t="shared" si="52"/>
        <v>30.000000000000004</v>
      </c>
      <c r="AE255">
        <f t="shared" si="68"/>
        <v>8</v>
      </c>
    </row>
    <row r="256" spans="1:31" x14ac:dyDescent="0.25">
      <c r="A256" s="2">
        <v>0.71138769675925928</v>
      </c>
      <c r="B256" s="3">
        <f t="shared" si="53"/>
        <v>52.478000000005665</v>
      </c>
      <c r="C256" s="3"/>
      <c r="D256">
        <v>293</v>
      </c>
      <c r="E256">
        <v>254</v>
      </c>
      <c r="F256">
        <v>205</v>
      </c>
      <c r="G256">
        <v>678</v>
      </c>
      <c r="H256">
        <f t="shared" si="54"/>
        <v>63.5</v>
      </c>
      <c r="I256">
        <f t="shared" si="55"/>
        <v>42.43524478543749</v>
      </c>
      <c r="J256">
        <f t="shared" si="56"/>
        <v>56.246318972448698</v>
      </c>
      <c r="K256">
        <f t="shared" si="57"/>
        <v>76.3740793725201</v>
      </c>
      <c r="N256">
        <v>314</v>
      </c>
      <c r="O256">
        <v>270</v>
      </c>
      <c r="P256">
        <v>219</v>
      </c>
      <c r="Q256">
        <v>724</v>
      </c>
      <c r="R256">
        <f t="shared" si="58"/>
        <v>69.5</v>
      </c>
      <c r="S256">
        <f t="shared" si="59"/>
        <v>44.167295593006365</v>
      </c>
      <c r="T256">
        <f t="shared" si="60"/>
        <v>57.564014766132651</v>
      </c>
      <c r="U256">
        <f t="shared" si="61"/>
        <v>82.346827504160714</v>
      </c>
      <c r="X256">
        <f t="shared" si="62"/>
        <v>21</v>
      </c>
      <c r="Y256">
        <f t="shared" si="63"/>
        <v>16</v>
      </c>
      <c r="Z256">
        <f t="shared" si="64"/>
        <v>14</v>
      </c>
      <c r="AA256">
        <f t="shared" si="65"/>
        <v>46</v>
      </c>
      <c r="AB256">
        <f t="shared" si="66"/>
        <v>6</v>
      </c>
      <c r="AC256">
        <f t="shared" si="67"/>
        <v>1.7320508075688772</v>
      </c>
      <c r="AD256">
        <f t="shared" si="52"/>
        <v>73.89788624801399</v>
      </c>
      <c r="AE256">
        <f t="shared" si="68"/>
        <v>6.2449979983983983</v>
      </c>
    </row>
    <row r="257" spans="1:31" x14ac:dyDescent="0.25">
      <c r="A257" s="2">
        <v>0.71138983796296296</v>
      </c>
      <c r="B257" s="3">
        <f t="shared" si="53"/>
        <v>52.663000000003279</v>
      </c>
      <c r="C257" s="3"/>
      <c r="D257">
        <v>319</v>
      </c>
      <c r="E257">
        <v>278</v>
      </c>
      <c r="F257">
        <v>225</v>
      </c>
      <c r="G257">
        <v>743</v>
      </c>
      <c r="H257">
        <f t="shared" si="54"/>
        <v>67.5</v>
      </c>
      <c r="I257">
        <f t="shared" si="55"/>
        <v>45.899346400575247</v>
      </c>
      <c r="J257">
        <f t="shared" si="56"/>
        <v>55.784677240456887</v>
      </c>
      <c r="K257">
        <f t="shared" si="57"/>
        <v>81.627201348570068</v>
      </c>
      <c r="N257">
        <v>320</v>
      </c>
      <c r="O257">
        <v>281</v>
      </c>
      <c r="P257">
        <v>228</v>
      </c>
      <c r="Q257">
        <v>750</v>
      </c>
      <c r="R257">
        <f t="shared" si="58"/>
        <v>65.5</v>
      </c>
      <c r="S257">
        <f t="shared" si="59"/>
        <v>45.899346400575247</v>
      </c>
      <c r="T257">
        <f t="shared" si="60"/>
        <v>54.979019917224747</v>
      </c>
      <c r="U257">
        <f t="shared" si="61"/>
        <v>79.981247802219244</v>
      </c>
      <c r="X257">
        <f t="shared" si="62"/>
        <v>1</v>
      </c>
      <c r="Y257">
        <f t="shared" si="63"/>
        <v>3</v>
      </c>
      <c r="Z257">
        <f t="shared" si="64"/>
        <v>3</v>
      </c>
      <c r="AA257">
        <f t="shared" si="65"/>
        <v>7</v>
      </c>
      <c r="AB257">
        <f t="shared" si="66"/>
        <v>-2</v>
      </c>
      <c r="AC257">
        <f t="shared" si="67"/>
        <v>0</v>
      </c>
      <c r="AD257">
        <f t="shared" si="52"/>
        <v>-90</v>
      </c>
      <c r="AE257">
        <f t="shared" si="68"/>
        <v>2</v>
      </c>
    </row>
    <row r="258" spans="1:31" x14ac:dyDescent="0.25">
      <c r="A258" s="2">
        <v>0.71139273148148152</v>
      </c>
      <c r="B258" s="3">
        <f t="shared" si="53"/>
        <v>52.913000000007315</v>
      </c>
      <c r="C258" s="3"/>
      <c r="D258">
        <v>326</v>
      </c>
      <c r="E258">
        <v>284</v>
      </c>
      <c r="F258">
        <v>231</v>
      </c>
      <c r="G258">
        <v>761</v>
      </c>
      <c r="H258">
        <f t="shared" si="54"/>
        <v>68.5</v>
      </c>
      <c r="I258">
        <f t="shared" si="55"/>
        <v>45.899346400575247</v>
      </c>
      <c r="J258">
        <f t="shared" si="56"/>
        <v>56.175405724768538</v>
      </c>
      <c r="K258">
        <f t="shared" si="57"/>
        <v>82.456048898792133</v>
      </c>
      <c r="N258">
        <v>321</v>
      </c>
      <c r="O258">
        <v>283</v>
      </c>
      <c r="P258">
        <v>230</v>
      </c>
      <c r="Q258">
        <v>755</v>
      </c>
      <c r="R258">
        <f t="shared" si="58"/>
        <v>64.5</v>
      </c>
      <c r="S258">
        <f t="shared" si="59"/>
        <v>45.899346400575247</v>
      </c>
      <c r="T258">
        <f t="shared" si="60"/>
        <v>54.563669247757161</v>
      </c>
      <c r="U258">
        <f t="shared" si="61"/>
        <v>79.164385932059119</v>
      </c>
      <c r="X258">
        <f t="shared" si="62"/>
        <v>-5</v>
      </c>
      <c r="Y258">
        <f t="shared" si="63"/>
        <v>-1</v>
      </c>
      <c r="Z258">
        <f t="shared" si="64"/>
        <v>-1</v>
      </c>
      <c r="AA258">
        <f t="shared" si="65"/>
        <v>-6</v>
      </c>
      <c r="AB258">
        <f t="shared" si="66"/>
        <v>-4</v>
      </c>
      <c r="AC258">
        <f t="shared" si="67"/>
        <v>0</v>
      </c>
      <c r="AD258">
        <f t="shared" ref="AD258:AD321" si="69">ATAN2(AC258,AB258)/PI()*180</f>
        <v>-90</v>
      </c>
      <c r="AE258">
        <f t="shared" si="68"/>
        <v>4</v>
      </c>
    </row>
    <row r="259" spans="1:31" x14ac:dyDescent="0.25">
      <c r="A259" s="2">
        <v>0.71139489583333326</v>
      </c>
      <c r="B259" s="3">
        <f t="shared" ref="B259:B322" si="70">(A259-A$2)*24*60*60</f>
        <v>53.099999999997749</v>
      </c>
      <c r="C259" s="3"/>
      <c r="D259">
        <v>328</v>
      </c>
      <c r="E259">
        <v>284</v>
      </c>
      <c r="F259">
        <v>231</v>
      </c>
      <c r="G259">
        <v>763</v>
      </c>
      <c r="H259">
        <f t="shared" ref="H259:H322" si="71">1/2*(2*D259-E259-F259)</f>
        <v>70.5</v>
      </c>
      <c r="I259">
        <f t="shared" ref="I259:I322" si="72">SQRT(3)/2*(E259-F259)</f>
        <v>45.899346400575247</v>
      </c>
      <c r="J259">
        <f t="shared" ref="J259:J322" si="73">ATAN2(I259,H259)/PI()*180</f>
        <v>56.933677147128279</v>
      </c>
      <c r="K259">
        <f t="shared" ref="K259:K322" si="74">SQRT(H259^2+I259^2)</f>
        <v>84.124907132192419</v>
      </c>
      <c r="N259">
        <v>315</v>
      </c>
      <c r="O259">
        <v>276</v>
      </c>
      <c r="P259">
        <v>225</v>
      </c>
      <c r="Q259">
        <v>738</v>
      </c>
      <c r="R259">
        <f t="shared" ref="R259:R322" si="75">1/2*(2*N259-O259-P259)</f>
        <v>64.5</v>
      </c>
      <c r="S259">
        <f t="shared" ref="S259:S322" si="76">SQRT(3)/2*(O259-P259)</f>
        <v>44.167295593006365</v>
      </c>
      <c r="T259">
        <f t="shared" ref="T259:T322" si="77">ATAN2(S259,R259)/PI()*180</f>
        <v>55.598050347726186</v>
      </c>
      <c r="U259">
        <f t="shared" ref="U259:U322" si="78">SQRT(R259^2+S259^2)</f>
        <v>78.172885324772295</v>
      </c>
      <c r="X259">
        <f t="shared" ref="X259:X322" si="79">N259-D259</f>
        <v>-13</v>
      </c>
      <c r="Y259">
        <f t="shared" ref="Y259:Y322" si="80">O259-E259</f>
        <v>-8</v>
      </c>
      <c r="Z259">
        <f t="shared" ref="Z259:Z322" si="81">P259-F259</f>
        <v>-6</v>
      </c>
      <c r="AA259">
        <f t="shared" ref="AA259:AA322" si="82">Q259-G259</f>
        <v>-25</v>
      </c>
      <c r="AB259">
        <f t="shared" ref="AB259:AB322" si="83">1/2*(2*X259-Y259-Z259)</f>
        <v>-6</v>
      </c>
      <c r="AC259">
        <f t="shared" ref="AC259:AC322" si="84">SQRT(3)/2*(Y259-Z259)</f>
        <v>-1.7320508075688772</v>
      </c>
      <c r="AD259">
        <f t="shared" si="69"/>
        <v>-106.102113751986</v>
      </c>
      <c r="AE259">
        <f t="shared" ref="AE259:AE322" si="85">SQRT(AB259^2+AC259^2)</f>
        <v>6.2449979983983983</v>
      </c>
    </row>
    <row r="260" spans="1:31" x14ac:dyDescent="0.25">
      <c r="A260" s="2">
        <v>0.71139704861111108</v>
      </c>
      <c r="B260" s="3">
        <f t="shared" si="70"/>
        <v>53.286000000001366</v>
      </c>
      <c r="C260" s="3"/>
      <c r="D260">
        <v>326</v>
      </c>
      <c r="E260">
        <v>280</v>
      </c>
      <c r="F260">
        <v>227</v>
      </c>
      <c r="G260">
        <v>754</v>
      </c>
      <c r="H260">
        <f t="shared" si="71"/>
        <v>72.5</v>
      </c>
      <c r="I260">
        <f t="shared" si="72"/>
        <v>45.899346400575247</v>
      </c>
      <c r="J260">
        <f t="shared" si="73"/>
        <v>57.662326926686688</v>
      </c>
      <c r="K260">
        <f t="shared" si="74"/>
        <v>85.807925041921393</v>
      </c>
      <c r="N260">
        <v>310</v>
      </c>
      <c r="O260">
        <v>272</v>
      </c>
      <c r="P260">
        <v>221</v>
      </c>
      <c r="Q260">
        <v>726</v>
      </c>
      <c r="R260">
        <f t="shared" si="75"/>
        <v>63.5</v>
      </c>
      <c r="S260">
        <f t="shared" si="76"/>
        <v>44.167295593006365</v>
      </c>
      <c r="T260">
        <f t="shared" si="77"/>
        <v>55.179534739885618</v>
      </c>
      <c r="U260">
        <f t="shared" si="78"/>
        <v>77.349854557070756</v>
      </c>
      <c r="X260">
        <f t="shared" si="79"/>
        <v>-16</v>
      </c>
      <c r="Y260">
        <f t="shared" si="80"/>
        <v>-8</v>
      </c>
      <c r="Z260">
        <f t="shared" si="81"/>
        <v>-6</v>
      </c>
      <c r="AA260">
        <f t="shared" si="82"/>
        <v>-28</v>
      </c>
      <c r="AB260">
        <f t="shared" si="83"/>
        <v>-9</v>
      </c>
      <c r="AC260">
        <f t="shared" si="84"/>
        <v>-1.7320508075688772</v>
      </c>
      <c r="AD260">
        <f t="shared" si="69"/>
        <v>-100.8933946491309</v>
      </c>
      <c r="AE260">
        <f t="shared" si="85"/>
        <v>9.1651513899116797</v>
      </c>
    </row>
    <row r="261" spans="1:31" x14ac:dyDescent="0.25">
      <c r="A261" s="2">
        <v>0.7113999305555555</v>
      </c>
      <c r="B261" s="3">
        <f t="shared" si="70"/>
        <v>53.5349999999994</v>
      </c>
      <c r="C261" s="3"/>
      <c r="D261">
        <v>325</v>
      </c>
      <c r="E261">
        <v>277</v>
      </c>
      <c r="F261">
        <v>224</v>
      </c>
      <c r="G261">
        <v>750</v>
      </c>
      <c r="H261">
        <f t="shared" si="71"/>
        <v>74.5</v>
      </c>
      <c r="I261">
        <f t="shared" si="72"/>
        <v>45.899346400575247</v>
      </c>
      <c r="J261">
        <f t="shared" si="73"/>
        <v>58.362835129757443</v>
      </c>
      <c r="K261">
        <f t="shared" si="74"/>
        <v>87.504285609334588</v>
      </c>
      <c r="N261">
        <v>250</v>
      </c>
      <c r="O261">
        <v>205</v>
      </c>
      <c r="P261">
        <v>172</v>
      </c>
      <c r="Q261">
        <v>573</v>
      </c>
      <c r="R261">
        <f t="shared" si="75"/>
        <v>61.5</v>
      </c>
      <c r="S261">
        <f t="shared" si="76"/>
        <v>28.578838324886473</v>
      </c>
      <c r="T261">
        <f t="shared" si="77"/>
        <v>65.075869004687334</v>
      </c>
      <c r="U261">
        <f t="shared" si="78"/>
        <v>67.815927332743897</v>
      </c>
      <c r="X261">
        <f t="shared" si="79"/>
        <v>-75</v>
      </c>
      <c r="Y261">
        <f t="shared" si="80"/>
        <v>-72</v>
      </c>
      <c r="Z261">
        <f t="shared" si="81"/>
        <v>-52</v>
      </c>
      <c r="AA261">
        <f t="shared" si="82"/>
        <v>-177</v>
      </c>
      <c r="AB261">
        <f t="shared" si="83"/>
        <v>-13</v>
      </c>
      <c r="AC261">
        <f t="shared" si="84"/>
        <v>-17.320508075688771</v>
      </c>
      <c r="AD261">
        <f t="shared" si="69"/>
        <v>-143.10974348885816</v>
      </c>
      <c r="AE261">
        <f t="shared" si="85"/>
        <v>21.656407827707714</v>
      </c>
    </row>
    <row r="262" spans="1:31" x14ac:dyDescent="0.25">
      <c r="A262" s="2">
        <v>0.71140211805555553</v>
      </c>
      <c r="B262" s="3">
        <f t="shared" si="70"/>
        <v>53.724000000001837</v>
      </c>
      <c r="C262" s="3"/>
      <c r="D262">
        <v>302</v>
      </c>
      <c r="E262">
        <v>284</v>
      </c>
      <c r="F262">
        <v>219</v>
      </c>
      <c r="G262">
        <v>781</v>
      </c>
      <c r="H262">
        <f t="shared" si="71"/>
        <v>50.5</v>
      </c>
      <c r="I262">
        <f t="shared" si="72"/>
        <v>56.291651245988511</v>
      </c>
      <c r="J262">
        <f t="shared" si="73"/>
        <v>41.895708564476394</v>
      </c>
      <c r="K262">
        <f t="shared" si="74"/>
        <v>75.624070242218522</v>
      </c>
      <c r="N262">
        <v>181</v>
      </c>
      <c r="O262">
        <v>167</v>
      </c>
      <c r="P262">
        <v>133</v>
      </c>
      <c r="Q262">
        <v>468</v>
      </c>
      <c r="R262">
        <f t="shared" si="75"/>
        <v>31</v>
      </c>
      <c r="S262">
        <f t="shared" si="76"/>
        <v>29.444863728670914</v>
      </c>
      <c r="T262">
        <f t="shared" si="77"/>
        <v>46.473790939784337</v>
      </c>
      <c r="U262">
        <f t="shared" si="78"/>
        <v>42.755116652863897</v>
      </c>
      <c r="X262">
        <f t="shared" si="79"/>
        <v>-121</v>
      </c>
      <c r="Y262">
        <f t="shared" si="80"/>
        <v>-117</v>
      </c>
      <c r="Z262">
        <f t="shared" si="81"/>
        <v>-86</v>
      </c>
      <c r="AA262">
        <f t="shared" si="82"/>
        <v>-313</v>
      </c>
      <c r="AB262">
        <f t="shared" si="83"/>
        <v>-19.5</v>
      </c>
      <c r="AC262">
        <f t="shared" si="84"/>
        <v>-26.846787517317598</v>
      </c>
      <c r="AD262">
        <f t="shared" si="69"/>
        <v>-144.00744985380774</v>
      </c>
      <c r="AE262">
        <f t="shared" si="85"/>
        <v>33.181320046074113</v>
      </c>
    </row>
    <row r="263" spans="1:31" x14ac:dyDescent="0.25">
      <c r="A263" s="2">
        <v>0.71140429398148142</v>
      </c>
      <c r="B263" s="3">
        <f t="shared" si="70"/>
        <v>53.911999999998272</v>
      </c>
      <c r="C263" s="3"/>
      <c r="D263">
        <v>280</v>
      </c>
      <c r="E263">
        <v>275</v>
      </c>
      <c r="F263">
        <v>204</v>
      </c>
      <c r="G263">
        <v>751</v>
      </c>
      <c r="H263">
        <f t="shared" si="71"/>
        <v>40.5</v>
      </c>
      <c r="I263">
        <f t="shared" si="72"/>
        <v>61.487803668695143</v>
      </c>
      <c r="J263">
        <f t="shared" si="73"/>
        <v>33.371585963587719</v>
      </c>
      <c r="K263">
        <f t="shared" si="74"/>
        <v>73.627440536799867</v>
      </c>
      <c r="N263">
        <v>110</v>
      </c>
      <c r="O263">
        <v>118</v>
      </c>
      <c r="P263">
        <v>86</v>
      </c>
      <c r="Q263">
        <v>314</v>
      </c>
      <c r="R263">
        <f t="shared" si="75"/>
        <v>8</v>
      </c>
      <c r="S263">
        <f t="shared" si="76"/>
        <v>27.712812921102035</v>
      </c>
      <c r="T263">
        <f t="shared" si="77"/>
        <v>16.102113751986018</v>
      </c>
      <c r="U263">
        <f t="shared" si="78"/>
        <v>28.844410203711913</v>
      </c>
      <c r="X263">
        <f t="shared" si="79"/>
        <v>-170</v>
      </c>
      <c r="Y263">
        <f t="shared" si="80"/>
        <v>-157</v>
      </c>
      <c r="Z263">
        <f t="shared" si="81"/>
        <v>-118</v>
      </c>
      <c r="AA263">
        <f t="shared" si="82"/>
        <v>-437</v>
      </c>
      <c r="AB263">
        <f t="shared" si="83"/>
        <v>-32.5</v>
      </c>
      <c r="AC263">
        <f t="shared" si="84"/>
        <v>-33.774990747593108</v>
      </c>
      <c r="AD263">
        <f t="shared" si="69"/>
        <v>-136.10211375198602</v>
      </c>
      <c r="AE263">
        <f t="shared" si="85"/>
        <v>46.872166581031863</v>
      </c>
    </row>
    <row r="264" spans="1:31" x14ac:dyDescent="0.25">
      <c r="A264" s="2">
        <v>0.71140643518518509</v>
      </c>
      <c r="B264" s="3">
        <f t="shared" si="70"/>
        <v>54.096999999995887</v>
      </c>
      <c r="C264" s="3"/>
      <c r="D264">
        <v>418</v>
      </c>
      <c r="E264">
        <v>421</v>
      </c>
      <c r="F264">
        <v>307</v>
      </c>
      <c r="G264">
        <v>1129</v>
      </c>
      <c r="H264">
        <f t="shared" si="71"/>
        <v>54</v>
      </c>
      <c r="I264">
        <f t="shared" si="72"/>
        <v>98.726896031425994</v>
      </c>
      <c r="J264">
        <f t="shared" si="73"/>
        <v>28.677045809403641</v>
      </c>
      <c r="K264">
        <f t="shared" si="74"/>
        <v>112.52999600106631</v>
      </c>
      <c r="N264">
        <v>119</v>
      </c>
      <c r="O264">
        <v>128</v>
      </c>
      <c r="P264">
        <v>93</v>
      </c>
      <c r="Q264">
        <v>340</v>
      </c>
      <c r="R264">
        <f t="shared" si="75"/>
        <v>8.5</v>
      </c>
      <c r="S264">
        <f t="shared" si="76"/>
        <v>30.310889132455351</v>
      </c>
      <c r="T264">
        <f t="shared" si="77"/>
        <v>15.664945138096606</v>
      </c>
      <c r="U264">
        <f t="shared" si="78"/>
        <v>31.480152477394387</v>
      </c>
      <c r="X264">
        <f t="shared" si="79"/>
        <v>-299</v>
      </c>
      <c r="Y264">
        <f t="shared" si="80"/>
        <v>-293</v>
      </c>
      <c r="Z264">
        <f t="shared" si="81"/>
        <v>-214</v>
      </c>
      <c r="AA264">
        <f t="shared" si="82"/>
        <v>-789</v>
      </c>
      <c r="AB264">
        <f t="shared" si="83"/>
        <v>-45.5</v>
      </c>
      <c r="AC264">
        <f t="shared" si="84"/>
        <v>-68.41600689897065</v>
      </c>
      <c r="AD264">
        <f t="shared" si="69"/>
        <v>-146.37414549847483</v>
      </c>
      <c r="AE264">
        <f t="shared" si="85"/>
        <v>82.164469206585878</v>
      </c>
    </row>
    <row r="265" spans="1:31" x14ac:dyDescent="0.25">
      <c r="A265" s="2">
        <v>0.71140932870370366</v>
      </c>
      <c r="B265" s="3">
        <f t="shared" si="70"/>
        <v>54.346999999999923</v>
      </c>
      <c r="C265" s="3"/>
      <c r="D265">
        <v>509</v>
      </c>
      <c r="E265">
        <v>518</v>
      </c>
      <c r="F265">
        <v>376</v>
      </c>
      <c r="G265">
        <v>1385</v>
      </c>
      <c r="H265">
        <f t="shared" si="71"/>
        <v>62</v>
      </c>
      <c r="I265">
        <f t="shared" si="72"/>
        <v>122.97560733739029</v>
      </c>
      <c r="J265">
        <f t="shared" si="73"/>
        <v>26.755643572388365</v>
      </c>
      <c r="K265">
        <f t="shared" si="74"/>
        <v>137.72073191789244</v>
      </c>
      <c r="N265">
        <v>104</v>
      </c>
      <c r="O265">
        <v>113</v>
      </c>
      <c r="P265">
        <v>82</v>
      </c>
      <c r="Q265">
        <v>301</v>
      </c>
      <c r="R265">
        <f t="shared" si="75"/>
        <v>6.5</v>
      </c>
      <c r="S265">
        <f t="shared" si="76"/>
        <v>26.846787517317598</v>
      </c>
      <c r="T265">
        <f t="shared" si="77"/>
        <v>13.610238806214491</v>
      </c>
      <c r="U265">
        <f t="shared" si="78"/>
        <v>27.622454633866266</v>
      </c>
      <c r="X265">
        <f t="shared" si="79"/>
        <v>-405</v>
      </c>
      <c r="Y265">
        <f t="shared" si="80"/>
        <v>-405</v>
      </c>
      <c r="Z265">
        <f t="shared" si="81"/>
        <v>-294</v>
      </c>
      <c r="AA265">
        <f t="shared" si="82"/>
        <v>-1084</v>
      </c>
      <c r="AB265">
        <f t="shared" si="83"/>
        <v>-55.5</v>
      </c>
      <c r="AC265">
        <f t="shared" si="84"/>
        <v>-96.128819820072678</v>
      </c>
      <c r="AD265">
        <f t="shared" si="69"/>
        <v>-150</v>
      </c>
      <c r="AE265">
        <f t="shared" si="85"/>
        <v>110.99999999999999</v>
      </c>
    </row>
    <row r="266" spans="1:31" x14ac:dyDescent="0.25">
      <c r="A266" s="2">
        <v>0.71141150462962965</v>
      </c>
      <c r="B266" s="3">
        <f t="shared" si="70"/>
        <v>54.535000000005951</v>
      </c>
      <c r="C266" s="3"/>
      <c r="D266">
        <v>565</v>
      </c>
      <c r="E266">
        <v>576</v>
      </c>
      <c r="F266">
        <v>418</v>
      </c>
      <c r="G266">
        <v>1539</v>
      </c>
      <c r="H266">
        <f t="shared" si="71"/>
        <v>68</v>
      </c>
      <c r="I266">
        <f t="shared" si="72"/>
        <v>136.8320137979413</v>
      </c>
      <c r="J266">
        <f t="shared" si="73"/>
        <v>26.425525850916745</v>
      </c>
      <c r="K266">
        <f t="shared" si="74"/>
        <v>152.79725128417724</v>
      </c>
      <c r="N266">
        <v>80</v>
      </c>
      <c r="O266">
        <v>89</v>
      </c>
      <c r="P266">
        <v>64</v>
      </c>
      <c r="Q266">
        <v>235</v>
      </c>
      <c r="R266">
        <f t="shared" si="75"/>
        <v>3.5</v>
      </c>
      <c r="S266">
        <f t="shared" si="76"/>
        <v>21.650635094610966</v>
      </c>
      <c r="T266">
        <f t="shared" si="77"/>
        <v>9.1828822940657702</v>
      </c>
      <c r="U266">
        <f t="shared" si="78"/>
        <v>21.931712199461309</v>
      </c>
      <c r="X266">
        <f t="shared" si="79"/>
        <v>-485</v>
      </c>
      <c r="Y266">
        <f t="shared" si="80"/>
        <v>-487</v>
      </c>
      <c r="Z266">
        <f t="shared" si="81"/>
        <v>-354</v>
      </c>
      <c r="AA266">
        <f t="shared" si="82"/>
        <v>-1304</v>
      </c>
      <c r="AB266">
        <f t="shared" si="83"/>
        <v>-64.5</v>
      </c>
      <c r="AC266">
        <f t="shared" si="84"/>
        <v>-115.18137870333034</v>
      </c>
      <c r="AD266">
        <f t="shared" si="69"/>
        <v>-150.75176898649843</v>
      </c>
      <c r="AE266">
        <f t="shared" si="85"/>
        <v>132.0113631472685</v>
      </c>
    </row>
    <row r="267" spans="1:31" x14ac:dyDescent="0.25">
      <c r="A267" s="2">
        <v>0.71141375000000007</v>
      </c>
      <c r="B267" s="3">
        <f t="shared" si="70"/>
        <v>54.72900000000962</v>
      </c>
      <c r="C267" s="3"/>
      <c r="D267">
        <v>606</v>
      </c>
      <c r="E267">
        <v>617</v>
      </c>
      <c r="F267">
        <v>447</v>
      </c>
      <c r="G267">
        <v>1649</v>
      </c>
      <c r="H267">
        <f t="shared" si="71"/>
        <v>74</v>
      </c>
      <c r="I267">
        <f t="shared" si="72"/>
        <v>147.22431864335456</v>
      </c>
      <c r="J267">
        <f t="shared" si="73"/>
        <v>26.685673694915838</v>
      </c>
      <c r="K267">
        <f t="shared" si="74"/>
        <v>164.77560499054465</v>
      </c>
      <c r="N267">
        <v>52</v>
      </c>
      <c r="O267">
        <v>59</v>
      </c>
      <c r="P267">
        <v>43</v>
      </c>
      <c r="Q267">
        <v>158</v>
      </c>
      <c r="R267">
        <f t="shared" si="75"/>
        <v>1</v>
      </c>
      <c r="S267">
        <f t="shared" si="76"/>
        <v>13.856406460551018</v>
      </c>
      <c r="T267">
        <f t="shared" si="77"/>
        <v>4.1278103045126926</v>
      </c>
      <c r="U267">
        <f t="shared" si="78"/>
        <v>13.892443989449804</v>
      </c>
      <c r="X267">
        <f t="shared" si="79"/>
        <v>-554</v>
      </c>
      <c r="Y267">
        <f t="shared" si="80"/>
        <v>-558</v>
      </c>
      <c r="Z267">
        <f t="shared" si="81"/>
        <v>-404</v>
      </c>
      <c r="AA267">
        <f t="shared" si="82"/>
        <v>-1491</v>
      </c>
      <c r="AB267">
        <f t="shared" si="83"/>
        <v>-73</v>
      </c>
      <c r="AC267">
        <f t="shared" si="84"/>
        <v>-133.36791218280354</v>
      </c>
      <c r="AD267">
        <f t="shared" si="69"/>
        <v>-151.30555296350104</v>
      </c>
      <c r="AE267">
        <f t="shared" si="85"/>
        <v>152.03946855997623</v>
      </c>
    </row>
    <row r="268" spans="1:31" x14ac:dyDescent="0.25">
      <c r="A268" s="2">
        <v>0.7114165393518519</v>
      </c>
      <c r="B268" s="3">
        <f t="shared" si="70"/>
        <v>54.970000000007602</v>
      </c>
      <c r="C268" s="3"/>
      <c r="D268">
        <v>626</v>
      </c>
      <c r="E268">
        <v>637</v>
      </c>
      <c r="F268">
        <v>460</v>
      </c>
      <c r="G268">
        <v>1702</v>
      </c>
      <c r="H268">
        <f t="shared" si="71"/>
        <v>77.5</v>
      </c>
      <c r="I268">
        <f t="shared" si="72"/>
        <v>153.28649646984564</v>
      </c>
      <c r="J268">
        <f t="shared" si="73"/>
        <v>26.82066891354863</v>
      </c>
      <c r="K268">
        <f t="shared" si="74"/>
        <v>171.76437348880006</v>
      </c>
      <c r="N268">
        <v>626</v>
      </c>
      <c r="O268">
        <v>49</v>
      </c>
      <c r="P268">
        <v>35</v>
      </c>
      <c r="Q268">
        <v>1702</v>
      </c>
      <c r="R268">
        <f t="shared" si="75"/>
        <v>584</v>
      </c>
      <c r="S268">
        <f t="shared" si="76"/>
        <v>12.124355652982141</v>
      </c>
      <c r="T268">
        <f t="shared" si="77"/>
        <v>88.810659881549881</v>
      </c>
      <c r="U268">
        <f t="shared" si="78"/>
        <v>584.12584260585493</v>
      </c>
      <c r="X268">
        <f t="shared" si="79"/>
        <v>0</v>
      </c>
      <c r="Y268">
        <f t="shared" si="80"/>
        <v>-588</v>
      </c>
      <c r="Z268">
        <f t="shared" si="81"/>
        <v>-425</v>
      </c>
      <c r="AA268">
        <f t="shared" si="82"/>
        <v>0</v>
      </c>
      <c r="AB268">
        <f t="shared" si="83"/>
        <v>506.5</v>
      </c>
      <c r="AC268">
        <f t="shared" si="84"/>
        <v>-141.16214081686348</v>
      </c>
      <c r="AD268">
        <f t="shared" si="69"/>
        <v>105.57321571887823</v>
      </c>
      <c r="AE268">
        <f t="shared" si="85"/>
        <v>525.80319512152073</v>
      </c>
    </row>
    <row r="269" spans="1:31" x14ac:dyDescent="0.25">
      <c r="A269" s="2">
        <v>0.71141879629629623</v>
      </c>
      <c r="B269" s="3">
        <f t="shared" si="70"/>
        <v>55.164999999998088</v>
      </c>
      <c r="C269" s="3"/>
      <c r="D269">
        <v>42</v>
      </c>
      <c r="E269">
        <v>49</v>
      </c>
      <c r="F269">
        <v>35</v>
      </c>
      <c r="G269">
        <v>130</v>
      </c>
      <c r="H269">
        <f t="shared" si="71"/>
        <v>0</v>
      </c>
      <c r="I269">
        <f t="shared" si="72"/>
        <v>12.124355652982141</v>
      </c>
      <c r="J269">
        <f t="shared" si="73"/>
        <v>0</v>
      </c>
      <c r="K269">
        <f t="shared" si="74"/>
        <v>12.124355652982141</v>
      </c>
      <c r="N269">
        <v>592</v>
      </c>
      <c r="O269">
        <v>601</v>
      </c>
      <c r="P269">
        <v>433</v>
      </c>
      <c r="Q269">
        <v>1608</v>
      </c>
      <c r="R269">
        <f t="shared" si="75"/>
        <v>75</v>
      </c>
      <c r="S269">
        <f t="shared" si="76"/>
        <v>145.4922678357857</v>
      </c>
      <c r="T269">
        <f t="shared" si="77"/>
        <v>27.270712056130769</v>
      </c>
      <c r="U269">
        <f t="shared" si="78"/>
        <v>163.68567438844488</v>
      </c>
      <c r="X269">
        <f t="shared" si="79"/>
        <v>550</v>
      </c>
      <c r="Y269">
        <f t="shared" si="80"/>
        <v>552</v>
      </c>
      <c r="Z269">
        <f t="shared" si="81"/>
        <v>398</v>
      </c>
      <c r="AA269">
        <f t="shared" si="82"/>
        <v>1478</v>
      </c>
      <c r="AB269">
        <f t="shared" si="83"/>
        <v>75</v>
      </c>
      <c r="AC269">
        <f t="shared" si="84"/>
        <v>133.36791218280354</v>
      </c>
      <c r="AD269">
        <f t="shared" si="69"/>
        <v>29.351405476203322</v>
      </c>
      <c r="AE269">
        <f t="shared" si="85"/>
        <v>153.0098036074813</v>
      </c>
    </row>
    <row r="270" spans="1:31" x14ac:dyDescent="0.25">
      <c r="A270" s="2">
        <v>0.71142089120370366</v>
      </c>
      <c r="B270" s="3">
        <f t="shared" si="70"/>
        <v>55.346000000000473</v>
      </c>
      <c r="C270" s="3"/>
      <c r="D270">
        <v>66</v>
      </c>
      <c r="E270">
        <v>72</v>
      </c>
      <c r="F270">
        <v>51</v>
      </c>
      <c r="G270">
        <v>193</v>
      </c>
      <c r="H270">
        <f t="shared" si="71"/>
        <v>4.5</v>
      </c>
      <c r="I270">
        <f t="shared" si="72"/>
        <v>18.186533479473212</v>
      </c>
      <c r="J270">
        <f t="shared" si="73"/>
        <v>13.897886248013986</v>
      </c>
      <c r="K270">
        <f t="shared" si="74"/>
        <v>18.734993995195193</v>
      </c>
      <c r="N270">
        <v>573</v>
      </c>
      <c r="O270">
        <v>582</v>
      </c>
      <c r="P270">
        <v>419</v>
      </c>
      <c r="Q270">
        <v>1557</v>
      </c>
      <c r="R270">
        <f t="shared" si="75"/>
        <v>72.5</v>
      </c>
      <c r="S270">
        <f t="shared" si="76"/>
        <v>141.16214081686348</v>
      </c>
      <c r="T270">
        <f t="shared" si="77"/>
        <v>27.184751040900242</v>
      </c>
      <c r="U270">
        <f t="shared" si="78"/>
        <v>158.69152466341734</v>
      </c>
      <c r="X270">
        <f t="shared" si="79"/>
        <v>507</v>
      </c>
      <c r="Y270">
        <f t="shared" si="80"/>
        <v>510</v>
      </c>
      <c r="Z270">
        <f t="shared" si="81"/>
        <v>368</v>
      </c>
      <c r="AA270">
        <f t="shared" si="82"/>
        <v>1364</v>
      </c>
      <c r="AB270">
        <f t="shared" si="83"/>
        <v>68</v>
      </c>
      <c r="AC270">
        <f t="shared" si="84"/>
        <v>122.97560733739029</v>
      </c>
      <c r="AD270">
        <f t="shared" si="69"/>
        <v>28.940627485620748</v>
      </c>
      <c r="AE270">
        <f t="shared" si="85"/>
        <v>140.52401929919313</v>
      </c>
    </row>
    <row r="271" spans="1:31" x14ac:dyDescent="0.25">
      <c r="A271" s="2">
        <v>0.71142385416666665</v>
      </c>
      <c r="B271" s="3">
        <f t="shared" si="70"/>
        <v>55.60200000000215</v>
      </c>
      <c r="C271" s="3"/>
      <c r="D271">
        <v>92</v>
      </c>
      <c r="E271">
        <v>98</v>
      </c>
      <c r="F271">
        <v>70</v>
      </c>
      <c r="G271">
        <v>262</v>
      </c>
      <c r="H271">
        <f t="shared" si="71"/>
        <v>8</v>
      </c>
      <c r="I271">
        <f t="shared" si="72"/>
        <v>24.248711305964282</v>
      </c>
      <c r="J271">
        <f t="shared" si="73"/>
        <v>18.258469004109177</v>
      </c>
      <c r="K271">
        <f t="shared" si="74"/>
        <v>25.534290669607408</v>
      </c>
      <c r="N271">
        <v>550</v>
      </c>
      <c r="O271">
        <v>559</v>
      </c>
      <c r="P271">
        <v>403</v>
      </c>
      <c r="Q271">
        <v>1496</v>
      </c>
      <c r="R271">
        <f t="shared" si="75"/>
        <v>69</v>
      </c>
      <c r="S271">
        <f t="shared" si="76"/>
        <v>135.09996299037243</v>
      </c>
      <c r="T271">
        <f t="shared" si="77"/>
        <v>27.054897488869699</v>
      </c>
      <c r="U271">
        <f t="shared" si="78"/>
        <v>151.70036255724639</v>
      </c>
      <c r="X271">
        <f t="shared" si="79"/>
        <v>458</v>
      </c>
      <c r="Y271">
        <f t="shared" si="80"/>
        <v>461</v>
      </c>
      <c r="Z271">
        <f t="shared" si="81"/>
        <v>333</v>
      </c>
      <c r="AA271">
        <f t="shared" si="82"/>
        <v>1234</v>
      </c>
      <c r="AB271">
        <f t="shared" si="83"/>
        <v>61</v>
      </c>
      <c r="AC271">
        <f t="shared" si="84"/>
        <v>110.85125168440814</v>
      </c>
      <c r="AD271">
        <f t="shared" si="69"/>
        <v>28.823415994198729</v>
      </c>
      <c r="AE271">
        <f t="shared" si="85"/>
        <v>126.52667702899653</v>
      </c>
    </row>
    <row r="272" spans="1:31" x14ac:dyDescent="0.25">
      <c r="A272" s="2">
        <v>0.71142592592592591</v>
      </c>
      <c r="B272" s="3">
        <f t="shared" si="70"/>
        <v>55.781000000002123</v>
      </c>
      <c r="C272" s="3"/>
      <c r="D272">
        <v>119</v>
      </c>
      <c r="E272">
        <v>125</v>
      </c>
      <c r="F272">
        <v>89</v>
      </c>
      <c r="G272">
        <v>334</v>
      </c>
      <c r="H272">
        <f t="shared" si="71"/>
        <v>12</v>
      </c>
      <c r="I272">
        <f t="shared" si="72"/>
        <v>31.176914536239789</v>
      </c>
      <c r="J272">
        <f t="shared" si="73"/>
        <v>21.051724435372918</v>
      </c>
      <c r="K272">
        <f t="shared" si="74"/>
        <v>33.406586176980134</v>
      </c>
      <c r="N272">
        <v>525</v>
      </c>
      <c r="O272">
        <v>534</v>
      </c>
      <c r="P272">
        <v>385</v>
      </c>
      <c r="Q272">
        <v>1429</v>
      </c>
      <c r="R272">
        <f t="shared" si="75"/>
        <v>65.5</v>
      </c>
      <c r="S272">
        <f t="shared" si="76"/>
        <v>129.03778516388135</v>
      </c>
      <c r="T272">
        <f t="shared" si="77"/>
        <v>26.912497835044061</v>
      </c>
      <c r="U272">
        <f t="shared" si="78"/>
        <v>144.71005493745071</v>
      </c>
      <c r="X272">
        <f t="shared" si="79"/>
        <v>406</v>
      </c>
      <c r="Y272">
        <f t="shared" si="80"/>
        <v>409</v>
      </c>
      <c r="Z272">
        <f t="shared" si="81"/>
        <v>296</v>
      </c>
      <c r="AA272">
        <f t="shared" si="82"/>
        <v>1095</v>
      </c>
      <c r="AB272">
        <f t="shared" si="83"/>
        <v>53.5</v>
      </c>
      <c r="AC272">
        <f t="shared" si="84"/>
        <v>97.86087062764156</v>
      </c>
      <c r="AD272">
        <f t="shared" si="69"/>
        <v>28.66518502300967</v>
      </c>
      <c r="AE272">
        <f t="shared" si="85"/>
        <v>111.5302649508195</v>
      </c>
    </row>
    <row r="273" spans="1:31" x14ac:dyDescent="0.25">
      <c r="A273" s="2">
        <v>0.7114281018518519</v>
      </c>
      <c r="B273" s="3">
        <f t="shared" si="70"/>
        <v>55.969000000008151</v>
      </c>
      <c r="C273" s="3"/>
      <c r="D273">
        <v>145</v>
      </c>
      <c r="E273">
        <v>151</v>
      </c>
      <c r="F273">
        <v>108</v>
      </c>
      <c r="G273">
        <v>403</v>
      </c>
      <c r="H273">
        <f t="shared" si="71"/>
        <v>15.5</v>
      </c>
      <c r="I273">
        <f t="shared" si="72"/>
        <v>37.239092362730858</v>
      </c>
      <c r="J273">
        <f t="shared" si="73"/>
        <v>22.598507594448705</v>
      </c>
      <c r="K273">
        <f t="shared" si="74"/>
        <v>40.336088060197405</v>
      </c>
      <c r="N273">
        <v>499</v>
      </c>
      <c r="O273">
        <v>507</v>
      </c>
      <c r="P273">
        <v>365</v>
      </c>
      <c r="Q273">
        <v>1357</v>
      </c>
      <c r="R273">
        <f t="shared" si="75"/>
        <v>63</v>
      </c>
      <c r="S273">
        <f t="shared" si="76"/>
        <v>122.97560733739029</v>
      </c>
      <c r="T273">
        <f t="shared" si="77"/>
        <v>27.125914484973276</v>
      </c>
      <c r="U273">
        <f t="shared" si="78"/>
        <v>138.173803595327</v>
      </c>
      <c r="X273">
        <f t="shared" si="79"/>
        <v>354</v>
      </c>
      <c r="Y273">
        <f t="shared" si="80"/>
        <v>356</v>
      </c>
      <c r="Z273">
        <f t="shared" si="81"/>
        <v>257</v>
      </c>
      <c r="AA273">
        <f t="shared" si="82"/>
        <v>954</v>
      </c>
      <c r="AB273">
        <f t="shared" si="83"/>
        <v>47.5</v>
      </c>
      <c r="AC273">
        <f t="shared" si="84"/>
        <v>85.736514974659414</v>
      </c>
      <c r="AD273">
        <f t="shared" si="69"/>
        <v>28.98746051019576</v>
      </c>
      <c r="AE273">
        <f t="shared" si="85"/>
        <v>98.015304927342839</v>
      </c>
    </row>
    <row r="274" spans="1:31" x14ac:dyDescent="0.25">
      <c r="A274" s="2">
        <v>0.71143100694444439</v>
      </c>
      <c r="B274" s="3">
        <f t="shared" si="70"/>
        <v>56.219999999999004</v>
      </c>
      <c r="C274" s="3"/>
      <c r="D274">
        <v>172</v>
      </c>
      <c r="E274">
        <v>178</v>
      </c>
      <c r="F274">
        <v>127</v>
      </c>
      <c r="G274">
        <v>476</v>
      </c>
      <c r="H274">
        <f t="shared" si="71"/>
        <v>19.5</v>
      </c>
      <c r="I274">
        <f t="shared" si="72"/>
        <v>44.167295593006365</v>
      </c>
      <c r="J274">
        <f t="shared" si="73"/>
        <v>23.821609304817311</v>
      </c>
      <c r="K274">
        <f t="shared" si="74"/>
        <v>48.28043081829324</v>
      </c>
      <c r="N274">
        <v>471</v>
      </c>
      <c r="O274">
        <v>480</v>
      </c>
      <c r="P274">
        <v>345</v>
      </c>
      <c r="Q274">
        <v>1284</v>
      </c>
      <c r="R274">
        <f t="shared" si="75"/>
        <v>58.5</v>
      </c>
      <c r="S274">
        <f t="shared" si="76"/>
        <v>116.91342951089921</v>
      </c>
      <c r="T274">
        <f t="shared" si="77"/>
        <v>26.582018908087914</v>
      </c>
      <c r="U274">
        <f t="shared" si="78"/>
        <v>130.73255141700554</v>
      </c>
      <c r="X274">
        <f t="shared" si="79"/>
        <v>299</v>
      </c>
      <c r="Y274">
        <f t="shared" si="80"/>
        <v>302</v>
      </c>
      <c r="Z274">
        <f t="shared" si="81"/>
        <v>218</v>
      </c>
      <c r="AA274">
        <f t="shared" si="82"/>
        <v>808</v>
      </c>
      <c r="AB274">
        <f t="shared" si="83"/>
        <v>39</v>
      </c>
      <c r="AC274">
        <f t="shared" si="84"/>
        <v>72.746133917892848</v>
      </c>
      <c r="AD274">
        <f t="shared" si="69"/>
        <v>28.196247012077432</v>
      </c>
      <c r="AE274">
        <f t="shared" si="85"/>
        <v>82.540898953185632</v>
      </c>
    </row>
    <row r="275" spans="1:31" x14ac:dyDescent="0.25">
      <c r="A275" s="2">
        <v>0.71143317129629624</v>
      </c>
      <c r="B275" s="3">
        <f t="shared" si="70"/>
        <v>56.40699999999903</v>
      </c>
      <c r="C275" s="3"/>
      <c r="D275">
        <v>192</v>
      </c>
      <c r="E275">
        <v>198</v>
      </c>
      <c r="F275">
        <v>142</v>
      </c>
      <c r="G275">
        <v>530</v>
      </c>
      <c r="H275">
        <f t="shared" si="71"/>
        <v>22</v>
      </c>
      <c r="I275">
        <f t="shared" si="72"/>
        <v>48.497422611928563</v>
      </c>
      <c r="J275">
        <f t="shared" si="73"/>
        <v>24.400581436482913</v>
      </c>
      <c r="K275">
        <f t="shared" si="74"/>
        <v>53.254107822777392</v>
      </c>
      <c r="N275">
        <v>439</v>
      </c>
      <c r="O275">
        <v>447</v>
      </c>
      <c r="P275">
        <v>322</v>
      </c>
      <c r="Q275">
        <v>1197</v>
      </c>
      <c r="R275">
        <f t="shared" si="75"/>
        <v>54.5</v>
      </c>
      <c r="S275">
        <f t="shared" si="76"/>
        <v>108.25317547305482</v>
      </c>
      <c r="T275">
        <f t="shared" si="77"/>
        <v>26.72294336286825</v>
      </c>
      <c r="U275">
        <f t="shared" si="78"/>
        <v>121.19818480488888</v>
      </c>
      <c r="X275">
        <f t="shared" si="79"/>
        <v>247</v>
      </c>
      <c r="Y275">
        <f t="shared" si="80"/>
        <v>249</v>
      </c>
      <c r="Z275">
        <f t="shared" si="81"/>
        <v>180</v>
      </c>
      <c r="AA275">
        <f t="shared" si="82"/>
        <v>667</v>
      </c>
      <c r="AB275">
        <f t="shared" si="83"/>
        <v>32.5</v>
      </c>
      <c r="AC275">
        <f t="shared" si="84"/>
        <v>59.755752861126261</v>
      </c>
      <c r="AD275">
        <f t="shared" si="69"/>
        <v>28.540915474094326</v>
      </c>
      <c r="AE275">
        <f t="shared" si="85"/>
        <v>68.022055246809472</v>
      </c>
    </row>
    <row r="276" spans="1:31" x14ac:dyDescent="0.25">
      <c r="A276" s="2">
        <v>0.71143534722222224</v>
      </c>
      <c r="B276" s="3">
        <f t="shared" si="70"/>
        <v>56.595000000005058</v>
      </c>
      <c r="C276" s="3"/>
      <c r="D276">
        <v>218</v>
      </c>
      <c r="E276">
        <v>224</v>
      </c>
      <c r="F276">
        <v>161</v>
      </c>
      <c r="G276">
        <v>601</v>
      </c>
      <c r="H276">
        <f t="shared" si="71"/>
        <v>25.5</v>
      </c>
      <c r="I276">
        <f t="shared" si="72"/>
        <v>54.559600438419629</v>
      </c>
      <c r="J276">
        <f t="shared" si="73"/>
        <v>25.050389316613103</v>
      </c>
      <c r="K276">
        <f t="shared" si="74"/>
        <v>60.224579699654193</v>
      </c>
      <c r="N276">
        <v>411</v>
      </c>
      <c r="O276">
        <v>418</v>
      </c>
      <c r="P276">
        <v>301</v>
      </c>
      <c r="Q276">
        <v>1119</v>
      </c>
      <c r="R276">
        <f t="shared" si="75"/>
        <v>51.5</v>
      </c>
      <c r="S276">
        <f t="shared" si="76"/>
        <v>101.32497224277931</v>
      </c>
      <c r="T276">
        <f t="shared" si="77"/>
        <v>26.942665390979538</v>
      </c>
      <c r="U276">
        <f t="shared" si="78"/>
        <v>113.66177897604805</v>
      </c>
      <c r="X276">
        <f t="shared" si="79"/>
        <v>193</v>
      </c>
      <c r="Y276">
        <f t="shared" si="80"/>
        <v>194</v>
      </c>
      <c r="Z276">
        <f t="shared" si="81"/>
        <v>140</v>
      </c>
      <c r="AA276">
        <f t="shared" si="82"/>
        <v>518</v>
      </c>
      <c r="AB276">
        <f t="shared" si="83"/>
        <v>26</v>
      </c>
      <c r="AC276">
        <f t="shared" si="84"/>
        <v>46.765371804359681</v>
      </c>
      <c r="AD276">
        <f t="shared" si="69"/>
        <v>29.072611826147064</v>
      </c>
      <c r="AE276">
        <f t="shared" si="85"/>
        <v>53.507008886686982</v>
      </c>
    </row>
    <row r="277" spans="1:31" x14ac:dyDescent="0.25">
      <c r="A277" s="2">
        <v>0.71143820601851848</v>
      </c>
      <c r="B277" s="3">
        <f t="shared" si="70"/>
        <v>56.842000000000681</v>
      </c>
      <c r="C277" s="3"/>
      <c r="D277">
        <v>240</v>
      </c>
      <c r="E277">
        <v>247</v>
      </c>
      <c r="F277">
        <v>177</v>
      </c>
      <c r="G277">
        <v>660</v>
      </c>
      <c r="H277">
        <f t="shared" si="71"/>
        <v>28</v>
      </c>
      <c r="I277">
        <f t="shared" si="72"/>
        <v>60.621778264910702</v>
      </c>
      <c r="J277">
        <f t="shared" si="73"/>
        <v>24.791280897144894</v>
      </c>
      <c r="K277">
        <f t="shared" si="74"/>
        <v>66.775744099186198</v>
      </c>
      <c r="N277">
        <v>381</v>
      </c>
      <c r="O277">
        <v>388</v>
      </c>
      <c r="P277">
        <v>279</v>
      </c>
      <c r="Q277">
        <v>1039</v>
      </c>
      <c r="R277">
        <f t="shared" si="75"/>
        <v>47.5</v>
      </c>
      <c r="S277">
        <f t="shared" si="76"/>
        <v>94.39676901250381</v>
      </c>
      <c r="T277">
        <f t="shared" si="77"/>
        <v>26.711320579364678</v>
      </c>
      <c r="U277">
        <f t="shared" si="78"/>
        <v>105.67402708329044</v>
      </c>
      <c r="X277">
        <f t="shared" si="79"/>
        <v>141</v>
      </c>
      <c r="Y277">
        <f t="shared" si="80"/>
        <v>141</v>
      </c>
      <c r="Z277">
        <f t="shared" si="81"/>
        <v>102</v>
      </c>
      <c r="AA277">
        <f t="shared" si="82"/>
        <v>379</v>
      </c>
      <c r="AB277">
        <f t="shared" si="83"/>
        <v>19.5</v>
      </c>
      <c r="AC277">
        <f t="shared" si="84"/>
        <v>33.774990747593108</v>
      </c>
      <c r="AD277">
        <f t="shared" si="69"/>
        <v>30</v>
      </c>
      <c r="AE277">
        <f t="shared" si="85"/>
        <v>39</v>
      </c>
    </row>
    <row r="278" spans="1:31" x14ac:dyDescent="0.25">
      <c r="A278" s="2">
        <v>0.71144039351851862</v>
      </c>
      <c r="B278" s="3">
        <f t="shared" si="70"/>
        <v>57.03100000001271</v>
      </c>
      <c r="C278" s="3"/>
      <c r="D278">
        <v>260</v>
      </c>
      <c r="E278">
        <v>266</v>
      </c>
      <c r="F278">
        <v>192</v>
      </c>
      <c r="G278">
        <v>712</v>
      </c>
      <c r="H278">
        <f t="shared" si="71"/>
        <v>31</v>
      </c>
      <c r="I278">
        <f t="shared" si="72"/>
        <v>64.085879880048452</v>
      </c>
      <c r="J278">
        <f t="shared" si="73"/>
        <v>25.814256731473105</v>
      </c>
      <c r="K278">
        <f t="shared" si="74"/>
        <v>71.189886922230741</v>
      </c>
      <c r="N278">
        <v>343</v>
      </c>
      <c r="O278">
        <v>350</v>
      </c>
      <c r="P278">
        <v>252</v>
      </c>
      <c r="Q278">
        <v>936</v>
      </c>
      <c r="R278">
        <f t="shared" si="75"/>
        <v>42</v>
      </c>
      <c r="S278">
        <f t="shared" si="76"/>
        <v>84.87048957087498</v>
      </c>
      <c r="T278">
        <f t="shared" si="77"/>
        <v>26.3295034916849</v>
      </c>
      <c r="U278">
        <f t="shared" si="78"/>
        <v>94.694244809280775</v>
      </c>
      <c r="X278">
        <f t="shared" si="79"/>
        <v>83</v>
      </c>
      <c r="Y278">
        <f t="shared" si="80"/>
        <v>84</v>
      </c>
      <c r="Z278">
        <f t="shared" si="81"/>
        <v>60</v>
      </c>
      <c r="AA278">
        <f t="shared" si="82"/>
        <v>224</v>
      </c>
      <c r="AB278">
        <f t="shared" si="83"/>
        <v>11</v>
      </c>
      <c r="AC278">
        <f t="shared" si="84"/>
        <v>20.784609690826528</v>
      </c>
      <c r="AD278">
        <f t="shared" si="69"/>
        <v>27.889482706308087</v>
      </c>
      <c r="AE278">
        <f t="shared" si="85"/>
        <v>23.515952032609693</v>
      </c>
    </row>
    <row r="279" spans="1:31" x14ac:dyDescent="0.25">
      <c r="A279" s="2">
        <v>0.71144255787037036</v>
      </c>
      <c r="B279" s="3">
        <f t="shared" si="70"/>
        <v>57.218000000003144</v>
      </c>
      <c r="C279" s="3"/>
      <c r="D279">
        <v>278</v>
      </c>
      <c r="E279">
        <v>284</v>
      </c>
      <c r="F279">
        <v>205</v>
      </c>
      <c r="G279">
        <v>761</v>
      </c>
      <c r="H279">
        <f t="shared" si="71"/>
        <v>33.5</v>
      </c>
      <c r="I279">
        <f t="shared" si="72"/>
        <v>68.41600689897065</v>
      </c>
      <c r="J279">
        <f t="shared" si="73"/>
        <v>26.088749932468733</v>
      </c>
      <c r="K279">
        <f t="shared" si="74"/>
        <v>76.177424477334498</v>
      </c>
      <c r="N279">
        <v>315</v>
      </c>
      <c r="O279">
        <v>321</v>
      </c>
      <c r="P279">
        <v>231</v>
      </c>
      <c r="Q279">
        <v>859</v>
      </c>
      <c r="R279">
        <f t="shared" si="75"/>
        <v>39</v>
      </c>
      <c r="S279">
        <f t="shared" si="76"/>
        <v>77.94228634059948</v>
      </c>
      <c r="T279">
        <f t="shared" si="77"/>
        <v>26.582018908087903</v>
      </c>
      <c r="U279">
        <f t="shared" si="78"/>
        <v>87.155034278003697</v>
      </c>
      <c r="X279">
        <f t="shared" si="79"/>
        <v>37</v>
      </c>
      <c r="Y279">
        <f t="shared" si="80"/>
        <v>37</v>
      </c>
      <c r="Z279">
        <f t="shared" si="81"/>
        <v>26</v>
      </c>
      <c r="AA279">
        <f t="shared" si="82"/>
        <v>98</v>
      </c>
      <c r="AB279">
        <f t="shared" si="83"/>
        <v>5.5</v>
      </c>
      <c r="AC279">
        <f t="shared" si="84"/>
        <v>9.5262794416288248</v>
      </c>
      <c r="AD279">
        <f t="shared" si="69"/>
        <v>30</v>
      </c>
      <c r="AE279">
        <f t="shared" si="85"/>
        <v>11</v>
      </c>
    </row>
    <row r="280" spans="1:31" x14ac:dyDescent="0.25">
      <c r="A280" s="2">
        <v>0.71144472222222221</v>
      </c>
      <c r="B280" s="3">
        <f t="shared" si="70"/>
        <v>57.40500000000317</v>
      </c>
      <c r="C280" s="3"/>
      <c r="D280">
        <v>297</v>
      </c>
      <c r="E280">
        <v>303</v>
      </c>
      <c r="F280">
        <v>218</v>
      </c>
      <c r="G280">
        <v>811</v>
      </c>
      <c r="H280">
        <f t="shared" si="71"/>
        <v>36.5</v>
      </c>
      <c r="I280">
        <f t="shared" si="72"/>
        <v>73.612159321677282</v>
      </c>
      <c r="J280">
        <f t="shared" si="73"/>
        <v>26.374145498474842</v>
      </c>
      <c r="K280">
        <f t="shared" si="74"/>
        <v>82.164469206585878</v>
      </c>
      <c r="N280">
        <v>287</v>
      </c>
      <c r="O280">
        <v>293</v>
      </c>
      <c r="P280">
        <v>211</v>
      </c>
      <c r="Q280">
        <v>785</v>
      </c>
      <c r="R280">
        <f t="shared" si="75"/>
        <v>35</v>
      </c>
      <c r="S280">
        <f t="shared" si="76"/>
        <v>71.014083110323966</v>
      </c>
      <c r="T280">
        <f t="shared" si="77"/>
        <v>26.236843253908528</v>
      </c>
      <c r="U280">
        <f t="shared" si="78"/>
        <v>79.170701651557948</v>
      </c>
      <c r="X280">
        <f t="shared" si="79"/>
        <v>-10</v>
      </c>
      <c r="Y280">
        <f t="shared" si="80"/>
        <v>-10</v>
      </c>
      <c r="Z280">
        <f t="shared" si="81"/>
        <v>-7</v>
      </c>
      <c r="AA280">
        <f t="shared" si="82"/>
        <v>-26</v>
      </c>
      <c r="AB280">
        <f t="shared" si="83"/>
        <v>-1.5</v>
      </c>
      <c r="AC280">
        <f t="shared" si="84"/>
        <v>-2.598076211353316</v>
      </c>
      <c r="AD280">
        <f t="shared" si="69"/>
        <v>-150</v>
      </c>
      <c r="AE280">
        <f t="shared" si="85"/>
        <v>3</v>
      </c>
    </row>
    <row r="281" spans="1:31" x14ac:dyDescent="0.25">
      <c r="A281" s="2">
        <v>0.71144760416666664</v>
      </c>
      <c r="B281" s="3">
        <f t="shared" si="70"/>
        <v>57.654000000001204</v>
      </c>
      <c r="C281" s="3"/>
      <c r="D281">
        <v>313</v>
      </c>
      <c r="E281">
        <v>318</v>
      </c>
      <c r="F281">
        <v>229</v>
      </c>
      <c r="G281">
        <v>852</v>
      </c>
      <c r="H281">
        <f t="shared" si="71"/>
        <v>39.5</v>
      </c>
      <c r="I281">
        <f t="shared" si="72"/>
        <v>77.076260936815032</v>
      </c>
      <c r="J281">
        <f t="shared" si="73"/>
        <v>27.134207223377466</v>
      </c>
      <c r="K281">
        <f t="shared" si="74"/>
        <v>86.608313688698502</v>
      </c>
      <c r="N281">
        <v>257</v>
      </c>
      <c r="O281">
        <v>263</v>
      </c>
      <c r="P281">
        <v>189</v>
      </c>
      <c r="Q281">
        <v>704</v>
      </c>
      <c r="R281">
        <f t="shared" si="75"/>
        <v>31</v>
      </c>
      <c r="S281">
        <f t="shared" si="76"/>
        <v>64.085879880048452</v>
      </c>
      <c r="T281">
        <f t="shared" si="77"/>
        <v>25.814256731473105</v>
      </c>
      <c r="U281">
        <f t="shared" si="78"/>
        <v>71.189886922230741</v>
      </c>
      <c r="X281">
        <f t="shared" si="79"/>
        <v>-56</v>
      </c>
      <c r="Y281">
        <f t="shared" si="80"/>
        <v>-55</v>
      </c>
      <c r="Z281">
        <f t="shared" si="81"/>
        <v>-40</v>
      </c>
      <c r="AA281">
        <f t="shared" si="82"/>
        <v>-148</v>
      </c>
      <c r="AB281">
        <f t="shared" si="83"/>
        <v>-8.5</v>
      </c>
      <c r="AC281">
        <f t="shared" si="84"/>
        <v>-12.990381056766578</v>
      </c>
      <c r="AD281">
        <f t="shared" si="69"/>
        <v>-146.80206040095035</v>
      </c>
      <c r="AE281">
        <f t="shared" si="85"/>
        <v>15.524174696260022</v>
      </c>
    </row>
    <row r="282" spans="1:31" x14ac:dyDescent="0.25">
      <c r="A282" s="2">
        <v>0.71144976851851849</v>
      </c>
      <c r="B282" s="3">
        <f t="shared" si="70"/>
        <v>57.84100000000123</v>
      </c>
      <c r="C282" s="3"/>
      <c r="D282">
        <v>327</v>
      </c>
      <c r="E282">
        <v>332</v>
      </c>
      <c r="F282">
        <v>239</v>
      </c>
      <c r="G282">
        <v>889</v>
      </c>
      <c r="H282">
        <f t="shared" si="71"/>
        <v>41.5</v>
      </c>
      <c r="I282">
        <f t="shared" si="72"/>
        <v>80.540362551952796</v>
      </c>
      <c r="J282">
        <f t="shared" si="73"/>
        <v>27.260674714150309</v>
      </c>
      <c r="K282">
        <f t="shared" si="74"/>
        <v>90.603531939985658</v>
      </c>
      <c r="N282">
        <v>232</v>
      </c>
      <c r="O282">
        <v>237</v>
      </c>
      <c r="P282">
        <v>171</v>
      </c>
      <c r="Q282">
        <v>635</v>
      </c>
      <c r="R282">
        <f t="shared" si="75"/>
        <v>28</v>
      </c>
      <c r="S282">
        <f t="shared" si="76"/>
        <v>57.157676649772945</v>
      </c>
      <c r="T282">
        <f t="shared" si="77"/>
        <v>26.098983942999883</v>
      </c>
      <c r="U282">
        <f t="shared" si="78"/>
        <v>63.647466563878247</v>
      </c>
      <c r="X282">
        <f t="shared" si="79"/>
        <v>-95</v>
      </c>
      <c r="Y282">
        <f t="shared" si="80"/>
        <v>-95</v>
      </c>
      <c r="Z282">
        <f t="shared" si="81"/>
        <v>-68</v>
      </c>
      <c r="AA282">
        <f t="shared" si="82"/>
        <v>-254</v>
      </c>
      <c r="AB282">
        <f t="shared" si="83"/>
        <v>-13.5</v>
      </c>
      <c r="AC282">
        <f t="shared" si="84"/>
        <v>-23.382685902179841</v>
      </c>
      <c r="AD282">
        <f t="shared" si="69"/>
        <v>-150</v>
      </c>
      <c r="AE282">
        <f t="shared" si="85"/>
        <v>26.999999999999996</v>
      </c>
    </row>
    <row r="283" spans="1:31" x14ac:dyDescent="0.25">
      <c r="A283" s="2">
        <v>0.71145194444444437</v>
      </c>
      <c r="B283" s="3">
        <f t="shared" si="70"/>
        <v>58.028999999997666</v>
      </c>
      <c r="C283" s="3"/>
      <c r="D283">
        <v>340</v>
      </c>
      <c r="E283">
        <v>345</v>
      </c>
      <c r="F283">
        <v>249</v>
      </c>
      <c r="G283">
        <v>925</v>
      </c>
      <c r="H283">
        <f t="shared" si="71"/>
        <v>43</v>
      </c>
      <c r="I283">
        <f t="shared" si="72"/>
        <v>83.138438763306112</v>
      </c>
      <c r="J283">
        <f t="shared" si="73"/>
        <v>27.348439990570888</v>
      </c>
      <c r="K283">
        <f t="shared" si="74"/>
        <v>93.60021367496978</v>
      </c>
      <c r="N283">
        <v>206</v>
      </c>
      <c r="O283">
        <v>212</v>
      </c>
      <c r="P283">
        <v>153</v>
      </c>
      <c r="Q283">
        <v>567</v>
      </c>
      <c r="R283">
        <f t="shared" si="75"/>
        <v>23.5</v>
      </c>
      <c r="S283">
        <f t="shared" si="76"/>
        <v>51.095498823281879</v>
      </c>
      <c r="T283">
        <f t="shared" si="77"/>
        <v>24.698793371533789</v>
      </c>
      <c r="U283">
        <f t="shared" si="78"/>
        <v>56.240554762555462</v>
      </c>
      <c r="X283">
        <f t="shared" si="79"/>
        <v>-134</v>
      </c>
      <c r="Y283">
        <f t="shared" si="80"/>
        <v>-133</v>
      </c>
      <c r="Z283">
        <f t="shared" si="81"/>
        <v>-96</v>
      </c>
      <c r="AA283">
        <f t="shared" si="82"/>
        <v>-358</v>
      </c>
      <c r="AB283">
        <f t="shared" si="83"/>
        <v>-19.5</v>
      </c>
      <c r="AC283">
        <f t="shared" si="84"/>
        <v>-32.042939940024226</v>
      </c>
      <c r="AD283">
        <f t="shared" si="69"/>
        <v>-148.67704580940364</v>
      </c>
      <c r="AE283">
        <f t="shared" si="85"/>
        <v>37.509998667022103</v>
      </c>
    </row>
    <row r="284" spans="1:31" x14ac:dyDescent="0.25">
      <c r="A284" s="2">
        <v>0.71145482638888879</v>
      </c>
      <c r="B284" s="3">
        <f t="shared" si="70"/>
        <v>58.2779999999957</v>
      </c>
      <c r="C284" s="3"/>
      <c r="D284">
        <v>358</v>
      </c>
      <c r="E284">
        <v>363</v>
      </c>
      <c r="F284">
        <v>261</v>
      </c>
      <c r="G284">
        <v>971</v>
      </c>
      <c r="H284">
        <f t="shared" si="71"/>
        <v>46</v>
      </c>
      <c r="I284">
        <f t="shared" si="72"/>
        <v>88.33459118601273</v>
      </c>
      <c r="J284">
        <f t="shared" si="73"/>
        <v>27.508125054228476</v>
      </c>
      <c r="K284">
        <f t="shared" si="74"/>
        <v>99.594176536582694</v>
      </c>
      <c r="N284">
        <v>183</v>
      </c>
      <c r="O284">
        <v>189</v>
      </c>
      <c r="P284">
        <v>136</v>
      </c>
      <c r="Q284">
        <v>506</v>
      </c>
      <c r="R284">
        <f t="shared" si="75"/>
        <v>20.5</v>
      </c>
      <c r="S284">
        <f t="shared" si="76"/>
        <v>45.899346400575247</v>
      </c>
      <c r="T284">
        <f t="shared" si="77"/>
        <v>24.066945756389831</v>
      </c>
      <c r="U284">
        <f t="shared" si="78"/>
        <v>50.269274910227224</v>
      </c>
      <c r="X284">
        <f t="shared" si="79"/>
        <v>-175</v>
      </c>
      <c r="Y284">
        <f t="shared" si="80"/>
        <v>-174</v>
      </c>
      <c r="Z284">
        <f t="shared" si="81"/>
        <v>-125</v>
      </c>
      <c r="AA284">
        <f t="shared" si="82"/>
        <v>-465</v>
      </c>
      <c r="AB284">
        <f t="shared" si="83"/>
        <v>-25.5</v>
      </c>
      <c r="AC284">
        <f t="shared" si="84"/>
        <v>-42.43524478543749</v>
      </c>
      <c r="AD284">
        <f t="shared" si="69"/>
        <v>-148.99768608465453</v>
      </c>
      <c r="AE284">
        <f t="shared" si="85"/>
        <v>49.507575177946251</v>
      </c>
    </row>
    <row r="285" spans="1:31" x14ac:dyDescent="0.25">
      <c r="A285" s="2">
        <v>0.71145699074074076</v>
      </c>
      <c r="B285" s="3">
        <f t="shared" si="70"/>
        <v>58.465000000005318</v>
      </c>
      <c r="C285" s="3"/>
      <c r="D285">
        <v>378</v>
      </c>
      <c r="E285">
        <v>383</v>
      </c>
      <c r="F285">
        <v>276</v>
      </c>
      <c r="G285">
        <v>1025</v>
      </c>
      <c r="H285">
        <f t="shared" si="71"/>
        <v>48.5</v>
      </c>
      <c r="I285">
        <f t="shared" si="72"/>
        <v>92.664718204934928</v>
      </c>
      <c r="J285">
        <f t="shared" si="73"/>
        <v>27.627213829569605</v>
      </c>
      <c r="K285">
        <f t="shared" si="74"/>
        <v>104.5896744425567</v>
      </c>
      <c r="N285">
        <v>162</v>
      </c>
      <c r="O285">
        <v>168</v>
      </c>
      <c r="P285">
        <v>121</v>
      </c>
      <c r="Q285">
        <v>449</v>
      </c>
      <c r="R285">
        <f t="shared" si="75"/>
        <v>17.5</v>
      </c>
      <c r="S285">
        <f t="shared" si="76"/>
        <v>40.703193977868615</v>
      </c>
      <c r="T285">
        <f t="shared" si="77"/>
        <v>23.264885164691229</v>
      </c>
      <c r="U285">
        <f t="shared" si="78"/>
        <v>44.305755833751441</v>
      </c>
      <c r="X285">
        <f t="shared" si="79"/>
        <v>-216</v>
      </c>
      <c r="Y285">
        <f t="shared" si="80"/>
        <v>-215</v>
      </c>
      <c r="Z285">
        <f t="shared" si="81"/>
        <v>-155</v>
      </c>
      <c r="AA285">
        <f t="shared" si="82"/>
        <v>-576</v>
      </c>
      <c r="AB285">
        <f t="shared" si="83"/>
        <v>-31</v>
      </c>
      <c r="AC285">
        <f t="shared" si="84"/>
        <v>-51.961524227066313</v>
      </c>
      <c r="AD285">
        <f t="shared" si="69"/>
        <v>-149.1798973236516</v>
      </c>
      <c r="AE285">
        <f t="shared" si="85"/>
        <v>60.506198029623377</v>
      </c>
    </row>
    <row r="286" spans="1:31" x14ac:dyDescent="0.25">
      <c r="A286" s="2">
        <v>0.71145929398148144</v>
      </c>
      <c r="B286" s="3">
        <f t="shared" si="70"/>
        <v>58.664000000000627</v>
      </c>
      <c r="C286" s="3"/>
      <c r="D286">
        <v>390</v>
      </c>
      <c r="E286">
        <v>394</v>
      </c>
      <c r="F286">
        <v>284</v>
      </c>
      <c r="G286">
        <v>1055</v>
      </c>
      <c r="H286">
        <f t="shared" si="71"/>
        <v>51</v>
      </c>
      <c r="I286">
        <f t="shared" si="72"/>
        <v>95.262794416288244</v>
      </c>
      <c r="J286">
        <f t="shared" si="73"/>
        <v>28.162866860732613</v>
      </c>
      <c r="K286">
        <f t="shared" si="74"/>
        <v>108.05554127392078</v>
      </c>
      <c r="N286">
        <v>138</v>
      </c>
      <c r="O286">
        <v>145</v>
      </c>
      <c r="P286">
        <v>104</v>
      </c>
      <c r="Q286">
        <v>387</v>
      </c>
      <c r="R286">
        <f t="shared" si="75"/>
        <v>13.5</v>
      </c>
      <c r="S286">
        <f t="shared" si="76"/>
        <v>35.507041555161983</v>
      </c>
      <c r="T286">
        <f t="shared" si="77"/>
        <v>20.817117705934233</v>
      </c>
      <c r="U286">
        <f t="shared" si="78"/>
        <v>37.986839826445156</v>
      </c>
      <c r="X286">
        <f t="shared" si="79"/>
        <v>-252</v>
      </c>
      <c r="Y286">
        <f t="shared" si="80"/>
        <v>-249</v>
      </c>
      <c r="Z286">
        <f t="shared" si="81"/>
        <v>-180</v>
      </c>
      <c r="AA286">
        <f t="shared" si="82"/>
        <v>-668</v>
      </c>
      <c r="AB286">
        <f t="shared" si="83"/>
        <v>-37.5</v>
      </c>
      <c r="AC286">
        <f t="shared" si="84"/>
        <v>-59.755752861126261</v>
      </c>
      <c r="AD286">
        <f t="shared" si="69"/>
        <v>-147.88948270630809</v>
      </c>
      <c r="AE286">
        <f t="shared" si="85"/>
        <v>70.547856097829083</v>
      </c>
    </row>
    <row r="287" spans="1:31" x14ac:dyDescent="0.25">
      <c r="A287" s="2">
        <v>0.71146204861111118</v>
      </c>
      <c r="B287" s="3">
        <f t="shared" si="70"/>
        <v>58.90200000000938</v>
      </c>
      <c r="C287" s="3"/>
      <c r="D287">
        <v>407</v>
      </c>
      <c r="E287">
        <v>410</v>
      </c>
      <c r="F287">
        <v>296</v>
      </c>
      <c r="G287">
        <v>1100</v>
      </c>
      <c r="H287">
        <f t="shared" si="71"/>
        <v>54</v>
      </c>
      <c r="I287">
        <f t="shared" si="72"/>
        <v>98.726896031425994</v>
      </c>
      <c r="J287">
        <f t="shared" si="73"/>
        <v>28.677045809403641</v>
      </c>
      <c r="K287">
        <f t="shared" si="74"/>
        <v>112.52999600106631</v>
      </c>
      <c r="N287">
        <v>117</v>
      </c>
      <c r="O287">
        <v>123</v>
      </c>
      <c r="P287">
        <v>89</v>
      </c>
      <c r="Q287">
        <v>329</v>
      </c>
      <c r="R287">
        <f t="shared" si="75"/>
        <v>11</v>
      </c>
      <c r="S287">
        <f t="shared" si="76"/>
        <v>29.444863728670914</v>
      </c>
      <c r="T287">
        <f t="shared" si="77"/>
        <v>20.484661801643448</v>
      </c>
      <c r="U287">
        <f t="shared" si="78"/>
        <v>31.432467291003423</v>
      </c>
      <c r="X287">
        <f t="shared" si="79"/>
        <v>-290</v>
      </c>
      <c r="Y287">
        <f t="shared" si="80"/>
        <v>-287</v>
      </c>
      <c r="Z287">
        <f t="shared" si="81"/>
        <v>-207</v>
      </c>
      <c r="AA287">
        <f t="shared" si="82"/>
        <v>-771</v>
      </c>
      <c r="AB287">
        <f t="shared" si="83"/>
        <v>-43</v>
      </c>
      <c r="AC287">
        <f t="shared" si="84"/>
        <v>-69.282032302755084</v>
      </c>
      <c r="AD287">
        <f t="shared" si="69"/>
        <v>-148.1741299636605</v>
      </c>
      <c r="AE287">
        <f t="shared" si="85"/>
        <v>81.541400527584756</v>
      </c>
    </row>
    <row r="288" spans="1:31" x14ac:dyDescent="0.25">
      <c r="A288" s="2">
        <v>0.71146429398148159</v>
      </c>
      <c r="B288" s="3">
        <f t="shared" si="70"/>
        <v>59.096000000013049</v>
      </c>
      <c r="C288" s="3"/>
      <c r="D288">
        <v>421</v>
      </c>
      <c r="E288">
        <v>424</v>
      </c>
      <c r="F288">
        <v>305</v>
      </c>
      <c r="G288">
        <v>1136</v>
      </c>
      <c r="H288">
        <f t="shared" si="71"/>
        <v>56.5</v>
      </c>
      <c r="I288">
        <f t="shared" si="72"/>
        <v>103.05702305034819</v>
      </c>
      <c r="J288">
        <f t="shared" si="73"/>
        <v>28.733322983761084</v>
      </c>
      <c r="K288">
        <f t="shared" si="74"/>
        <v>117.52871989433051</v>
      </c>
      <c r="N288">
        <v>96</v>
      </c>
      <c r="O288">
        <v>103</v>
      </c>
      <c r="P288">
        <v>74</v>
      </c>
      <c r="Q288">
        <v>273</v>
      </c>
      <c r="R288">
        <f t="shared" si="75"/>
        <v>7.5</v>
      </c>
      <c r="S288">
        <f t="shared" si="76"/>
        <v>25.114736709748719</v>
      </c>
      <c r="T288">
        <f t="shared" si="77"/>
        <v>16.627174191883221</v>
      </c>
      <c r="U288">
        <f t="shared" si="78"/>
        <v>26.210684844162312</v>
      </c>
      <c r="X288">
        <f t="shared" si="79"/>
        <v>-325</v>
      </c>
      <c r="Y288">
        <f t="shared" si="80"/>
        <v>-321</v>
      </c>
      <c r="Z288">
        <f t="shared" si="81"/>
        <v>-231</v>
      </c>
      <c r="AA288">
        <f t="shared" si="82"/>
        <v>-863</v>
      </c>
      <c r="AB288">
        <f t="shared" si="83"/>
        <v>-49</v>
      </c>
      <c r="AC288">
        <f t="shared" si="84"/>
        <v>-77.94228634059948</v>
      </c>
      <c r="AD288">
        <f t="shared" si="69"/>
        <v>-147.84364474787685</v>
      </c>
      <c r="AE288">
        <f t="shared" si="85"/>
        <v>92.065194291871236</v>
      </c>
    </row>
    <row r="289" spans="1:31" x14ac:dyDescent="0.25">
      <c r="A289" s="2">
        <v>0.71146640046296294</v>
      </c>
      <c r="B289" s="3">
        <f t="shared" si="70"/>
        <v>59.278000000002251</v>
      </c>
      <c r="C289" s="3"/>
      <c r="D289">
        <v>437</v>
      </c>
      <c r="E289">
        <v>439</v>
      </c>
      <c r="F289">
        <v>317</v>
      </c>
      <c r="G289">
        <v>1178</v>
      </c>
      <c r="H289">
        <f t="shared" si="71"/>
        <v>59</v>
      </c>
      <c r="I289">
        <f t="shared" si="72"/>
        <v>105.65509926170151</v>
      </c>
      <c r="J289">
        <f t="shared" si="73"/>
        <v>29.179897323651613</v>
      </c>
      <c r="K289">
        <f t="shared" si="74"/>
        <v>121.01239605924675</v>
      </c>
      <c r="N289">
        <v>75</v>
      </c>
      <c r="O289">
        <v>82</v>
      </c>
      <c r="P289">
        <v>59</v>
      </c>
      <c r="Q289">
        <v>218</v>
      </c>
      <c r="R289">
        <f t="shared" si="75"/>
        <v>4.5</v>
      </c>
      <c r="S289">
        <f t="shared" si="76"/>
        <v>19.918584287042087</v>
      </c>
      <c r="T289">
        <f t="shared" si="77"/>
        <v>12.730527788398295</v>
      </c>
      <c r="U289">
        <f t="shared" si="78"/>
        <v>20.420577856662135</v>
      </c>
      <c r="X289">
        <f t="shared" si="79"/>
        <v>-362</v>
      </c>
      <c r="Y289">
        <f t="shared" si="80"/>
        <v>-357</v>
      </c>
      <c r="Z289">
        <f t="shared" si="81"/>
        <v>-258</v>
      </c>
      <c r="AA289">
        <f t="shared" si="82"/>
        <v>-960</v>
      </c>
      <c r="AB289">
        <f t="shared" si="83"/>
        <v>-54.5</v>
      </c>
      <c r="AC289">
        <f t="shared" si="84"/>
        <v>-85.736514974659414</v>
      </c>
      <c r="AD289">
        <f t="shared" si="69"/>
        <v>-147.55716596001096</v>
      </c>
      <c r="AE289">
        <f t="shared" si="85"/>
        <v>101.59232254457025</v>
      </c>
    </row>
    <row r="290" spans="1:31" x14ac:dyDescent="0.25">
      <c r="A290" s="2">
        <v>0.71146935185185178</v>
      </c>
      <c r="B290" s="3">
        <f t="shared" si="70"/>
        <v>59.532999999997926</v>
      </c>
      <c r="C290" s="3"/>
      <c r="D290">
        <v>455</v>
      </c>
      <c r="E290">
        <v>457</v>
      </c>
      <c r="F290">
        <v>330</v>
      </c>
      <c r="G290">
        <v>1226</v>
      </c>
      <c r="H290">
        <f t="shared" si="71"/>
        <v>61.5</v>
      </c>
      <c r="I290">
        <f t="shared" si="72"/>
        <v>109.98522628062371</v>
      </c>
      <c r="J290">
        <f t="shared" si="73"/>
        <v>29.21243689690445</v>
      </c>
      <c r="K290">
        <f t="shared" si="74"/>
        <v>126.01190419956362</v>
      </c>
      <c r="N290">
        <v>56</v>
      </c>
      <c r="O290">
        <v>63</v>
      </c>
      <c r="P290">
        <v>45</v>
      </c>
      <c r="Q290">
        <v>166</v>
      </c>
      <c r="R290">
        <f t="shared" si="75"/>
        <v>2</v>
      </c>
      <c r="S290">
        <f t="shared" si="76"/>
        <v>15.588457268119894</v>
      </c>
      <c r="T290">
        <f t="shared" si="77"/>
        <v>7.3111106943845225</v>
      </c>
      <c r="U290">
        <f t="shared" si="78"/>
        <v>15.71623364550171</v>
      </c>
      <c r="X290">
        <f t="shared" si="79"/>
        <v>-399</v>
      </c>
      <c r="Y290">
        <f t="shared" si="80"/>
        <v>-394</v>
      </c>
      <c r="Z290">
        <f t="shared" si="81"/>
        <v>-285</v>
      </c>
      <c r="AA290">
        <f t="shared" si="82"/>
        <v>-1060</v>
      </c>
      <c r="AB290">
        <f t="shared" si="83"/>
        <v>-59.5</v>
      </c>
      <c r="AC290">
        <f t="shared" si="84"/>
        <v>-94.39676901250381</v>
      </c>
      <c r="AD290">
        <f t="shared" si="69"/>
        <v>-147.77602340204874</v>
      </c>
      <c r="AE290">
        <f t="shared" si="85"/>
        <v>111.58404903927801</v>
      </c>
    </row>
    <row r="291" spans="1:31" x14ac:dyDescent="0.25">
      <c r="A291" s="2">
        <v>0.71147143518518519</v>
      </c>
      <c r="B291" s="3">
        <f t="shared" si="70"/>
        <v>59.713000000003902</v>
      </c>
      <c r="C291" s="3"/>
      <c r="D291">
        <v>473</v>
      </c>
      <c r="E291">
        <v>474</v>
      </c>
      <c r="F291">
        <v>342</v>
      </c>
      <c r="G291">
        <v>1272</v>
      </c>
      <c r="H291">
        <f t="shared" si="71"/>
        <v>65</v>
      </c>
      <c r="I291">
        <f t="shared" si="72"/>
        <v>114.31535329954589</v>
      </c>
      <c r="J291">
        <f t="shared" si="73"/>
        <v>29.622670089437168</v>
      </c>
      <c r="K291">
        <f t="shared" si="74"/>
        <v>131.50285168010618</v>
      </c>
      <c r="N291">
        <v>38</v>
      </c>
      <c r="O291">
        <v>46</v>
      </c>
      <c r="P291">
        <v>33</v>
      </c>
      <c r="Q291">
        <v>121</v>
      </c>
      <c r="R291">
        <f t="shared" si="75"/>
        <v>-1.5</v>
      </c>
      <c r="S291">
        <f t="shared" si="76"/>
        <v>11.258330249197702</v>
      </c>
      <c r="T291">
        <f t="shared" si="77"/>
        <v>-7.5890894689749455</v>
      </c>
      <c r="U291">
        <f t="shared" si="78"/>
        <v>11.357816691600547</v>
      </c>
      <c r="X291">
        <f t="shared" si="79"/>
        <v>-435</v>
      </c>
      <c r="Y291">
        <f t="shared" si="80"/>
        <v>-428</v>
      </c>
      <c r="Z291">
        <f t="shared" si="81"/>
        <v>-309</v>
      </c>
      <c r="AA291">
        <f t="shared" si="82"/>
        <v>-1151</v>
      </c>
      <c r="AB291">
        <f t="shared" si="83"/>
        <v>-66.5</v>
      </c>
      <c r="AC291">
        <f t="shared" si="84"/>
        <v>-103.05702305034819</v>
      </c>
      <c r="AD291">
        <f t="shared" si="69"/>
        <v>-147.16690547392184</v>
      </c>
      <c r="AE291">
        <f t="shared" si="85"/>
        <v>122.64990827554662</v>
      </c>
    </row>
    <row r="292" spans="1:31" x14ac:dyDescent="0.25">
      <c r="A292" s="2">
        <v>0.71147359953703704</v>
      </c>
      <c r="B292" s="3">
        <f t="shared" si="70"/>
        <v>59.900000000003928</v>
      </c>
      <c r="C292" s="3"/>
      <c r="D292">
        <v>38</v>
      </c>
      <c r="E292">
        <v>46</v>
      </c>
      <c r="F292">
        <v>33</v>
      </c>
      <c r="G292">
        <v>121</v>
      </c>
      <c r="H292">
        <f t="shared" si="71"/>
        <v>-1.5</v>
      </c>
      <c r="I292">
        <f t="shared" si="72"/>
        <v>11.258330249197702</v>
      </c>
      <c r="J292">
        <f t="shared" si="73"/>
        <v>-7.5890894689749455</v>
      </c>
      <c r="K292">
        <f t="shared" si="74"/>
        <v>11.357816691600547</v>
      </c>
      <c r="N292">
        <v>468</v>
      </c>
      <c r="O292">
        <v>470</v>
      </c>
      <c r="P292">
        <v>339</v>
      </c>
      <c r="Q292">
        <v>1260</v>
      </c>
      <c r="R292">
        <f t="shared" si="75"/>
        <v>63.5</v>
      </c>
      <c r="S292">
        <f t="shared" si="76"/>
        <v>113.44932789576146</v>
      </c>
      <c r="T292">
        <f t="shared" si="77"/>
        <v>29.236666694929259</v>
      </c>
      <c r="U292">
        <f t="shared" si="78"/>
        <v>130.01153794952199</v>
      </c>
      <c r="X292">
        <f t="shared" si="79"/>
        <v>430</v>
      </c>
      <c r="Y292">
        <f t="shared" si="80"/>
        <v>424</v>
      </c>
      <c r="Z292">
        <f t="shared" si="81"/>
        <v>306</v>
      </c>
      <c r="AA292">
        <f t="shared" si="82"/>
        <v>1139</v>
      </c>
      <c r="AB292">
        <f t="shared" si="83"/>
        <v>65</v>
      </c>
      <c r="AC292">
        <f t="shared" si="84"/>
        <v>102.19099764656376</v>
      </c>
      <c r="AD292">
        <f t="shared" si="69"/>
        <v>32.458965249116773</v>
      </c>
      <c r="AE292">
        <f t="shared" si="85"/>
        <v>121.11151885762146</v>
      </c>
    </row>
    <row r="293" spans="1:31" x14ac:dyDescent="0.25">
      <c r="A293" s="2">
        <v>0.71147577546296292</v>
      </c>
      <c r="B293" s="3">
        <f t="shared" si="70"/>
        <v>60.088000000000363</v>
      </c>
      <c r="C293" s="3"/>
      <c r="D293">
        <v>58</v>
      </c>
      <c r="E293">
        <v>65</v>
      </c>
      <c r="F293">
        <v>47</v>
      </c>
      <c r="G293">
        <v>173</v>
      </c>
      <c r="H293">
        <f t="shared" si="71"/>
        <v>2</v>
      </c>
      <c r="I293">
        <f t="shared" si="72"/>
        <v>15.588457268119894</v>
      </c>
      <c r="J293">
        <f t="shared" si="73"/>
        <v>7.3111106943845225</v>
      </c>
      <c r="K293">
        <f t="shared" si="74"/>
        <v>15.71623364550171</v>
      </c>
      <c r="N293">
        <v>444</v>
      </c>
      <c r="O293">
        <v>445</v>
      </c>
      <c r="P293">
        <v>321</v>
      </c>
      <c r="Q293">
        <v>1195</v>
      </c>
      <c r="R293">
        <f t="shared" si="75"/>
        <v>61</v>
      </c>
      <c r="S293">
        <f t="shared" si="76"/>
        <v>107.38715006927039</v>
      </c>
      <c r="T293">
        <f t="shared" si="77"/>
        <v>29.598228442948351</v>
      </c>
      <c r="U293">
        <f t="shared" si="78"/>
        <v>123.50303639992015</v>
      </c>
      <c r="X293">
        <f t="shared" si="79"/>
        <v>386</v>
      </c>
      <c r="Y293">
        <f t="shared" si="80"/>
        <v>380</v>
      </c>
      <c r="Z293">
        <f t="shared" si="81"/>
        <v>274</v>
      </c>
      <c r="AA293">
        <f t="shared" si="82"/>
        <v>1022</v>
      </c>
      <c r="AB293">
        <f t="shared" si="83"/>
        <v>59</v>
      </c>
      <c r="AC293">
        <f t="shared" si="84"/>
        <v>91.798692801150494</v>
      </c>
      <c r="AD293">
        <f t="shared" si="69"/>
        <v>32.729287943869231</v>
      </c>
      <c r="AE293">
        <f t="shared" si="85"/>
        <v>109.12378292562992</v>
      </c>
    </row>
    <row r="294" spans="1:31" x14ac:dyDescent="0.25">
      <c r="A294" s="2">
        <v>0.71147864583333342</v>
      </c>
      <c r="B294" s="3">
        <f t="shared" si="70"/>
        <v>60.33600000001158</v>
      </c>
      <c r="C294" s="3"/>
      <c r="D294">
        <v>77</v>
      </c>
      <c r="E294">
        <v>84</v>
      </c>
      <c r="F294">
        <v>60</v>
      </c>
      <c r="G294">
        <v>224</v>
      </c>
      <c r="H294">
        <f t="shared" si="71"/>
        <v>5</v>
      </c>
      <c r="I294">
        <f t="shared" si="72"/>
        <v>20.784609690826528</v>
      </c>
      <c r="J294">
        <f t="shared" si="73"/>
        <v>13.526209060215667</v>
      </c>
      <c r="K294">
        <f t="shared" si="74"/>
        <v>21.377558326431949</v>
      </c>
      <c r="N294">
        <v>429</v>
      </c>
      <c r="O294">
        <v>431</v>
      </c>
      <c r="P294">
        <v>311</v>
      </c>
      <c r="Q294">
        <v>1156</v>
      </c>
      <c r="R294">
        <f t="shared" si="75"/>
        <v>58</v>
      </c>
      <c r="S294">
        <f t="shared" si="76"/>
        <v>103.92304845413263</v>
      </c>
      <c r="T294">
        <f t="shared" si="77"/>
        <v>29.166116015602434</v>
      </c>
      <c r="U294">
        <f t="shared" si="78"/>
        <v>119.01260437449471</v>
      </c>
      <c r="X294">
        <f t="shared" si="79"/>
        <v>352</v>
      </c>
      <c r="Y294">
        <f t="shared" si="80"/>
        <v>347</v>
      </c>
      <c r="Z294">
        <f t="shared" si="81"/>
        <v>251</v>
      </c>
      <c r="AA294">
        <f t="shared" si="82"/>
        <v>932</v>
      </c>
      <c r="AB294">
        <f t="shared" si="83"/>
        <v>53</v>
      </c>
      <c r="AC294">
        <f t="shared" si="84"/>
        <v>83.138438763306112</v>
      </c>
      <c r="AD294">
        <f t="shared" si="69"/>
        <v>32.517140792999832</v>
      </c>
      <c r="AE294">
        <f t="shared" si="85"/>
        <v>98.595131725658746</v>
      </c>
    </row>
    <row r="295" spans="1:31" x14ac:dyDescent="0.25">
      <c r="A295" s="2">
        <v>0.71148083333333334</v>
      </c>
      <c r="B295" s="3">
        <f t="shared" si="70"/>
        <v>60.525000000004425</v>
      </c>
      <c r="C295" s="3"/>
      <c r="D295">
        <v>96</v>
      </c>
      <c r="E295">
        <v>103</v>
      </c>
      <c r="F295">
        <v>74</v>
      </c>
      <c r="G295">
        <v>274</v>
      </c>
      <c r="H295">
        <f t="shared" si="71"/>
        <v>7.5</v>
      </c>
      <c r="I295">
        <f t="shared" si="72"/>
        <v>25.114736709748719</v>
      </c>
      <c r="J295">
        <f t="shared" si="73"/>
        <v>16.627174191883221</v>
      </c>
      <c r="K295">
        <f t="shared" si="74"/>
        <v>26.210684844162312</v>
      </c>
      <c r="N295">
        <v>410</v>
      </c>
      <c r="O295">
        <v>411</v>
      </c>
      <c r="P295">
        <v>297</v>
      </c>
      <c r="Q295">
        <v>1104</v>
      </c>
      <c r="R295">
        <f t="shared" si="75"/>
        <v>56</v>
      </c>
      <c r="S295">
        <f t="shared" si="76"/>
        <v>98.726896031425994</v>
      </c>
      <c r="T295">
        <f t="shared" si="77"/>
        <v>29.562831386110599</v>
      </c>
      <c r="U295">
        <f t="shared" si="78"/>
        <v>113.50330391667019</v>
      </c>
      <c r="X295">
        <f t="shared" si="79"/>
        <v>314</v>
      </c>
      <c r="Y295">
        <f t="shared" si="80"/>
        <v>308</v>
      </c>
      <c r="Z295">
        <f t="shared" si="81"/>
        <v>223</v>
      </c>
      <c r="AA295">
        <f t="shared" si="82"/>
        <v>830</v>
      </c>
      <c r="AB295">
        <f t="shared" si="83"/>
        <v>48.5</v>
      </c>
      <c r="AC295">
        <f t="shared" si="84"/>
        <v>73.612159321677282</v>
      </c>
      <c r="AD295">
        <f t="shared" si="69"/>
        <v>33.379230921648514</v>
      </c>
      <c r="AE295">
        <f t="shared" si="85"/>
        <v>88.153275605617736</v>
      </c>
    </row>
    <row r="296" spans="1:31" x14ac:dyDescent="0.25">
      <c r="A296" s="2">
        <v>0.71148299768518519</v>
      </c>
      <c r="B296" s="3">
        <f t="shared" si="70"/>
        <v>60.712000000004451</v>
      </c>
      <c r="C296" s="3"/>
      <c r="D296">
        <v>116</v>
      </c>
      <c r="E296">
        <v>122</v>
      </c>
      <c r="F296">
        <v>88</v>
      </c>
      <c r="G296">
        <v>326</v>
      </c>
      <c r="H296">
        <f t="shared" si="71"/>
        <v>11</v>
      </c>
      <c r="I296">
        <f t="shared" si="72"/>
        <v>29.444863728670914</v>
      </c>
      <c r="J296">
        <f t="shared" si="73"/>
        <v>20.484661801643448</v>
      </c>
      <c r="K296">
        <f t="shared" si="74"/>
        <v>31.432467291003423</v>
      </c>
      <c r="N296">
        <v>388</v>
      </c>
      <c r="O296">
        <v>390</v>
      </c>
      <c r="P296">
        <v>281</v>
      </c>
      <c r="Q296">
        <v>1047</v>
      </c>
      <c r="R296">
        <f t="shared" si="75"/>
        <v>52.5</v>
      </c>
      <c r="S296">
        <f t="shared" si="76"/>
        <v>94.39676901250381</v>
      </c>
      <c r="T296">
        <f t="shared" si="77"/>
        <v>29.081197274752746</v>
      </c>
      <c r="U296">
        <f t="shared" si="78"/>
        <v>108.01388799594245</v>
      </c>
      <c r="X296">
        <f t="shared" si="79"/>
        <v>272</v>
      </c>
      <c r="Y296">
        <f t="shared" si="80"/>
        <v>268</v>
      </c>
      <c r="Z296">
        <f t="shared" si="81"/>
        <v>193</v>
      </c>
      <c r="AA296">
        <f t="shared" si="82"/>
        <v>721</v>
      </c>
      <c r="AB296">
        <f t="shared" si="83"/>
        <v>41.5</v>
      </c>
      <c r="AC296">
        <f t="shared" si="84"/>
        <v>64.9519052838329</v>
      </c>
      <c r="AD296">
        <f t="shared" si="69"/>
        <v>32.575904691770347</v>
      </c>
      <c r="AE296">
        <f t="shared" si="85"/>
        <v>77.077882690172544</v>
      </c>
    </row>
    <row r="297" spans="1:31" x14ac:dyDescent="0.25">
      <c r="A297" s="2">
        <v>0.71148589120370376</v>
      </c>
      <c r="B297" s="3">
        <f t="shared" si="70"/>
        <v>60.962000000008487</v>
      </c>
      <c r="C297" s="3"/>
      <c r="D297">
        <v>134</v>
      </c>
      <c r="E297">
        <v>140</v>
      </c>
      <c r="F297">
        <v>101</v>
      </c>
      <c r="G297">
        <v>375</v>
      </c>
      <c r="H297">
        <f t="shared" si="71"/>
        <v>13.5</v>
      </c>
      <c r="I297">
        <f t="shared" si="72"/>
        <v>33.774990747593108</v>
      </c>
      <c r="J297">
        <f t="shared" si="73"/>
        <v>21.786789298261812</v>
      </c>
      <c r="K297">
        <f t="shared" si="74"/>
        <v>36.373066958946424</v>
      </c>
      <c r="N297">
        <v>364</v>
      </c>
      <c r="O297">
        <v>366</v>
      </c>
      <c r="P297">
        <v>264</v>
      </c>
      <c r="Q297">
        <v>982</v>
      </c>
      <c r="R297">
        <f t="shared" si="75"/>
        <v>49</v>
      </c>
      <c r="S297">
        <f t="shared" si="76"/>
        <v>88.33459118601273</v>
      </c>
      <c r="T297">
        <f t="shared" si="77"/>
        <v>29.017529955321979</v>
      </c>
      <c r="U297">
        <f t="shared" si="78"/>
        <v>101.01485039339512</v>
      </c>
      <c r="X297">
        <f t="shared" si="79"/>
        <v>230</v>
      </c>
      <c r="Y297">
        <f t="shared" si="80"/>
        <v>226</v>
      </c>
      <c r="Z297">
        <f t="shared" si="81"/>
        <v>163</v>
      </c>
      <c r="AA297">
        <f t="shared" si="82"/>
        <v>607</v>
      </c>
      <c r="AB297">
        <f t="shared" si="83"/>
        <v>35.5</v>
      </c>
      <c r="AC297">
        <f t="shared" si="84"/>
        <v>54.559600438419629</v>
      </c>
      <c r="AD297">
        <f t="shared" si="69"/>
        <v>33.050627898151873</v>
      </c>
      <c r="AE297">
        <f t="shared" si="85"/>
        <v>65.092242241299388</v>
      </c>
    </row>
    <row r="298" spans="1:31" x14ac:dyDescent="0.25">
      <c r="A298" s="2">
        <v>0.71148806712962964</v>
      </c>
      <c r="B298" s="3">
        <f t="shared" si="70"/>
        <v>61.150000000004923</v>
      </c>
      <c r="C298" s="3"/>
      <c r="D298">
        <v>154</v>
      </c>
      <c r="E298">
        <v>159</v>
      </c>
      <c r="F298">
        <v>114</v>
      </c>
      <c r="G298">
        <v>425</v>
      </c>
      <c r="H298">
        <f t="shared" si="71"/>
        <v>17.5</v>
      </c>
      <c r="I298">
        <f t="shared" si="72"/>
        <v>38.97114317029974</v>
      </c>
      <c r="J298">
        <f t="shared" si="73"/>
        <v>24.182474355556423</v>
      </c>
      <c r="K298">
        <f t="shared" si="74"/>
        <v>42.720018726587654</v>
      </c>
      <c r="N298">
        <v>344</v>
      </c>
      <c r="O298">
        <v>347</v>
      </c>
      <c r="P298">
        <v>250</v>
      </c>
      <c r="Q298">
        <v>930</v>
      </c>
      <c r="R298">
        <f t="shared" si="75"/>
        <v>45.5</v>
      </c>
      <c r="S298">
        <f t="shared" si="76"/>
        <v>84.004464167090546</v>
      </c>
      <c r="T298">
        <f t="shared" si="77"/>
        <v>28.441653465585901</v>
      </c>
      <c r="U298">
        <f t="shared" si="78"/>
        <v>95.535333777613403</v>
      </c>
      <c r="X298">
        <f t="shared" si="79"/>
        <v>190</v>
      </c>
      <c r="Y298">
        <f t="shared" si="80"/>
        <v>188</v>
      </c>
      <c r="Z298">
        <f t="shared" si="81"/>
        <v>136</v>
      </c>
      <c r="AA298">
        <f t="shared" si="82"/>
        <v>505</v>
      </c>
      <c r="AB298">
        <f t="shared" si="83"/>
        <v>28</v>
      </c>
      <c r="AC298">
        <f t="shared" si="84"/>
        <v>45.033320996790806</v>
      </c>
      <c r="AD298">
        <f t="shared" si="69"/>
        <v>31.871771599681253</v>
      </c>
      <c r="AE298">
        <f t="shared" si="85"/>
        <v>53.028294334251406</v>
      </c>
    </row>
    <row r="299" spans="1:31" x14ac:dyDescent="0.25">
      <c r="A299" s="2">
        <v>0.71149024305555553</v>
      </c>
      <c r="B299" s="3">
        <f t="shared" si="70"/>
        <v>61.338000000001358</v>
      </c>
      <c r="C299" s="3"/>
      <c r="D299">
        <v>173</v>
      </c>
      <c r="E299">
        <v>178</v>
      </c>
      <c r="F299">
        <v>128</v>
      </c>
      <c r="G299">
        <v>477</v>
      </c>
      <c r="H299">
        <f t="shared" si="71"/>
        <v>20</v>
      </c>
      <c r="I299">
        <f t="shared" si="72"/>
        <v>43.301270189221931</v>
      </c>
      <c r="J299">
        <f t="shared" si="73"/>
        <v>24.791280897144894</v>
      </c>
      <c r="K299">
        <f t="shared" si="74"/>
        <v>47.696960070847283</v>
      </c>
      <c r="N299">
        <v>324</v>
      </c>
      <c r="O299">
        <v>327</v>
      </c>
      <c r="P299">
        <v>236</v>
      </c>
      <c r="Q299">
        <v>877</v>
      </c>
      <c r="R299">
        <f t="shared" si="75"/>
        <v>42.5</v>
      </c>
      <c r="S299">
        <f t="shared" si="76"/>
        <v>78.808311744383914</v>
      </c>
      <c r="T299">
        <f t="shared" si="77"/>
        <v>28.337240112550173</v>
      </c>
      <c r="U299">
        <f t="shared" si="78"/>
        <v>89.537701556383496</v>
      </c>
      <c r="X299">
        <f t="shared" si="79"/>
        <v>151</v>
      </c>
      <c r="Y299">
        <f t="shared" si="80"/>
        <v>149</v>
      </c>
      <c r="Z299">
        <f t="shared" si="81"/>
        <v>108</v>
      </c>
      <c r="AA299">
        <f t="shared" si="82"/>
        <v>400</v>
      </c>
      <c r="AB299">
        <f t="shared" si="83"/>
        <v>22.5</v>
      </c>
      <c r="AC299">
        <f t="shared" si="84"/>
        <v>35.507041555161983</v>
      </c>
      <c r="AD299">
        <f t="shared" si="69"/>
        <v>32.361500010997624</v>
      </c>
      <c r="AE299">
        <f t="shared" si="85"/>
        <v>42.035699113967404</v>
      </c>
    </row>
    <row r="300" spans="1:31" x14ac:dyDescent="0.25">
      <c r="A300" s="2">
        <v>0.71149312500000006</v>
      </c>
      <c r="B300" s="3">
        <f t="shared" si="70"/>
        <v>61.587000000008985</v>
      </c>
      <c r="C300" s="3"/>
      <c r="D300">
        <v>192</v>
      </c>
      <c r="E300">
        <v>197</v>
      </c>
      <c r="F300">
        <v>142</v>
      </c>
      <c r="G300">
        <v>527</v>
      </c>
      <c r="H300">
        <f t="shared" si="71"/>
        <v>22.5</v>
      </c>
      <c r="I300">
        <f t="shared" si="72"/>
        <v>47.631397208144122</v>
      </c>
      <c r="J300">
        <f t="shared" si="73"/>
        <v>25.284996046051784</v>
      </c>
      <c r="K300">
        <f t="shared" si="74"/>
        <v>52.678268764263692</v>
      </c>
      <c r="N300">
        <v>306</v>
      </c>
      <c r="O300">
        <v>309</v>
      </c>
      <c r="P300">
        <v>222</v>
      </c>
      <c r="Q300">
        <v>828</v>
      </c>
      <c r="R300">
        <f t="shared" si="75"/>
        <v>40.5</v>
      </c>
      <c r="S300">
        <f t="shared" si="76"/>
        <v>75.344210129246164</v>
      </c>
      <c r="T300">
        <f t="shared" si="77"/>
        <v>28.259496955266521</v>
      </c>
      <c r="U300">
        <f t="shared" si="78"/>
        <v>85.539464576299522</v>
      </c>
      <c r="X300">
        <f t="shared" si="79"/>
        <v>114</v>
      </c>
      <c r="Y300">
        <f t="shared" si="80"/>
        <v>112</v>
      </c>
      <c r="Z300">
        <f t="shared" si="81"/>
        <v>80</v>
      </c>
      <c r="AA300">
        <f t="shared" si="82"/>
        <v>301</v>
      </c>
      <c r="AB300">
        <f t="shared" si="83"/>
        <v>18</v>
      </c>
      <c r="AC300">
        <f t="shared" si="84"/>
        <v>27.712812921102035</v>
      </c>
      <c r="AD300">
        <f t="shared" si="69"/>
        <v>33.004491598883085</v>
      </c>
      <c r="AE300">
        <f t="shared" si="85"/>
        <v>33.045423283716609</v>
      </c>
    </row>
    <row r="301" spans="1:31" x14ac:dyDescent="0.25">
      <c r="A301" s="2">
        <v>0.71149528935185191</v>
      </c>
      <c r="B301" s="3">
        <f t="shared" si="70"/>
        <v>61.774000000009011</v>
      </c>
      <c r="C301" s="3"/>
      <c r="D301">
        <v>210</v>
      </c>
      <c r="E301">
        <v>215</v>
      </c>
      <c r="F301">
        <v>155</v>
      </c>
      <c r="G301">
        <v>575</v>
      </c>
      <c r="H301">
        <f t="shared" si="71"/>
        <v>25</v>
      </c>
      <c r="I301">
        <f t="shared" si="72"/>
        <v>51.961524227066313</v>
      </c>
      <c r="J301">
        <f t="shared" si="73"/>
        <v>25.693380904498557</v>
      </c>
      <c r="K301">
        <f t="shared" si="74"/>
        <v>57.662812973353972</v>
      </c>
      <c r="N301">
        <v>285</v>
      </c>
      <c r="O301">
        <v>288</v>
      </c>
      <c r="P301">
        <v>208</v>
      </c>
      <c r="Q301">
        <v>772</v>
      </c>
      <c r="R301">
        <f t="shared" si="75"/>
        <v>37</v>
      </c>
      <c r="S301">
        <f t="shared" si="76"/>
        <v>69.282032302755084</v>
      </c>
      <c r="T301">
        <f t="shared" si="77"/>
        <v>28.104401462634442</v>
      </c>
      <c r="U301">
        <f t="shared" si="78"/>
        <v>78.542981863435756</v>
      </c>
      <c r="X301">
        <f t="shared" si="79"/>
        <v>75</v>
      </c>
      <c r="Y301">
        <f t="shared" si="80"/>
        <v>73</v>
      </c>
      <c r="Z301">
        <f t="shared" si="81"/>
        <v>53</v>
      </c>
      <c r="AA301">
        <f t="shared" si="82"/>
        <v>197</v>
      </c>
      <c r="AB301">
        <f t="shared" si="83"/>
        <v>12</v>
      </c>
      <c r="AC301">
        <f t="shared" si="84"/>
        <v>17.320508075688771</v>
      </c>
      <c r="AD301">
        <f t="shared" si="69"/>
        <v>34.715003953948219</v>
      </c>
      <c r="AE301">
        <f t="shared" si="85"/>
        <v>21.071307505705477</v>
      </c>
    </row>
    <row r="302" spans="1:31" x14ac:dyDescent="0.25">
      <c r="A302" s="2">
        <v>0.7114974652777778</v>
      </c>
      <c r="B302" s="3">
        <f t="shared" si="70"/>
        <v>61.962000000005446</v>
      </c>
      <c r="C302" s="3"/>
      <c r="D302">
        <v>230</v>
      </c>
      <c r="E302">
        <v>234</v>
      </c>
      <c r="F302">
        <v>169</v>
      </c>
      <c r="G302">
        <v>627</v>
      </c>
      <c r="H302">
        <f t="shared" si="71"/>
        <v>28.5</v>
      </c>
      <c r="I302">
        <f t="shared" si="72"/>
        <v>56.291651245988511</v>
      </c>
      <c r="J302">
        <f t="shared" si="73"/>
        <v>26.852718479213127</v>
      </c>
      <c r="K302">
        <f t="shared" si="74"/>
        <v>63.095166217389426</v>
      </c>
      <c r="N302">
        <v>265</v>
      </c>
      <c r="O302">
        <v>269</v>
      </c>
      <c r="P302">
        <v>194</v>
      </c>
      <c r="Q302">
        <v>721</v>
      </c>
      <c r="R302">
        <f t="shared" si="75"/>
        <v>33.5</v>
      </c>
      <c r="S302">
        <f t="shared" si="76"/>
        <v>64.9519052838329</v>
      </c>
      <c r="T302">
        <f t="shared" si="77"/>
        <v>27.283155842916415</v>
      </c>
      <c r="U302">
        <f t="shared" si="78"/>
        <v>73.082145562373853</v>
      </c>
      <c r="X302">
        <f t="shared" si="79"/>
        <v>35</v>
      </c>
      <c r="Y302">
        <f t="shared" si="80"/>
        <v>35</v>
      </c>
      <c r="Z302">
        <f t="shared" si="81"/>
        <v>25</v>
      </c>
      <c r="AA302">
        <f t="shared" si="82"/>
        <v>94</v>
      </c>
      <c r="AB302">
        <f t="shared" si="83"/>
        <v>5</v>
      </c>
      <c r="AC302">
        <f t="shared" si="84"/>
        <v>8.6602540378443855</v>
      </c>
      <c r="AD302">
        <f t="shared" si="69"/>
        <v>30.000000000000004</v>
      </c>
      <c r="AE302">
        <f t="shared" si="85"/>
        <v>10</v>
      </c>
    </row>
    <row r="303" spans="1:31" x14ac:dyDescent="0.25">
      <c r="A303" s="2">
        <v>0.71149972222222224</v>
      </c>
      <c r="B303" s="3">
        <f t="shared" si="70"/>
        <v>62.157000000005524</v>
      </c>
      <c r="C303" s="3"/>
      <c r="D303">
        <v>249</v>
      </c>
      <c r="E303">
        <v>253</v>
      </c>
      <c r="F303">
        <v>182</v>
      </c>
      <c r="G303">
        <v>678</v>
      </c>
      <c r="H303">
        <f t="shared" si="71"/>
        <v>31.5</v>
      </c>
      <c r="I303">
        <f t="shared" si="72"/>
        <v>61.487803668695143</v>
      </c>
      <c r="J303">
        <f t="shared" si="73"/>
        <v>27.125914484973276</v>
      </c>
      <c r="K303">
        <f t="shared" si="74"/>
        <v>69.086901797663501</v>
      </c>
      <c r="N303">
        <v>248</v>
      </c>
      <c r="O303">
        <v>252</v>
      </c>
      <c r="P303">
        <v>181</v>
      </c>
      <c r="Q303">
        <v>674</v>
      </c>
      <c r="R303">
        <f t="shared" si="75"/>
        <v>31.5</v>
      </c>
      <c r="S303">
        <f t="shared" si="76"/>
        <v>61.487803668695143</v>
      </c>
      <c r="T303">
        <f t="shared" si="77"/>
        <v>27.125914484973276</v>
      </c>
      <c r="U303">
        <f t="shared" si="78"/>
        <v>69.086901797663501</v>
      </c>
      <c r="X303">
        <f t="shared" si="79"/>
        <v>-1</v>
      </c>
      <c r="Y303">
        <f t="shared" si="80"/>
        <v>-1</v>
      </c>
      <c r="Z303">
        <f t="shared" si="81"/>
        <v>-1</v>
      </c>
      <c r="AA303">
        <f t="shared" si="82"/>
        <v>-4</v>
      </c>
      <c r="AB303">
        <f t="shared" si="83"/>
        <v>0</v>
      </c>
      <c r="AC303">
        <f t="shared" si="84"/>
        <v>0</v>
      </c>
      <c r="AD303" t="e">
        <f t="shared" si="69"/>
        <v>#DIV/0!</v>
      </c>
      <c r="AE303">
        <f t="shared" si="85"/>
        <v>0</v>
      </c>
    </row>
    <row r="304" spans="1:31" x14ac:dyDescent="0.25">
      <c r="A304" s="2">
        <v>0.71150249999999993</v>
      </c>
      <c r="B304" s="3">
        <f t="shared" si="70"/>
        <v>62.396999999997504</v>
      </c>
      <c r="C304" s="3"/>
      <c r="D304">
        <v>270</v>
      </c>
      <c r="E304">
        <v>274</v>
      </c>
      <c r="F304">
        <v>197</v>
      </c>
      <c r="G304">
        <v>733</v>
      </c>
      <c r="H304">
        <f t="shared" si="71"/>
        <v>34.5</v>
      </c>
      <c r="I304">
        <f t="shared" si="72"/>
        <v>66.683956091401768</v>
      </c>
      <c r="J304">
        <f t="shared" si="73"/>
        <v>27.355500766143539</v>
      </c>
      <c r="K304">
        <f t="shared" si="74"/>
        <v>75.079957378783845</v>
      </c>
      <c r="N304">
        <v>229</v>
      </c>
      <c r="O304">
        <v>233</v>
      </c>
      <c r="P304">
        <v>168</v>
      </c>
      <c r="Q304">
        <v>624</v>
      </c>
      <c r="R304">
        <f t="shared" si="75"/>
        <v>28.5</v>
      </c>
      <c r="S304">
        <f t="shared" si="76"/>
        <v>56.291651245988511</v>
      </c>
      <c r="T304">
        <f t="shared" si="77"/>
        <v>26.852718479213127</v>
      </c>
      <c r="U304">
        <f t="shared" si="78"/>
        <v>63.095166217389426</v>
      </c>
      <c r="X304">
        <f t="shared" si="79"/>
        <v>-41</v>
      </c>
      <c r="Y304">
        <f t="shared" si="80"/>
        <v>-41</v>
      </c>
      <c r="Z304">
        <f t="shared" si="81"/>
        <v>-29</v>
      </c>
      <c r="AA304">
        <f t="shared" si="82"/>
        <v>-109</v>
      </c>
      <c r="AB304">
        <f t="shared" si="83"/>
        <v>-6</v>
      </c>
      <c r="AC304">
        <f t="shared" si="84"/>
        <v>-10.392304845413264</v>
      </c>
      <c r="AD304">
        <f t="shared" si="69"/>
        <v>-150</v>
      </c>
      <c r="AE304">
        <f t="shared" si="85"/>
        <v>12</v>
      </c>
    </row>
    <row r="305" spans="1:31" x14ac:dyDescent="0.25">
      <c r="A305" s="2">
        <v>0.71150475694444448</v>
      </c>
      <c r="B305" s="3">
        <f t="shared" si="70"/>
        <v>62.592000000007175</v>
      </c>
      <c r="C305" s="3"/>
      <c r="D305">
        <v>270</v>
      </c>
      <c r="E305">
        <v>273</v>
      </c>
      <c r="F305">
        <v>197</v>
      </c>
      <c r="G305">
        <v>732</v>
      </c>
      <c r="H305">
        <f t="shared" si="71"/>
        <v>35</v>
      </c>
      <c r="I305">
        <f t="shared" si="72"/>
        <v>65.817930687617334</v>
      </c>
      <c r="J305">
        <f t="shared" si="73"/>
        <v>28.002704693759249</v>
      </c>
      <c r="K305">
        <f t="shared" si="74"/>
        <v>74.545288248151536</v>
      </c>
      <c r="N305">
        <v>193</v>
      </c>
      <c r="O305">
        <v>191</v>
      </c>
      <c r="P305">
        <v>142</v>
      </c>
      <c r="Q305">
        <v>520</v>
      </c>
      <c r="R305">
        <f t="shared" si="75"/>
        <v>26.5</v>
      </c>
      <c r="S305">
        <f t="shared" si="76"/>
        <v>42.43524478543749</v>
      </c>
      <c r="T305">
        <f t="shared" si="77"/>
        <v>31.983990681037344</v>
      </c>
      <c r="U305">
        <f t="shared" si="78"/>
        <v>50.029991005395956</v>
      </c>
      <c r="X305">
        <f t="shared" si="79"/>
        <v>-77</v>
      </c>
      <c r="Y305">
        <f t="shared" si="80"/>
        <v>-82</v>
      </c>
      <c r="Z305">
        <f t="shared" si="81"/>
        <v>-55</v>
      </c>
      <c r="AA305">
        <f t="shared" si="82"/>
        <v>-212</v>
      </c>
      <c r="AB305">
        <f t="shared" si="83"/>
        <v>-8.5</v>
      </c>
      <c r="AC305">
        <f t="shared" si="84"/>
        <v>-23.382685902179841</v>
      </c>
      <c r="AD305">
        <f t="shared" si="69"/>
        <v>-160.02294231492826</v>
      </c>
      <c r="AE305">
        <f t="shared" si="85"/>
        <v>24.879710609249454</v>
      </c>
    </row>
    <row r="306" spans="1:31" x14ac:dyDescent="0.25">
      <c r="A306" s="2">
        <v>0.71150686342592595</v>
      </c>
      <c r="B306" s="3">
        <f t="shared" si="70"/>
        <v>62.774000000005969</v>
      </c>
      <c r="C306" s="3"/>
      <c r="D306">
        <v>199</v>
      </c>
      <c r="E306">
        <v>171</v>
      </c>
      <c r="F306">
        <v>138</v>
      </c>
      <c r="G306">
        <v>480</v>
      </c>
      <c r="H306">
        <f t="shared" si="71"/>
        <v>44.5</v>
      </c>
      <c r="I306">
        <f t="shared" si="72"/>
        <v>28.578838324886473</v>
      </c>
      <c r="J306">
        <f t="shared" si="73"/>
        <v>57.290567837884105</v>
      </c>
      <c r="K306">
        <f t="shared" si="74"/>
        <v>52.886671288709408</v>
      </c>
      <c r="N306">
        <v>268</v>
      </c>
      <c r="O306">
        <v>238</v>
      </c>
      <c r="P306">
        <v>192</v>
      </c>
      <c r="Q306">
        <v>637</v>
      </c>
      <c r="R306">
        <f t="shared" si="75"/>
        <v>53</v>
      </c>
      <c r="S306">
        <f t="shared" si="76"/>
        <v>39.837168574084174</v>
      </c>
      <c r="T306">
        <f t="shared" si="77"/>
        <v>53.069840318318882</v>
      </c>
      <c r="U306">
        <f t="shared" si="78"/>
        <v>66.302337817003107</v>
      </c>
      <c r="X306">
        <f t="shared" si="79"/>
        <v>69</v>
      </c>
      <c r="Y306">
        <f t="shared" si="80"/>
        <v>67</v>
      </c>
      <c r="Z306">
        <f t="shared" si="81"/>
        <v>54</v>
      </c>
      <c r="AA306">
        <f t="shared" si="82"/>
        <v>157</v>
      </c>
      <c r="AB306">
        <f t="shared" si="83"/>
        <v>8.5</v>
      </c>
      <c r="AC306">
        <f t="shared" si="84"/>
        <v>11.258330249197702</v>
      </c>
      <c r="AD306">
        <f t="shared" si="69"/>
        <v>37.052677027261524</v>
      </c>
      <c r="AE306">
        <f t="shared" si="85"/>
        <v>14.106735979665885</v>
      </c>
    </row>
    <row r="307" spans="1:31" x14ac:dyDescent="0.25">
      <c r="A307" s="2">
        <v>0.71150980324074065</v>
      </c>
      <c r="B307" s="3">
        <f t="shared" si="70"/>
        <v>63.027999999995643</v>
      </c>
      <c r="C307" s="3"/>
      <c r="D307">
        <v>328</v>
      </c>
      <c r="E307">
        <v>281</v>
      </c>
      <c r="F307">
        <v>228</v>
      </c>
      <c r="G307">
        <v>757</v>
      </c>
      <c r="H307">
        <f t="shared" si="71"/>
        <v>73.5</v>
      </c>
      <c r="I307">
        <f t="shared" si="72"/>
        <v>45.899346400575247</v>
      </c>
      <c r="J307">
        <f t="shared" si="73"/>
        <v>58.016009318962659</v>
      </c>
      <c r="K307">
        <f t="shared" si="74"/>
        <v>86.654486323559723</v>
      </c>
      <c r="N307">
        <v>317</v>
      </c>
      <c r="O307">
        <v>280</v>
      </c>
      <c r="P307">
        <v>228</v>
      </c>
      <c r="Q307">
        <v>747</v>
      </c>
      <c r="R307">
        <f t="shared" si="75"/>
        <v>63</v>
      </c>
      <c r="S307">
        <f t="shared" si="76"/>
        <v>45.033320996790806</v>
      </c>
      <c r="T307">
        <f t="shared" si="77"/>
        <v>54.442261060032195</v>
      </c>
      <c r="U307">
        <f t="shared" si="78"/>
        <v>77.440299586197369</v>
      </c>
      <c r="X307">
        <f t="shared" si="79"/>
        <v>-11</v>
      </c>
      <c r="Y307">
        <f t="shared" si="80"/>
        <v>-1</v>
      </c>
      <c r="Z307">
        <f t="shared" si="81"/>
        <v>0</v>
      </c>
      <c r="AA307">
        <f t="shared" si="82"/>
        <v>-10</v>
      </c>
      <c r="AB307">
        <f t="shared" si="83"/>
        <v>-10.5</v>
      </c>
      <c r="AC307">
        <f t="shared" si="84"/>
        <v>-0.8660254037844386</v>
      </c>
      <c r="AD307">
        <f t="shared" si="69"/>
        <v>-94.715003953948226</v>
      </c>
      <c r="AE307">
        <f t="shared" si="85"/>
        <v>10.535653752852738</v>
      </c>
    </row>
    <row r="308" spans="1:31" x14ac:dyDescent="0.25">
      <c r="A308" s="2">
        <v>0.7115118749999999</v>
      </c>
      <c r="B308" s="3">
        <f t="shared" si="70"/>
        <v>63.206999999995617</v>
      </c>
      <c r="C308" s="3"/>
      <c r="D308">
        <v>334</v>
      </c>
      <c r="E308">
        <v>284</v>
      </c>
      <c r="F308">
        <v>231</v>
      </c>
      <c r="G308">
        <v>769</v>
      </c>
      <c r="H308">
        <f t="shared" si="71"/>
        <v>76.5</v>
      </c>
      <c r="I308">
        <f t="shared" si="72"/>
        <v>45.899346400575247</v>
      </c>
      <c r="J308">
        <f t="shared" si="73"/>
        <v>59.036603412464018</v>
      </c>
      <c r="K308">
        <f t="shared" si="74"/>
        <v>89.213227718763775</v>
      </c>
      <c r="N308">
        <v>312</v>
      </c>
      <c r="O308">
        <v>274</v>
      </c>
      <c r="P308">
        <v>223</v>
      </c>
      <c r="Q308">
        <v>733</v>
      </c>
      <c r="R308">
        <f t="shared" si="75"/>
        <v>63.5</v>
      </c>
      <c r="S308">
        <f t="shared" si="76"/>
        <v>44.167295593006365</v>
      </c>
      <c r="T308">
        <f t="shared" si="77"/>
        <v>55.179534739885618</v>
      </c>
      <c r="U308">
        <f t="shared" si="78"/>
        <v>77.349854557070756</v>
      </c>
      <c r="X308">
        <f t="shared" si="79"/>
        <v>-22</v>
      </c>
      <c r="Y308">
        <f t="shared" si="80"/>
        <v>-10</v>
      </c>
      <c r="Z308">
        <f t="shared" si="81"/>
        <v>-8</v>
      </c>
      <c r="AA308">
        <f t="shared" si="82"/>
        <v>-36</v>
      </c>
      <c r="AB308">
        <f t="shared" si="83"/>
        <v>-13</v>
      </c>
      <c r="AC308">
        <f t="shared" si="84"/>
        <v>-1.7320508075688772</v>
      </c>
      <c r="AD308">
        <f t="shared" si="69"/>
        <v>-97.589089468974919</v>
      </c>
      <c r="AE308">
        <f t="shared" si="85"/>
        <v>13.114877048604001</v>
      </c>
    </row>
    <row r="309" spans="1:31" x14ac:dyDescent="0.25">
      <c r="A309" s="2">
        <v>0.7115140509259259</v>
      </c>
      <c r="B309" s="3">
        <f t="shared" si="70"/>
        <v>63.395000000001644</v>
      </c>
      <c r="C309" s="3"/>
      <c r="D309">
        <v>303</v>
      </c>
      <c r="E309">
        <v>257</v>
      </c>
      <c r="F309">
        <v>207</v>
      </c>
      <c r="G309">
        <v>692</v>
      </c>
      <c r="H309">
        <f t="shared" si="71"/>
        <v>71</v>
      </c>
      <c r="I309">
        <f t="shared" si="72"/>
        <v>43.301270189221931</v>
      </c>
      <c r="J309">
        <f t="shared" si="73"/>
        <v>58.621943549225655</v>
      </c>
      <c r="K309">
        <f t="shared" si="74"/>
        <v>83.162491545167157</v>
      </c>
      <c r="N309">
        <v>223</v>
      </c>
      <c r="O309">
        <v>209</v>
      </c>
      <c r="P309">
        <v>167</v>
      </c>
      <c r="Q309">
        <v>551</v>
      </c>
      <c r="R309">
        <f t="shared" si="75"/>
        <v>35</v>
      </c>
      <c r="S309">
        <f t="shared" si="76"/>
        <v>36.373066958946424</v>
      </c>
      <c r="T309">
        <f t="shared" si="77"/>
        <v>43.897886248013982</v>
      </c>
      <c r="U309">
        <f t="shared" si="78"/>
        <v>50.47771785649585</v>
      </c>
      <c r="X309">
        <f t="shared" si="79"/>
        <v>-80</v>
      </c>
      <c r="Y309">
        <f t="shared" si="80"/>
        <v>-48</v>
      </c>
      <c r="Z309">
        <f t="shared" si="81"/>
        <v>-40</v>
      </c>
      <c r="AA309">
        <f t="shared" si="82"/>
        <v>-141</v>
      </c>
      <c r="AB309">
        <f t="shared" si="83"/>
        <v>-36</v>
      </c>
      <c r="AC309">
        <f t="shared" si="84"/>
        <v>-6.9282032302755088</v>
      </c>
      <c r="AD309">
        <f t="shared" si="69"/>
        <v>-100.8933946491309</v>
      </c>
      <c r="AE309">
        <f t="shared" si="85"/>
        <v>36.660605559646719</v>
      </c>
    </row>
    <row r="310" spans="1:31" x14ac:dyDescent="0.25">
      <c r="A310" s="2">
        <v>0.71151694444444447</v>
      </c>
      <c r="B310" s="3">
        <f t="shared" si="70"/>
        <v>63.64500000000568</v>
      </c>
      <c r="C310" s="3"/>
      <c r="D310">
        <v>329</v>
      </c>
      <c r="E310">
        <v>271</v>
      </c>
      <c r="F310">
        <v>219</v>
      </c>
      <c r="G310">
        <v>732</v>
      </c>
      <c r="H310">
        <f t="shared" si="71"/>
        <v>84</v>
      </c>
      <c r="I310">
        <f t="shared" si="72"/>
        <v>45.033320996790806</v>
      </c>
      <c r="J310">
        <f t="shared" si="73"/>
        <v>61.803752987922572</v>
      </c>
      <c r="K310">
        <f t="shared" si="74"/>
        <v>95.310020459550842</v>
      </c>
      <c r="N310">
        <v>299</v>
      </c>
      <c r="O310">
        <v>259</v>
      </c>
      <c r="P310">
        <v>210</v>
      </c>
      <c r="Q310">
        <v>685</v>
      </c>
      <c r="R310">
        <f t="shared" si="75"/>
        <v>64.5</v>
      </c>
      <c r="S310">
        <f t="shared" si="76"/>
        <v>42.43524478543749</v>
      </c>
      <c r="T310">
        <f t="shared" si="77"/>
        <v>56.658651450173039</v>
      </c>
      <c r="U310">
        <f t="shared" si="78"/>
        <v>77.207512587830465</v>
      </c>
      <c r="X310">
        <f t="shared" si="79"/>
        <v>-30</v>
      </c>
      <c r="Y310">
        <f t="shared" si="80"/>
        <v>-12</v>
      </c>
      <c r="Z310">
        <f t="shared" si="81"/>
        <v>-9</v>
      </c>
      <c r="AA310">
        <f t="shared" si="82"/>
        <v>-47</v>
      </c>
      <c r="AB310">
        <f t="shared" si="83"/>
        <v>-19.5</v>
      </c>
      <c r="AC310">
        <f t="shared" si="84"/>
        <v>-2.598076211353316</v>
      </c>
      <c r="AD310">
        <f t="shared" si="69"/>
        <v>-97.589089468974919</v>
      </c>
      <c r="AE310">
        <f t="shared" si="85"/>
        <v>19.672315572906001</v>
      </c>
    </row>
    <row r="311" spans="1:31" x14ac:dyDescent="0.25">
      <c r="A311" s="2">
        <v>0.71151912037037046</v>
      </c>
      <c r="B311" s="3">
        <f t="shared" si="70"/>
        <v>63.833000000011708</v>
      </c>
      <c r="C311" s="3"/>
      <c r="D311">
        <v>330</v>
      </c>
      <c r="E311">
        <v>270</v>
      </c>
      <c r="F311">
        <v>219</v>
      </c>
      <c r="G311">
        <v>731</v>
      </c>
      <c r="H311">
        <f t="shared" si="71"/>
        <v>85.5</v>
      </c>
      <c r="I311">
        <f t="shared" si="72"/>
        <v>44.167295593006365</v>
      </c>
      <c r="J311">
        <f t="shared" si="73"/>
        <v>62.680183947392713</v>
      </c>
      <c r="K311">
        <f t="shared" si="74"/>
        <v>96.234089594072643</v>
      </c>
      <c r="N311">
        <v>294</v>
      </c>
      <c r="O311">
        <v>253</v>
      </c>
      <c r="P311">
        <v>206</v>
      </c>
      <c r="Q311">
        <v>670</v>
      </c>
      <c r="R311">
        <f t="shared" si="75"/>
        <v>64.5</v>
      </c>
      <c r="S311">
        <f t="shared" si="76"/>
        <v>40.703193977868615</v>
      </c>
      <c r="T311">
        <f t="shared" si="77"/>
        <v>57.745727525811674</v>
      </c>
      <c r="U311">
        <f t="shared" si="78"/>
        <v>76.26925986267338</v>
      </c>
      <c r="X311">
        <f t="shared" si="79"/>
        <v>-36</v>
      </c>
      <c r="Y311">
        <f t="shared" si="80"/>
        <v>-17</v>
      </c>
      <c r="Z311">
        <f t="shared" si="81"/>
        <v>-13</v>
      </c>
      <c r="AA311">
        <f t="shared" si="82"/>
        <v>-61</v>
      </c>
      <c r="AB311">
        <f t="shared" si="83"/>
        <v>-21</v>
      </c>
      <c r="AC311">
        <f t="shared" si="84"/>
        <v>-3.4641016151377544</v>
      </c>
      <c r="AD311">
        <f t="shared" si="69"/>
        <v>-99.366998916677247</v>
      </c>
      <c r="AE311">
        <f t="shared" si="85"/>
        <v>21.283796653792763</v>
      </c>
    </row>
    <row r="312" spans="1:31" x14ac:dyDescent="0.25">
      <c r="A312" s="2">
        <v>0.7115212847222222</v>
      </c>
      <c r="B312" s="3">
        <f t="shared" si="70"/>
        <v>64.020000000002142</v>
      </c>
      <c r="C312" s="3"/>
      <c r="D312">
        <v>127</v>
      </c>
      <c r="E312">
        <v>103</v>
      </c>
      <c r="F312">
        <v>82</v>
      </c>
      <c r="G312">
        <v>299</v>
      </c>
      <c r="H312">
        <f t="shared" si="71"/>
        <v>34.5</v>
      </c>
      <c r="I312">
        <f t="shared" si="72"/>
        <v>18.186533479473212</v>
      </c>
      <c r="J312">
        <f t="shared" si="73"/>
        <v>62.204227503972028</v>
      </c>
      <c r="K312">
        <f t="shared" si="74"/>
        <v>39</v>
      </c>
      <c r="N312">
        <v>192</v>
      </c>
      <c r="O312">
        <v>175</v>
      </c>
      <c r="P312">
        <v>141</v>
      </c>
      <c r="Q312">
        <v>463</v>
      </c>
      <c r="R312">
        <f t="shared" si="75"/>
        <v>34</v>
      </c>
      <c r="S312">
        <f t="shared" si="76"/>
        <v>29.444863728670914</v>
      </c>
      <c r="T312">
        <f t="shared" si="77"/>
        <v>49.106605350869096</v>
      </c>
      <c r="U312">
        <f t="shared" si="78"/>
        <v>44.977772288098038</v>
      </c>
      <c r="X312">
        <f t="shared" si="79"/>
        <v>65</v>
      </c>
      <c r="Y312">
        <f t="shared" si="80"/>
        <v>72</v>
      </c>
      <c r="Z312">
        <f t="shared" si="81"/>
        <v>59</v>
      </c>
      <c r="AA312">
        <f t="shared" si="82"/>
        <v>164</v>
      </c>
      <c r="AB312">
        <f t="shared" si="83"/>
        <v>-0.5</v>
      </c>
      <c r="AC312">
        <f t="shared" si="84"/>
        <v>11.258330249197702</v>
      </c>
      <c r="AD312">
        <f t="shared" si="69"/>
        <v>-2.5429239040617397</v>
      </c>
      <c r="AE312">
        <f t="shared" si="85"/>
        <v>11.269427669584644</v>
      </c>
    </row>
    <row r="313" spans="1:31" x14ac:dyDescent="0.25">
      <c r="A313" s="2">
        <v>0.71152416666666662</v>
      </c>
      <c r="B313" s="3">
        <f t="shared" si="70"/>
        <v>64.269000000000176</v>
      </c>
      <c r="C313" s="3"/>
      <c r="D313">
        <v>340</v>
      </c>
      <c r="E313">
        <v>279</v>
      </c>
      <c r="F313">
        <v>228</v>
      </c>
      <c r="G313">
        <v>765</v>
      </c>
      <c r="H313">
        <f t="shared" si="71"/>
        <v>86.5</v>
      </c>
      <c r="I313">
        <f t="shared" si="72"/>
        <v>44.167295593006365</v>
      </c>
      <c r="J313">
        <f t="shared" si="73"/>
        <v>62.950935650543279</v>
      </c>
      <c r="K313">
        <f t="shared" si="74"/>
        <v>97.123632551506233</v>
      </c>
      <c r="N313">
        <v>297</v>
      </c>
      <c r="O313">
        <v>262</v>
      </c>
      <c r="P313">
        <v>216</v>
      </c>
      <c r="Q313">
        <v>700</v>
      </c>
      <c r="R313">
        <f t="shared" si="75"/>
        <v>58</v>
      </c>
      <c r="S313">
        <f t="shared" si="76"/>
        <v>39.837168574084174</v>
      </c>
      <c r="T313">
        <f t="shared" si="77"/>
        <v>55.516862072769626</v>
      </c>
      <c r="U313">
        <f t="shared" si="78"/>
        <v>70.363342729009119</v>
      </c>
      <c r="X313">
        <f t="shared" si="79"/>
        <v>-43</v>
      </c>
      <c r="Y313">
        <f t="shared" si="80"/>
        <v>-17</v>
      </c>
      <c r="Z313">
        <f t="shared" si="81"/>
        <v>-12</v>
      </c>
      <c r="AA313">
        <f t="shared" si="82"/>
        <v>-65</v>
      </c>
      <c r="AB313">
        <f t="shared" si="83"/>
        <v>-28.5</v>
      </c>
      <c r="AC313">
        <f t="shared" si="84"/>
        <v>-4.3301270189221928</v>
      </c>
      <c r="AD313">
        <f t="shared" si="69"/>
        <v>-98.639122174942571</v>
      </c>
      <c r="AE313">
        <f t="shared" si="85"/>
        <v>28.827070610799147</v>
      </c>
    </row>
    <row r="314" spans="1:31" x14ac:dyDescent="0.25">
      <c r="A314" s="2">
        <v>0.71152631944444444</v>
      </c>
      <c r="B314" s="3">
        <f t="shared" si="70"/>
        <v>64.455000000003793</v>
      </c>
      <c r="C314" s="3"/>
      <c r="D314">
        <v>343</v>
      </c>
      <c r="E314">
        <v>282</v>
      </c>
      <c r="F314">
        <v>230</v>
      </c>
      <c r="G314">
        <v>772</v>
      </c>
      <c r="H314">
        <f t="shared" si="71"/>
        <v>87</v>
      </c>
      <c r="I314">
        <f t="shared" si="72"/>
        <v>45.033320996790806</v>
      </c>
      <c r="J314">
        <f t="shared" si="73"/>
        <v>62.632814411084766</v>
      </c>
      <c r="K314">
        <f t="shared" si="74"/>
        <v>97.964279204207898</v>
      </c>
      <c r="N314">
        <v>295</v>
      </c>
      <c r="O314">
        <v>260</v>
      </c>
      <c r="P314">
        <v>214</v>
      </c>
      <c r="Q314">
        <v>694</v>
      </c>
      <c r="R314">
        <f t="shared" si="75"/>
        <v>58</v>
      </c>
      <c r="S314">
        <f t="shared" si="76"/>
        <v>39.837168574084174</v>
      </c>
      <c r="T314">
        <f t="shared" si="77"/>
        <v>55.516862072769626</v>
      </c>
      <c r="U314">
        <f t="shared" si="78"/>
        <v>70.363342729009119</v>
      </c>
      <c r="X314">
        <f t="shared" si="79"/>
        <v>-48</v>
      </c>
      <c r="Y314">
        <f t="shared" si="80"/>
        <v>-22</v>
      </c>
      <c r="Z314">
        <f t="shared" si="81"/>
        <v>-16</v>
      </c>
      <c r="AA314">
        <f t="shared" si="82"/>
        <v>-78</v>
      </c>
      <c r="AB314">
        <f t="shared" si="83"/>
        <v>-29</v>
      </c>
      <c r="AC314">
        <f t="shared" si="84"/>
        <v>-5.196152422706632</v>
      </c>
      <c r="AD314">
        <f t="shared" si="69"/>
        <v>-100.15832978624202</v>
      </c>
      <c r="AE314">
        <f t="shared" si="85"/>
        <v>29.461839725312469</v>
      </c>
    </row>
    <row r="315" spans="1:31" x14ac:dyDescent="0.25">
      <c r="A315" s="2">
        <v>0.71152850694444447</v>
      </c>
      <c r="B315" s="3">
        <f t="shared" si="70"/>
        <v>64.64400000000623</v>
      </c>
      <c r="C315" s="3"/>
      <c r="D315">
        <v>295</v>
      </c>
      <c r="E315">
        <v>260</v>
      </c>
      <c r="F315">
        <v>214</v>
      </c>
      <c r="G315">
        <v>694</v>
      </c>
      <c r="H315">
        <f t="shared" si="71"/>
        <v>58</v>
      </c>
      <c r="I315">
        <f t="shared" si="72"/>
        <v>39.837168574084174</v>
      </c>
      <c r="J315">
        <f t="shared" si="73"/>
        <v>55.516862072769626</v>
      </c>
      <c r="K315">
        <f t="shared" si="74"/>
        <v>70.363342729009119</v>
      </c>
      <c r="N315">
        <v>283</v>
      </c>
      <c r="O315">
        <v>237</v>
      </c>
      <c r="P315">
        <v>188</v>
      </c>
      <c r="Q315">
        <v>638</v>
      </c>
      <c r="R315">
        <f t="shared" si="75"/>
        <v>70.5</v>
      </c>
      <c r="S315">
        <f t="shared" si="76"/>
        <v>42.43524478543749</v>
      </c>
      <c r="T315">
        <f t="shared" si="77"/>
        <v>58.955492554366899</v>
      </c>
      <c r="U315">
        <f t="shared" si="78"/>
        <v>82.286086308682826</v>
      </c>
      <c r="X315">
        <f t="shared" si="79"/>
        <v>-12</v>
      </c>
      <c r="Y315">
        <f t="shared" si="80"/>
        <v>-23</v>
      </c>
      <c r="Z315">
        <f t="shared" si="81"/>
        <v>-26</v>
      </c>
      <c r="AA315">
        <f t="shared" si="82"/>
        <v>-56</v>
      </c>
      <c r="AB315">
        <f t="shared" si="83"/>
        <v>12.5</v>
      </c>
      <c r="AC315">
        <f t="shared" si="84"/>
        <v>2.598076211353316</v>
      </c>
      <c r="AD315">
        <f t="shared" si="69"/>
        <v>78.258469004109187</v>
      </c>
      <c r="AE315">
        <f t="shared" si="85"/>
        <v>12.767145334803704</v>
      </c>
    </row>
    <row r="316" spans="1:31" x14ac:dyDescent="0.25">
      <c r="A316" s="2">
        <v>0.71153138888888889</v>
      </c>
      <c r="B316" s="3">
        <f t="shared" si="70"/>
        <v>64.893000000004264</v>
      </c>
      <c r="C316" s="3"/>
      <c r="D316">
        <v>176</v>
      </c>
      <c r="E316">
        <v>174</v>
      </c>
      <c r="F316">
        <v>134</v>
      </c>
      <c r="G316">
        <v>437</v>
      </c>
      <c r="H316">
        <f t="shared" si="71"/>
        <v>22</v>
      </c>
      <c r="I316">
        <f t="shared" si="72"/>
        <v>34.641016151377542</v>
      </c>
      <c r="J316">
        <f t="shared" si="73"/>
        <v>32.419029963360082</v>
      </c>
      <c r="K316">
        <f t="shared" si="74"/>
        <v>41.036569057366378</v>
      </c>
      <c r="N316">
        <v>187</v>
      </c>
      <c r="O316">
        <v>168</v>
      </c>
      <c r="P316">
        <v>126</v>
      </c>
      <c r="Q316">
        <v>442</v>
      </c>
      <c r="R316">
        <f t="shared" si="75"/>
        <v>40</v>
      </c>
      <c r="S316">
        <f t="shared" si="76"/>
        <v>36.373066958946424</v>
      </c>
      <c r="T316">
        <f t="shared" si="77"/>
        <v>47.718915896771023</v>
      </c>
      <c r="U316">
        <f t="shared" si="78"/>
        <v>54.064775963653084</v>
      </c>
      <c r="X316">
        <f t="shared" si="79"/>
        <v>11</v>
      </c>
      <c r="Y316">
        <f t="shared" si="80"/>
        <v>-6</v>
      </c>
      <c r="Z316">
        <f t="shared" si="81"/>
        <v>-8</v>
      </c>
      <c r="AA316">
        <f t="shared" si="82"/>
        <v>5</v>
      </c>
      <c r="AB316">
        <f t="shared" si="83"/>
        <v>18</v>
      </c>
      <c r="AC316">
        <f t="shared" si="84"/>
        <v>1.7320508075688772</v>
      </c>
      <c r="AD316">
        <f t="shared" si="69"/>
        <v>84.503633455345394</v>
      </c>
      <c r="AE316">
        <f t="shared" si="85"/>
        <v>18.083141320025124</v>
      </c>
    </row>
    <row r="317" spans="1:31" x14ac:dyDescent="0.25">
      <c r="A317" s="2">
        <v>0.71153357638888892</v>
      </c>
      <c r="B317" s="3">
        <f t="shared" si="70"/>
        <v>65.082000000006701</v>
      </c>
      <c r="C317" s="3"/>
      <c r="D317">
        <v>181</v>
      </c>
      <c r="E317">
        <v>176</v>
      </c>
      <c r="F317">
        <v>136</v>
      </c>
      <c r="G317">
        <v>446</v>
      </c>
      <c r="H317">
        <f t="shared" si="71"/>
        <v>25</v>
      </c>
      <c r="I317">
        <f t="shared" si="72"/>
        <v>34.641016151377542</v>
      </c>
      <c r="J317">
        <f t="shared" si="73"/>
        <v>35.817525644443585</v>
      </c>
      <c r="K317">
        <f t="shared" si="74"/>
        <v>42.720018726587654</v>
      </c>
      <c r="N317">
        <v>323</v>
      </c>
      <c r="O317">
        <v>268</v>
      </c>
      <c r="P317">
        <v>218</v>
      </c>
      <c r="Q317">
        <v>730</v>
      </c>
      <c r="R317">
        <f t="shared" si="75"/>
        <v>80</v>
      </c>
      <c r="S317">
        <f t="shared" si="76"/>
        <v>43.301270189221931</v>
      </c>
      <c r="T317">
        <f t="shared" si="77"/>
        <v>61.57482871319479</v>
      </c>
      <c r="U317">
        <f t="shared" si="78"/>
        <v>90.967026993301261</v>
      </c>
      <c r="X317">
        <f t="shared" si="79"/>
        <v>142</v>
      </c>
      <c r="Y317">
        <f t="shared" si="80"/>
        <v>92</v>
      </c>
      <c r="Z317">
        <f t="shared" si="81"/>
        <v>82</v>
      </c>
      <c r="AA317">
        <f t="shared" si="82"/>
        <v>284</v>
      </c>
      <c r="AB317">
        <f t="shared" si="83"/>
        <v>55</v>
      </c>
      <c r="AC317">
        <f t="shared" si="84"/>
        <v>8.6602540378443855</v>
      </c>
      <c r="AD317">
        <f t="shared" si="69"/>
        <v>81.051724435372918</v>
      </c>
      <c r="AE317">
        <f t="shared" si="85"/>
        <v>55.677643628300217</v>
      </c>
    </row>
    <row r="318" spans="1:31" x14ac:dyDescent="0.25">
      <c r="A318" s="2">
        <v>0.71153572916666663</v>
      </c>
      <c r="B318" s="3">
        <f t="shared" si="70"/>
        <v>65.268000000000725</v>
      </c>
      <c r="C318" s="3"/>
      <c r="D318">
        <v>309</v>
      </c>
      <c r="E318">
        <v>275</v>
      </c>
      <c r="F318">
        <v>225</v>
      </c>
      <c r="G318">
        <v>732</v>
      </c>
      <c r="H318">
        <f t="shared" si="71"/>
        <v>59</v>
      </c>
      <c r="I318">
        <f t="shared" si="72"/>
        <v>43.301270189221931</v>
      </c>
      <c r="J318">
        <f t="shared" si="73"/>
        <v>53.724316063846267</v>
      </c>
      <c r="K318">
        <f t="shared" si="74"/>
        <v>73.184697854127947</v>
      </c>
      <c r="N318">
        <v>344</v>
      </c>
      <c r="O318">
        <v>293</v>
      </c>
      <c r="P318">
        <v>238</v>
      </c>
      <c r="Q318">
        <v>794</v>
      </c>
      <c r="R318">
        <f t="shared" si="75"/>
        <v>78.5</v>
      </c>
      <c r="S318">
        <f t="shared" si="76"/>
        <v>47.631397208144122</v>
      </c>
      <c r="T318">
        <f t="shared" si="77"/>
        <v>58.751905611797213</v>
      </c>
      <c r="U318">
        <f t="shared" si="78"/>
        <v>91.820477019017929</v>
      </c>
      <c r="X318">
        <f t="shared" si="79"/>
        <v>35</v>
      </c>
      <c r="Y318">
        <f t="shared" si="80"/>
        <v>18</v>
      </c>
      <c r="Z318">
        <f t="shared" si="81"/>
        <v>13</v>
      </c>
      <c r="AA318">
        <f t="shared" si="82"/>
        <v>62</v>
      </c>
      <c r="AB318">
        <f t="shared" si="83"/>
        <v>19.5</v>
      </c>
      <c r="AC318">
        <f t="shared" si="84"/>
        <v>4.3301270189221928</v>
      </c>
      <c r="AD318">
        <f t="shared" si="69"/>
        <v>77.480170202760377</v>
      </c>
      <c r="AE318">
        <f t="shared" si="85"/>
        <v>19.974984355438178</v>
      </c>
    </row>
    <row r="319" spans="1:31" x14ac:dyDescent="0.25">
      <c r="A319" s="2">
        <v>0.71153858796296288</v>
      </c>
      <c r="B319" s="3">
        <f t="shared" si="70"/>
        <v>65.514999999996348</v>
      </c>
      <c r="C319" s="3"/>
      <c r="D319">
        <v>314</v>
      </c>
      <c r="E319">
        <v>282</v>
      </c>
      <c r="F319">
        <v>230</v>
      </c>
      <c r="G319">
        <v>748</v>
      </c>
      <c r="H319">
        <f t="shared" si="71"/>
        <v>58</v>
      </c>
      <c r="I319">
        <f t="shared" si="72"/>
        <v>45.033320996790806</v>
      </c>
      <c r="J319">
        <f t="shared" si="73"/>
        <v>52.172928203740831</v>
      </c>
      <c r="K319">
        <f t="shared" si="74"/>
        <v>73.430239002743278</v>
      </c>
      <c r="N319">
        <v>343</v>
      </c>
      <c r="O319">
        <v>294</v>
      </c>
      <c r="P319">
        <v>239</v>
      </c>
      <c r="Q319">
        <v>793</v>
      </c>
      <c r="R319">
        <f t="shared" si="75"/>
        <v>76.5</v>
      </c>
      <c r="S319">
        <f t="shared" si="76"/>
        <v>47.631397208144122</v>
      </c>
      <c r="T319">
        <f t="shared" si="77"/>
        <v>58.092259140391654</v>
      </c>
      <c r="U319">
        <f t="shared" si="78"/>
        <v>90.116591147246581</v>
      </c>
      <c r="X319">
        <f t="shared" si="79"/>
        <v>29</v>
      </c>
      <c r="Y319">
        <f t="shared" si="80"/>
        <v>12</v>
      </c>
      <c r="Z319">
        <f t="shared" si="81"/>
        <v>9</v>
      </c>
      <c r="AA319">
        <f t="shared" si="82"/>
        <v>45</v>
      </c>
      <c r="AB319">
        <f t="shared" si="83"/>
        <v>18.5</v>
      </c>
      <c r="AC319">
        <f t="shared" si="84"/>
        <v>2.598076211353316</v>
      </c>
      <c r="AD319">
        <f t="shared" si="69"/>
        <v>82.0058593149937</v>
      </c>
      <c r="AE319">
        <f t="shared" si="85"/>
        <v>18.681541692269406</v>
      </c>
    </row>
    <row r="320" spans="1:31" x14ac:dyDescent="0.25">
      <c r="A320" s="2">
        <v>0.71154077546296302</v>
      </c>
      <c r="B320" s="3">
        <f t="shared" si="70"/>
        <v>65.704000000008378</v>
      </c>
      <c r="C320" s="3"/>
      <c r="D320">
        <v>316</v>
      </c>
      <c r="E320">
        <v>282</v>
      </c>
      <c r="F320">
        <v>230</v>
      </c>
      <c r="G320">
        <v>750</v>
      </c>
      <c r="H320">
        <f t="shared" si="71"/>
        <v>60</v>
      </c>
      <c r="I320">
        <f t="shared" si="72"/>
        <v>45.033320996790806</v>
      </c>
      <c r="J320">
        <f t="shared" si="73"/>
        <v>53.109743488858186</v>
      </c>
      <c r="K320">
        <f t="shared" si="74"/>
        <v>75.019997334044206</v>
      </c>
      <c r="N320">
        <v>338</v>
      </c>
      <c r="O320">
        <v>289</v>
      </c>
      <c r="P320">
        <v>236</v>
      </c>
      <c r="Q320">
        <v>782</v>
      </c>
      <c r="R320">
        <f t="shared" si="75"/>
        <v>75.5</v>
      </c>
      <c r="S320">
        <f t="shared" si="76"/>
        <v>45.899346400575247</v>
      </c>
      <c r="T320">
        <f t="shared" si="77"/>
        <v>58.702977137963877</v>
      </c>
      <c r="U320">
        <f t="shared" si="78"/>
        <v>88.357229472182979</v>
      </c>
      <c r="X320">
        <f t="shared" si="79"/>
        <v>22</v>
      </c>
      <c r="Y320">
        <f t="shared" si="80"/>
        <v>7</v>
      </c>
      <c r="Z320">
        <f t="shared" si="81"/>
        <v>6</v>
      </c>
      <c r="AA320">
        <f t="shared" si="82"/>
        <v>32</v>
      </c>
      <c r="AB320">
        <f t="shared" si="83"/>
        <v>15.5</v>
      </c>
      <c r="AC320">
        <f t="shared" si="84"/>
        <v>0.8660254037844386</v>
      </c>
      <c r="AD320">
        <f t="shared" si="69"/>
        <v>86.802060400950353</v>
      </c>
      <c r="AE320">
        <f t="shared" si="85"/>
        <v>15.524174696260024</v>
      </c>
    </row>
    <row r="321" spans="1:31" x14ac:dyDescent="0.25">
      <c r="A321" s="2">
        <v>0.71154292824074072</v>
      </c>
      <c r="B321" s="3">
        <f t="shared" si="70"/>
        <v>65.890000000002402</v>
      </c>
      <c r="C321" s="3"/>
      <c r="D321">
        <v>309</v>
      </c>
      <c r="E321">
        <v>275</v>
      </c>
      <c r="F321">
        <v>227</v>
      </c>
      <c r="G321">
        <v>735</v>
      </c>
      <c r="H321">
        <f t="shared" si="71"/>
        <v>58</v>
      </c>
      <c r="I321">
        <f t="shared" si="72"/>
        <v>41.569219381653056</v>
      </c>
      <c r="J321">
        <f t="shared" si="73"/>
        <v>54.370426713902198</v>
      </c>
      <c r="K321">
        <f t="shared" si="74"/>
        <v>71.358251099645088</v>
      </c>
      <c r="N321">
        <v>242</v>
      </c>
      <c r="O321">
        <v>208</v>
      </c>
      <c r="P321">
        <v>181</v>
      </c>
      <c r="Q321">
        <v>587</v>
      </c>
      <c r="R321">
        <f t="shared" si="75"/>
        <v>47.5</v>
      </c>
      <c r="S321">
        <f t="shared" si="76"/>
        <v>23.382685902179841</v>
      </c>
      <c r="T321">
        <f t="shared" si="77"/>
        <v>63.790495366930209</v>
      </c>
      <c r="U321">
        <f t="shared" si="78"/>
        <v>52.94336596779619</v>
      </c>
      <c r="X321">
        <f t="shared" si="79"/>
        <v>-67</v>
      </c>
      <c r="Y321">
        <f t="shared" si="80"/>
        <v>-67</v>
      </c>
      <c r="Z321">
        <f t="shared" si="81"/>
        <v>-46</v>
      </c>
      <c r="AA321">
        <f t="shared" si="82"/>
        <v>-148</v>
      </c>
      <c r="AB321">
        <f t="shared" si="83"/>
        <v>-10.5</v>
      </c>
      <c r="AC321">
        <f t="shared" si="84"/>
        <v>-18.186533479473212</v>
      </c>
      <c r="AD321">
        <f t="shared" si="69"/>
        <v>-150</v>
      </c>
      <c r="AE321">
        <f t="shared" si="85"/>
        <v>21</v>
      </c>
    </row>
    <row r="322" spans="1:31" x14ac:dyDescent="0.25">
      <c r="A322" s="2">
        <v>0.71154520833333335</v>
      </c>
      <c r="B322" s="3">
        <f t="shared" si="70"/>
        <v>66.087000000004892</v>
      </c>
      <c r="C322" s="3"/>
      <c r="D322">
        <v>127</v>
      </c>
      <c r="E322">
        <v>141</v>
      </c>
      <c r="F322">
        <v>132</v>
      </c>
      <c r="G322">
        <v>389</v>
      </c>
      <c r="H322">
        <f t="shared" si="71"/>
        <v>-9.5</v>
      </c>
      <c r="I322">
        <f t="shared" si="72"/>
        <v>7.7942286340599471</v>
      </c>
      <c r="J322">
        <f t="shared" si="73"/>
        <v>-50.633001083322767</v>
      </c>
      <c r="K322">
        <f t="shared" si="74"/>
        <v>12.288205727444508</v>
      </c>
      <c r="N322">
        <v>128</v>
      </c>
      <c r="O322">
        <v>204</v>
      </c>
      <c r="P322">
        <v>212</v>
      </c>
      <c r="Q322">
        <v>536</v>
      </c>
      <c r="R322">
        <f t="shared" si="75"/>
        <v>-80</v>
      </c>
      <c r="S322">
        <f t="shared" si="76"/>
        <v>-6.9282032302755088</v>
      </c>
      <c r="T322">
        <f t="shared" si="77"/>
        <v>-94.949610683386908</v>
      </c>
      <c r="U322">
        <f t="shared" si="78"/>
        <v>80.299439599538928</v>
      </c>
      <c r="X322">
        <f t="shared" si="79"/>
        <v>1</v>
      </c>
      <c r="Y322">
        <f t="shared" si="80"/>
        <v>63</v>
      </c>
      <c r="Z322">
        <f t="shared" si="81"/>
        <v>80</v>
      </c>
      <c r="AA322">
        <f t="shared" si="82"/>
        <v>147</v>
      </c>
      <c r="AB322">
        <f t="shared" si="83"/>
        <v>-70.5</v>
      </c>
      <c r="AC322">
        <f t="shared" si="84"/>
        <v>-14.722431864335457</v>
      </c>
      <c r="AD322">
        <f t="shared" ref="AD322:AD385" si="86">ATAN2(AC322,AB322)/PI()*180</f>
        <v>-101.79549465648456</v>
      </c>
      <c r="AE322">
        <f t="shared" si="85"/>
        <v>72.020830320123352</v>
      </c>
    </row>
    <row r="323" spans="1:31" x14ac:dyDescent="0.25">
      <c r="A323" s="2">
        <v>0.71154802083333335</v>
      </c>
      <c r="B323" s="3">
        <f t="shared" ref="B323:B386" si="87">(A323-A$2)*24*60*60</f>
        <v>66.330000000005285</v>
      </c>
      <c r="C323" s="3"/>
      <c r="D323">
        <v>94</v>
      </c>
      <c r="E323">
        <v>171</v>
      </c>
      <c r="F323">
        <v>180</v>
      </c>
      <c r="G323">
        <v>441</v>
      </c>
      <c r="H323">
        <f t="shared" ref="H323:H386" si="88">1/2*(2*D323-E323-F323)</f>
        <v>-81.5</v>
      </c>
      <c r="I323">
        <f t="shared" ref="I323:I386" si="89">SQRT(3)/2*(E323-F323)</f>
        <v>-7.7942286340599471</v>
      </c>
      <c r="J323">
        <f t="shared" ref="J323:J386" si="90">ATAN2(I323,H323)/PI()*180</f>
        <v>-95.462851114105149</v>
      </c>
      <c r="K323">
        <f t="shared" ref="K323:K386" si="91">SQRT(H323^2+I323^2)</f>
        <v>81.871851084484462</v>
      </c>
      <c r="N323">
        <v>144</v>
      </c>
      <c r="O323">
        <v>266</v>
      </c>
      <c r="P323">
        <v>287</v>
      </c>
      <c r="Q323">
        <v>687</v>
      </c>
      <c r="R323">
        <f t="shared" ref="R323:R386" si="92">1/2*(2*N323-O323-P323)</f>
        <v>-132.5</v>
      </c>
      <c r="S323">
        <f t="shared" ref="S323:S386" si="93">SQRT(3)/2*(O323-P323)</f>
        <v>-18.186533479473212</v>
      </c>
      <c r="T323">
        <f t="shared" ref="T323:T386" si="94">ATAN2(S323,R323)/PI()*180</f>
        <v>-97.815403460009435</v>
      </c>
      <c r="U323">
        <f t="shared" ref="U323:U386" si="95">SQRT(R323^2+S323^2)</f>
        <v>133.74228949737625</v>
      </c>
      <c r="X323">
        <f t="shared" ref="X323:X386" si="96">N323-D323</f>
        <v>50</v>
      </c>
      <c r="Y323">
        <f t="shared" ref="Y323:Y386" si="97">O323-E323</f>
        <v>95</v>
      </c>
      <c r="Z323">
        <f t="shared" ref="Z323:Z386" si="98">P323-F323</f>
        <v>107</v>
      </c>
      <c r="AA323">
        <f t="shared" ref="AA323:AA386" si="99">Q323-G323</f>
        <v>246</v>
      </c>
      <c r="AB323">
        <f t="shared" ref="AB323:AB386" si="100">1/2*(2*X323-Y323-Z323)</f>
        <v>-51</v>
      </c>
      <c r="AC323">
        <f t="shared" ref="AC323:AC386" si="101">SQRT(3)/2*(Y323-Z323)</f>
        <v>-10.392304845413264</v>
      </c>
      <c r="AD323">
        <f t="shared" si="86"/>
        <v>-101.51751588189413</v>
      </c>
      <c r="AE323">
        <f t="shared" ref="AE323:AE386" si="102">SQRT(AB323^2+AC323^2)</f>
        <v>52.04805471869242</v>
      </c>
    </row>
    <row r="324" spans="1:31" x14ac:dyDescent="0.25">
      <c r="A324" s="2">
        <v>0.71155026620370376</v>
      </c>
      <c r="B324" s="3">
        <f t="shared" si="87"/>
        <v>66.524000000008954</v>
      </c>
      <c r="C324" s="3"/>
      <c r="D324">
        <v>105</v>
      </c>
      <c r="E324">
        <v>199</v>
      </c>
      <c r="F324">
        <v>215</v>
      </c>
      <c r="G324">
        <v>514</v>
      </c>
      <c r="H324">
        <f t="shared" si="88"/>
        <v>-102</v>
      </c>
      <c r="I324">
        <f t="shared" si="89"/>
        <v>-13.856406460551018</v>
      </c>
      <c r="J324">
        <f t="shared" si="90"/>
        <v>-97.736110185075447</v>
      </c>
      <c r="K324">
        <f t="shared" si="91"/>
        <v>102.93687385966217</v>
      </c>
      <c r="N324">
        <v>145</v>
      </c>
      <c r="O324">
        <v>274</v>
      </c>
      <c r="P324">
        <v>298</v>
      </c>
      <c r="Q324">
        <v>708</v>
      </c>
      <c r="R324">
        <f t="shared" si="92"/>
        <v>-141</v>
      </c>
      <c r="S324">
        <f t="shared" si="93"/>
        <v>-20.784609690826528</v>
      </c>
      <c r="T324">
        <f t="shared" si="94"/>
        <v>-98.385500462263323</v>
      </c>
      <c r="U324">
        <f t="shared" si="95"/>
        <v>142.52368224263643</v>
      </c>
      <c r="X324">
        <f t="shared" si="96"/>
        <v>40</v>
      </c>
      <c r="Y324">
        <f t="shared" si="97"/>
        <v>75</v>
      </c>
      <c r="Z324">
        <f t="shared" si="98"/>
        <v>83</v>
      </c>
      <c r="AA324">
        <f t="shared" si="99"/>
        <v>194</v>
      </c>
      <c r="AB324">
        <f t="shared" si="100"/>
        <v>-39</v>
      </c>
      <c r="AC324">
        <f t="shared" si="101"/>
        <v>-6.9282032302755088</v>
      </c>
      <c r="AD324">
        <f t="shared" si="86"/>
        <v>-100.07329197278251</v>
      </c>
      <c r="AE324">
        <f t="shared" si="102"/>
        <v>39.610604640676719</v>
      </c>
    </row>
    <row r="325" spans="1:31" x14ac:dyDescent="0.25">
      <c r="A325" s="2">
        <v>0.71155231481481485</v>
      </c>
      <c r="B325" s="3">
        <f t="shared" si="87"/>
        <v>66.701000000006516</v>
      </c>
      <c r="C325" s="3"/>
      <c r="D325">
        <v>113</v>
      </c>
      <c r="E325">
        <v>213</v>
      </c>
      <c r="F325">
        <v>229</v>
      </c>
      <c r="G325">
        <v>550</v>
      </c>
      <c r="H325">
        <f t="shared" si="88"/>
        <v>-108</v>
      </c>
      <c r="I325">
        <f t="shared" si="89"/>
        <v>-13.856406460551018</v>
      </c>
      <c r="J325">
        <f t="shared" si="90"/>
        <v>-97.31111069438451</v>
      </c>
      <c r="K325">
        <f t="shared" si="91"/>
        <v>108.88526071052959</v>
      </c>
      <c r="N325">
        <v>135</v>
      </c>
      <c r="O325">
        <v>255</v>
      </c>
      <c r="P325">
        <v>276</v>
      </c>
      <c r="Q325">
        <v>658</v>
      </c>
      <c r="R325">
        <f t="shared" si="92"/>
        <v>-130.5</v>
      </c>
      <c r="S325">
        <f t="shared" si="93"/>
        <v>-18.186533479473212</v>
      </c>
      <c r="T325">
        <f t="shared" si="94"/>
        <v>-97.933665874327744</v>
      </c>
      <c r="U325">
        <f t="shared" si="95"/>
        <v>131.76114753598648</v>
      </c>
      <c r="X325">
        <f t="shared" si="96"/>
        <v>22</v>
      </c>
      <c r="Y325">
        <f t="shared" si="97"/>
        <v>42</v>
      </c>
      <c r="Z325">
        <f t="shared" si="98"/>
        <v>47</v>
      </c>
      <c r="AA325">
        <f t="shared" si="99"/>
        <v>108</v>
      </c>
      <c r="AB325">
        <f t="shared" si="100"/>
        <v>-22.5</v>
      </c>
      <c r="AC325">
        <f t="shared" si="101"/>
        <v>-4.3301270189221928</v>
      </c>
      <c r="AD325">
        <f t="shared" si="86"/>
        <v>-100.8933946491309</v>
      </c>
      <c r="AE325">
        <f t="shared" si="102"/>
        <v>22.912878474779198</v>
      </c>
    </row>
    <row r="326" spans="1:31" x14ac:dyDescent="0.25">
      <c r="A326" s="2">
        <v>0.71155531249999993</v>
      </c>
      <c r="B326" s="3">
        <f t="shared" si="87"/>
        <v>66.959999999997422</v>
      </c>
      <c r="C326" s="3"/>
      <c r="D326">
        <v>125</v>
      </c>
      <c r="E326">
        <v>236</v>
      </c>
      <c r="F326">
        <v>254</v>
      </c>
      <c r="G326">
        <v>608</v>
      </c>
      <c r="H326">
        <f t="shared" si="88"/>
        <v>-120</v>
      </c>
      <c r="I326">
        <f t="shared" si="89"/>
        <v>-15.588457268119894</v>
      </c>
      <c r="J326">
        <f t="shared" si="90"/>
        <v>-97.401492405551295</v>
      </c>
      <c r="K326">
        <f t="shared" si="91"/>
        <v>121.00826418059222</v>
      </c>
      <c r="N326">
        <v>126</v>
      </c>
      <c r="O326">
        <v>237</v>
      </c>
      <c r="P326">
        <v>256</v>
      </c>
      <c r="Q326">
        <v>612</v>
      </c>
      <c r="R326">
        <f t="shared" si="92"/>
        <v>-120.5</v>
      </c>
      <c r="S326">
        <f t="shared" si="93"/>
        <v>-16.454482671904334</v>
      </c>
      <c r="T326">
        <f t="shared" si="94"/>
        <v>-97.775745613362773</v>
      </c>
      <c r="U326">
        <f t="shared" si="95"/>
        <v>121.61825520866512</v>
      </c>
      <c r="X326">
        <f t="shared" si="96"/>
        <v>1</v>
      </c>
      <c r="Y326">
        <f t="shared" si="97"/>
        <v>1</v>
      </c>
      <c r="Z326">
        <f t="shared" si="98"/>
        <v>2</v>
      </c>
      <c r="AA326">
        <f t="shared" si="99"/>
        <v>4</v>
      </c>
      <c r="AB326">
        <f t="shared" si="100"/>
        <v>-0.5</v>
      </c>
      <c r="AC326">
        <f t="shared" si="101"/>
        <v>-0.8660254037844386</v>
      </c>
      <c r="AD326">
        <f t="shared" si="86"/>
        <v>-150</v>
      </c>
      <c r="AE326">
        <f t="shared" si="102"/>
        <v>1</v>
      </c>
    </row>
    <row r="327" spans="1:31" x14ac:dyDescent="0.25">
      <c r="A327" s="2">
        <v>0.71155738425925918</v>
      </c>
      <c r="B327" s="3">
        <f t="shared" si="87"/>
        <v>67.138999999997395</v>
      </c>
      <c r="C327" s="3"/>
      <c r="D327">
        <v>134</v>
      </c>
      <c r="E327">
        <v>253</v>
      </c>
      <c r="F327">
        <v>274</v>
      </c>
      <c r="G327">
        <v>653</v>
      </c>
      <c r="H327">
        <f t="shared" si="88"/>
        <v>-129.5</v>
      </c>
      <c r="I327">
        <f t="shared" si="89"/>
        <v>-18.186533479473212</v>
      </c>
      <c r="J327">
        <f t="shared" si="90"/>
        <v>-97.994140685006315</v>
      </c>
      <c r="K327">
        <f t="shared" si="91"/>
        <v>130.77079184588584</v>
      </c>
      <c r="N327">
        <v>117</v>
      </c>
      <c r="O327">
        <v>219</v>
      </c>
      <c r="P327">
        <v>236</v>
      </c>
      <c r="Q327">
        <v>567</v>
      </c>
      <c r="R327">
        <f t="shared" si="92"/>
        <v>-110.5</v>
      </c>
      <c r="S327">
        <f t="shared" si="93"/>
        <v>-14.722431864335457</v>
      </c>
      <c r="T327">
        <f t="shared" si="94"/>
        <v>-97.589089468974919</v>
      </c>
      <c r="U327">
        <f t="shared" si="95"/>
        <v>111.47645491313401</v>
      </c>
      <c r="X327">
        <f t="shared" si="96"/>
        <v>-17</v>
      </c>
      <c r="Y327">
        <f t="shared" si="97"/>
        <v>-34</v>
      </c>
      <c r="Z327">
        <f t="shared" si="98"/>
        <v>-38</v>
      </c>
      <c r="AA327">
        <f t="shared" si="99"/>
        <v>-86</v>
      </c>
      <c r="AB327">
        <f t="shared" si="100"/>
        <v>19</v>
      </c>
      <c r="AC327">
        <f t="shared" si="101"/>
        <v>3.4641016151377544</v>
      </c>
      <c r="AD327">
        <f t="shared" si="86"/>
        <v>79.667260908559953</v>
      </c>
      <c r="AE327">
        <f t="shared" si="102"/>
        <v>19.313207915827967</v>
      </c>
    </row>
    <row r="328" spans="1:31" x14ac:dyDescent="0.25">
      <c r="A328" s="2">
        <v>0.71155956018518518</v>
      </c>
      <c r="B328" s="3">
        <f t="shared" si="87"/>
        <v>67.327000000003423</v>
      </c>
      <c r="C328" s="3"/>
      <c r="D328">
        <v>141</v>
      </c>
      <c r="E328">
        <v>267</v>
      </c>
      <c r="F328">
        <v>290</v>
      </c>
      <c r="G328">
        <v>689</v>
      </c>
      <c r="H328">
        <f t="shared" si="88"/>
        <v>-137.5</v>
      </c>
      <c r="I328">
        <f t="shared" si="89"/>
        <v>-19.918584287042087</v>
      </c>
      <c r="J328">
        <f t="shared" si="90"/>
        <v>-98.242667274143201</v>
      </c>
      <c r="K328">
        <f t="shared" si="91"/>
        <v>138.93523671121017</v>
      </c>
      <c r="N328">
        <v>105</v>
      </c>
      <c r="O328">
        <v>196</v>
      </c>
      <c r="P328">
        <v>210</v>
      </c>
      <c r="Q328">
        <v>508</v>
      </c>
      <c r="R328">
        <f t="shared" si="92"/>
        <v>-98</v>
      </c>
      <c r="S328">
        <f t="shared" si="93"/>
        <v>-12.124355652982141</v>
      </c>
      <c r="T328">
        <f t="shared" si="94"/>
        <v>-97.052677027261524</v>
      </c>
      <c r="U328">
        <f t="shared" si="95"/>
        <v>98.747151857661194</v>
      </c>
      <c r="X328">
        <f t="shared" si="96"/>
        <v>-36</v>
      </c>
      <c r="Y328">
        <f t="shared" si="97"/>
        <v>-71</v>
      </c>
      <c r="Z328">
        <f t="shared" si="98"/>
        <v>-80</v>
      </c>
      <c r="AA328">
        <f t="shared" si="99"/>
        <v>-181</v>
      </c>
      <c r="AB328">
        <f t="shared" si="100"/>
        <v>39.5</v>
      </c>
      <c r="AC328">
        <f t="shared" si="101"/>
        <v>7.7942286340599471</v>
      </c>
      <c r="AD328">
        <f t="shared" si="86"/>
        <v>78.837666401415547</v>
      </c>
      <c r="AE328">
        <f t="shared" si="102"/>
        <v>40.26164427839479</v>
      </c>
    </row>
    <row r="329" spans="1:31" x14ac:dyDescent="0.25">
      <c r="A329" s="2">
        <v>0.71156248842592584</v>
      </c>
      <c r="B329" s="3">
        <f t="shared" si="87"/>
        <v>67.579999999996687</v>
      </c>
      <c r="C329" s="3"/>
      <c r="D329">
        <v>149</v>
      </c>
      <c r="E329">
        <v>282</v>
      </c>
      <c r="F329">
        <v>307</v>
      </c>
      <c r="G329">
        <v>728</v>
      </c>
      <c r="H329">
        <f t="shared" si="88"/>
        <v>-145.5</v>
      </c>
      <c r="I329">
        <f t="shared" si="89"/>
        <v>-21.650635094610966</v>
      </c>
      <c r="J329">
        <f t="shared" si="90"/>
        <v>-98.463602382332084</v>
      </c>
      <c r="K329">
        <f t="shared" si="91"/>
        <v>147.10200542480717</v>
      </c>
      <c r="N329">
        <v>96</v>
      </c>
      <c r="O329">
        <v>179</v>
      </c>
      <c r="P329">
        <v>191</v>
      </c>
      <c r="Q329">
        <v>463</v>
      </c>
      <c r="R329">
        <f t="shared" si="92"/>
        <v>-89</v>
      </c>
      <c r="S329">
        <f t="shared" si="93"/>
        <v>-10.392304845413264</v>
      </c>
      <c r="T329">
        <f t="shared" si="94"/>
        <v>-96.660123038452028</v>
      </c>
      <c r="U329">
        <f t="shared" si="95"/>
        <v>89.604687377391144</v>
      </c>
      <c r="X329">
        <f t="shared" si="96"/>
        <v>-53</v>
      </c>
      <c r="Y329">
        <f t="shared" si="97"/>
        <v>-103</v>
      </c>
      <c r="Z329">
        <f t="shared" si="98"/>
        <v>-116</v>
      </c>
      <c r="AA329">
        <f t="shared" si="99"/>
        <v>-265</v>
      </c>
      <c r="AB329">
        <f t="shared" si="100"/>
        <v>56.5</v>
      </c>
      <c r="AC329">
        <f t="shared" si="101"/>
        <v>11.258330249197702</v>
      </c>
      <c r="AD329">
        <f t="shared" si="86"/>
        <v>78.730704679179382</v>
      </c>
      <c r="AE329">
        <f t="shared" si="102"/>
        <v>57.610762883336307</v>
      </c>
    </row>
    <row r="330" spans="1:31" x14ac:dyDescent="0.25">
      <c r="A330" s="2">
        <v>0.71156459490740742</v>
      </c>
      <c r="B330" s="3">
        <f t="shared" si="87"/>
        <v>67.762000000005074</v>
      </c>
      <c r="C330" s="3"/>
      <c r="D330">
        <v>156</v>
      </c>
      <c r="E330">
        <v>294</v>
      </c>
      <c r="F330">
        <v>320</v>
      </c>
      <c r="G330">
        <v>760</v>
      </c>
      <c r="H330">
        <f t="shared" si="88"/>
        <v>-151</v>
      </c>
      <c r="I330">
        <f t="shared" si="89"/>
        <v>-22.516660498395403</v>
      </c>
      <c r="J330">
        <f t="shared" si="90"/>
        <v>-98.481277900726894</v>
      </c>
      <c r="K330">
        <f t="shared" si="91"/>
        <v>152.66957784706159</v>
      </c>
      <c r="N330">
        <v>85</v>
      </c>
      <c r="O330">
        <v>157</v>
      </c>
      <c r="P330">
        <v>165</v>
      </c>
      <c r="Q330">
        <v>405</v>
      </c>
      <c r="R330">
        <f t="shared" si="92"/>
        <v>-76</v>
      </c>
      <c r="S330">
        <f t="shared" si="93"/>
        <v>-6.9282032302755088</v>
      </c>
      <c r="T330">
        <f t="shared" si="94"/>
        <v>-95.208719102855113</v>
      </c>
      <c r="U330">
        <f t="shared" si="95"/>
        <v>76.315136113355649</v>
      </c>
      <c r="X330">
        <f t="shared" si="96"/>
        <v>-71</v>
      </c>
      <c r="Y330">
        <f t="shared" si="97"/>
        <v>-137</v>
      </c>
      <c r="Z330">
        <f t="shared" si="98"/>
        <v>-155</v>
      </c>
      <c r="AA330">
        <f t="shared" si="99"/>
        <v>-355</v>
      </c>
      <c r="AB330">
        <f t="shared" si="100"/>
        <v>75</v>
      </c>
      <c r="AC330">
        <f t="shared" si="101"/>
        <v>15.588457268119894</v>
      </c>
      <c r="AD330">
        <f t="shared" si="86"/>
        <v>78.258469004109187</v>
      </c>
      <c r="AE330">
        <f t="shared" si="102"/>
        <v>76.602872008822231</v>
      </c>
    </row>
    <row r="331" spans="1:31" x14ac:dyDescent="0.25">
      <c r="A331" s="2">
        <v>0.71156678240740734</v>
      </c>
      <c r="B331" s="3">
        <f t="shared" si="87"/>
        <v>67.950999999997919</v>
      </c>
      <c r="C331" s="3"/>
      <c r="D331">
        <v>161</v>
      </c>
      <c r="E331">
        <v>303</v>
      </c>
      <c r="F331">
        <v>330</v>
      </c>
      <c r="G331">
        <v>783</v>
      </c>
      <c r="H331">
        <f t="shared" si="88"/>
        <v>-155.5</v>
      </c>
      <c r="I331">
        <f t="shared" si="89"/>
        <v>-23.382685902179841</v>
      </c>
      <c r="J331">
        <f t="shared" si="90"/>
        <v>-98.551551803089652</v>
      </c>
      <c r="K331">
        <f t="shared" si="91"/>
        <v>157.24821143656928</v>
      </c>
      <c r="N331">
        <v>75</v>
      </c>
      <c r="O331">
        <v>136</v>
      </c>
      <c r="P331">
        <v>143</v>
      </c>
      <c r="Q331">
        <v>352</v>
      </c>
      <c r="R331">
        <f t="shared" si="92"/>
        <v>-64.5</v>
      </c>
      <c r="S331">
        <f t="shared" si="93"/>
        <v>-6.0621778264910704</v>
      </c>
      <c r="T331">
        <f t="shared" si="94"/>
        <v>-95.369299914079974</v>
      </c>
      <c r="U331">
        <f t="shared" si="95"/>
        <v>64.784257346982073</v>
      </c>
      <c r="X331">
        <f t="shared" si="96"/>
        <v>-86</v>
      </c>
      <c r="Y331">
        <f t="shared" si="97"/>
        <v>-167</v>
      </c>
      <c r="Z331">
        <f t="shared" si="98"/>
        <v>-187</v>
      </c>
      <c r="AA331">
        <f t="shared" si="99"/>
        <v>-431</v>
      </c>
      <c r="AB331">
        <f t="shared" si="100"/>
        <v>91</v>
      </c>
      <c r="AC331">
        <f t="shared" si="101"/>
        <v>17.320508075688771</v>
      </c>
      <c r="AD331">
        <f t="shared" si="86"/>
        <v>79.223494707167347</v>
      </c>
      <c r="AE331">
        <f t="shared" si="102"/>
        <v>92.633687176966021</v>
      </c>
    </row>
    <row r="332" spans="1:31" x14ac:dyDescent="0.25">
      <c r="A332" s="2">
        <v>0.71156965277777784</v>
      </c>
      <c r="B332" s="3">
        <f t="shared" si="87"/>
        <v>68.199000000009136</v>
      </c>
      <c r="C332" s="3"/>
      <c r="D332">
        <v>168</v>
      </c>
      <c r="E332">
        <v>316</v>
      </c>
      <c r="F332">
        <v>344</v>
      </c>
      <c r="G332">
        <v>816</v>
      </c>
      <c r="H332">
        <f t="shared" si="88"/>
        <v>-162</v>
      </c>
      <c r="I332">
        <f t="shared" si="89"/>
        <v>-24.248711305964282</v>
      </c>
      <c r="J332">
        <f t="shared" si="90"/>
        <v>-98.513024283011063</v>
      </c>
      <c r="K332">
        <f t="shared" si="91"/>
        <v>163.80476183554617</v>
      </c>
      <c r="N332">
        <v>65</v>
      </c>
      <c r="O332">
        <v>117</v>
      </c>
      <c r="P332">
        <v>122</v>
      </c>
      <c r="Q332">
        <v>304</v>
      </c>
      <c r="R332">
        <f t="shared" si="92"/>
        <v>-54.5</v>
      </c>
      <c r="S332">
        <f t="shared" si="93"/>
        <v>-4.3301270189221928</v>
      </c>
      <c r="T332">
        <f t="shared" si="94"/>
        <v>-94.54271419342308</v>
      </c>
      <c r="U332">
        <f t="shared" si="95"/>
        <v>54.671747731346578</v>
      </c>
      <c r="X332">
        <f t="shared" si="96"/>
        <v>-103</v>
      </c>
      <c r="Y332">
        <f t="shared" si="97"/>
        <v>-199</v>
      </c>
      <c r="Z332">
        <f t="shared" si="98"/>
        <v>-222</v>
      </c>
      <c r="AA332">
        <f t="shared" si="99"/>
        <v>-512</v>
      </c>
      <c r="AB332">
        <f t="shared" si="100"/>
        <v>107.5</v>
      </c>
      <c r="AC332">
        <f t="shared" si="101"/>
        <v>19.918584287042087</v>
      </c>
      <c r="AD332">
        <f t="shared" si="86"/>
        <v>79.502763513449437</v>
      </c>
      <c r="AE332">
        <f t="shared" si="102"/>
        <v>109.32977636490436</v>
      </c>
    </row>
    <row r="333" spans="1:31" x14ac:dyDescent="0.25">
      <c r="A333" s="2">
        <v>0.71157184027777776</v>
      </c>
      <c r="B333" s="3">
        <f t="shared" si="87"/>
        <v>68.388000000001981</v>
      </c>
      <c r="C333" s="3"/>
      <c r="D333">
        <v>175</v>
      </c>
      <c r="E333">
        <v>328</v>
      </c>
      <c r="F333">
        <v>358</v>
      </c>
      <c r="G333">
        <v>849</v>
      </c>
      <c r="H333">
        <f t="shared" si="88"/>
        <v>-168</v>
      </c>
      <c r="I333">
        <f t="shared" si="89"/>
        <v>-25.980762113533157</v>
      </c>
      <c r="J333">
        <f t="shared" si="90"/>
        <v>-98.791003057601486</v>
      </c>
      <c r="K333">
        <f t="shared" si="91"/>
        <v>169.99705879808627</v>
      </c>
      <c r="N333">
        <v>57</v>
      </c>
      <c r="O333">
        <v>101</v>
      </c>
      <c r="P333">
        <v>103</v>
      </c>
      <c r="Q333">
        <v>261</v>
      </c>
      <c r="R333">
        <f t="shared" si="92"/>
        <v>-45</v>
      </c>
      <c r="S333">
        <f t="shared" si="93"/>
        <v>-1.7320508075688772</v>
      </c>
      <c r="T333">
        <f t="shared" si="94"/>
        <v>-92.204227503972035</v>
      </c>
      <c r="U333">
        <f t="shared" si="95"/>
        <v>45.033320996790806</v>
      </c>
      <c r="X333">
        <f t="shared" si="96"/>
        <v>-118</v>
      </c>
      <c r="Y333">
        <f t="shared" si="97"/>
        <v>-227</v>
      </c>
      <c r="Z333">
        <f t="shared" si="98"/>
        <v>-255</v>
      </c>
      <c r="AA333">
        <f t="shared" si="99"/>
        <v>-588</v>
      </c>
      <c r="AB333">
        <f t="shared" si="100"/>
        <v>123</v>
      </c>
      <c r="AC333">
        <f t="shared" si="101"/>
        <v>24.248711305964282</v>
      </c>
      <c r="AD333">
        <f t="shared" si="86"/>
        <v>78.847496931400883</v>
      </c>
      <c r="AE333">
        <f t="shared" si="102"/>
        <v>125.36745989290841</v>
      </c>
    </row>
    <row r="334" spans="1:31" x14ac:dyDescent="0.25">
      <c r="A334" s="2">
        <v>0.71157398148148143</v>
      </c>
      <c r="B334" s="3">
        <f t="shared" si="87"/>
        <v>68.572999999999595</v>
      </c>
      <c r="C334" s="3"/>
      <c r="D334">
        <v>181</v>
      </c>
      <c r="E334">
        <v>337</v>
      </c>
      <c r="F334">
        <v>367</v>
      </c>
      <c r="G334">
        <v>871</v>
      </c>
      <c r="H334">
        <f t="shared" si="88"/>
        <v>-171</v>
      </c>
      <c r="I334">
        <f t="shared" si="89"/>
        <v>-25.980762113533157</v>
      </c>
      <c r="J334">
        <f t="shared" si="90"/>
        <v>-98.639122174942571</v>
      </c>
      <c r="K334">
        <f t="shared" si="91"/>
        <v>172.9624236647949</v>
      </c>
      <c r="N334">
        <v>48</v>
      </c>
      <c r="O334">
        <v>84</v>
      </c>
      <c r="P334">
        <v>84</v>
      </c>
      <c r="Q334">
        <v>218</v>
      </c>
      <c r="R334">
        <f t="shared" si="92"/>
        <v>-36</v>
      </c>
      <c r="S334">
        <f t="shared" si="93"/>
        <v>0</v>
      </c>
      <c r="T334">
        <f t="shared" si="94"/>
        <v>-90</v>
      </c>
      <c r="U334">
        <f t="shared" si="95"/>
        <v>36</v>
      </c>
      <c r="X334">
        <f t="shared" si="96"/>
        <v>-133</v>
      </c>
      <c r="Y334">
        <f t="shared" si="97"/>
        <v>-253</v>
      </c>
      <c r="Z334">
        <f t="shared" si="98"/>
        <v>-283</v>
      </c>
      <c r="AA334">
        <f t="shared" si="99"/>
        <v>-653</v>
      </c>
      <c r="AB334">
        <f t="shared" si="100"/>
        <v>135</v>
      </c>
      <c r="AC334">
        <f t="shared" si="101"/>
        <v>25.980762113533157</v>
      </c>
      <c r="AD334">
        <f t="shared" si="86"/>
        <v>79.106605350869103</v>
      </c>
      <c r="AE334">
        <f t="shared" si="102"/>
        <v>137.4772708486752</v>
      </c>
    </row>
    <row r="335" spans="1:31" x14ac:dyDescent="0.25">
      <c r="A335" s="2">
        <v>0.71157688657407414</v>
      </c>
      <c r="B335" s="3">
        <f t="shared" si="87"/>
        <v>68.824000000009633</v>
      </c>
      <c r="C335" s="3"/>
      <c r="D335">
        <v>188</v>
      </c>
      <c r="E335">
        <v>350</v>
      </c>
      <c r="F335">
        <v>381</v>
      </c>
      <c r="G335">
        <v>904</v>
      </c>
      <c r="H335">
        <f t="shared" si="88"/>
        <v>-177.5</v>
      </c>
      <c r="I335">
        <f t="shared" si="89"/>
        <v>-26.846787517317598</v>
      </c>
      <c r="J335">
        <f t="shared" si="90"/>
        <v>-98.600768866206963</v>
      </c>
      <c r="K335">
        <f t="shared" si="91"/>
        <v>179.51880124376945</v>
      </c>
      <c r="N335">
        <v>40</v>
      </c>
      <c r="O335">
        <v>67</v>
      </c>
      <c r="P335">
        <v>65</v>
      </c>
      <c r="Q335">
        <v>174</v>
      </c>
      <c r="R335">
        <f t="shared" si="92"/>
        <v>-26</v>
      </c>
      <c r="S335">
        <f t="shared" si="93"/>
        <v>1.7320508075688772</v>
      </c>
      <c r="T335">
        <f t="shared" si="94"/>
        <v>-86.188738950535637</v>
      </c>
      <c r="U335">
        <f t="shared" si="95"/>
        <v>26.057628441590765</v>
      </c>
      <c r="X335">
        <f t="shared" si="96"/>
        <v>-148</v>
      </c>
      <c r="Y335">
        <f t="shared" si="97"/>
        <v>-283</v>
      </c>
      <c r="Z335">
        <f t="shared" si="98"/>
        <v>-316</v>
      </c>
      <c r="AA335">
        <f t="shared" si="99"/>
        <v>-730</v>
      </c>
      <c r="AB335">
        <f t="shared" si="100"/>
        <v>151.5</v>
      </c>
      <c r="AC335">
        <f t="shared" si="101"/>
        <v>28.578838324886473</v>
      </c>
      <c r="AD335">
        <f t="shared" si="86"/>
        <v>79.317303342027756</v>
      </c>
      <c r="AE335">
        <f t="shared" si="102"/>
        <v>154.17198189035517</v>
      </c>
    </row>
    <row r="336" spans="1:31" x14ac:dyDescent="0.25">
      <c r="A336" s="2">
        <v>0.71157905092592599</v>
      </c>
      <c r="B336" s="3">
        <f t="shared" si="87"/>
        <v>69.011000000009659</v>
      </c>
      <c r="C336" s="3"/>
      <c r="D336">
        <v>194</v>
      </c>
      <c r="E336">
        <v>360</v>
      </c>
      <c r="F336">
        <v>393</v>
      </c>
      <c r="G336">
        <v>931</v>
      </c>
      <c r="H336">
        <f t="shared" si="88"/>
        <v>-182.5</v>
      </c>
      <c r="I336">
        <f t="shared" si="89"/>
        <v>-28.578838324886473</v>
      </c>
      <c r="J336">
        <f t="shared" si="90"/>
        <v>-98.900030947358204</v>
      </c>
      <c r="K336">
        <f t="shared" si="91"/>
        <v>184.7241186201737</v>
      </c>
      <c r="N336">
        <v>31</v>
      </c>
      <c r="O336">
        <v>51</v>
      </c>
      <c r="P336">
        <v>46</v>
      </c>
      <c r="Q336">
        <v>132</v>
      </c>
      <c r="R336">
        <f t="shared" si="92"/>
        <v>-17.5</v>
      </c>
      <c r="S336">
        <f t="shared" si="93"/>
        <v>4.3301270189221928</v>
      </c>
      <c r="T336">
        <f t="shared" si="94"/>
        <v>-76.102113751986025</v>
      </c>
      <c r="U336">
        <f t="shared" si="95"/>
        <v>18.027756377319946</v>
      </c>
      <c r="X336">
        <f t="shared" si="96"/>
        <v>-163</v>
      </c>
      <c r="Y336">
        <f t="shared" si="97"/>
        <v>-309</v>
      </c>
      <c r="Z336">
        <f t="shared" si="98"/>
        <v>-347</v>
      </c>
      <c r="AA336">
        <f t="shared" si="99"/>
        <v>-799</v>
      </c>
      <c r="AB336">
        <f t="shared" si="100"/>
        <v>165</v>
      </c>
      <c r="AC336">
        <f t="shared" si="101"/>
        <v>32.908965343808667</v>
      </c>
      <c r="AD336">
        <f t="shared" si="86"/>
        <v>78.720466445390088</v>
      </c>
      <c r="AE336">
        <f t="shared" si="102"/>
        <v>168.24981426438484</v>
      </c>
    </row>
    <row r="337" spans="1:31" x14ac:dyDescent="0.25">
      <c r="A337" s="2">
        <v>0.71158122685185188</v>
      </c>
      <c r="B337" s="3">
        <f t="shared" si="87"/>
        <v>69.199000000006095</v>
      </c>
      <c r="C337" s="3"/>
      <c r="D337">
        <v>199</v>
      </c>
      <c r="E337">
        <v>367</v>
      </c>
      <c r="F337">
        <v>401</v>
      </c>
      <c r="G337">
        <v>950</v>
      </c>
      <c r="H337">
        <f t="shared" si="88"/>
        <v>-185</v>
      </c>
      <c r="I337">
        <f t="shared" si="89"/>
        <v>-29.444863728670914</v>
      </c>
      <c r="J337">
        <f t="shared" si="90"/>
        <v>-99.043423321051748</v>
      </c>
      <c r="K337">
        <f t="shared" si="91"/>
        <v>187.32858831475778</v>
      </c>
      <c r="N337">
        <v>23</v>
      </c>
      <c r="O337">
        <v>36</v>
      </c>
      <c r="P337">
        <v>30</v>
      </c>
      <c r="Q337">
        <v>94</v>
      </c>
      <c r="R337">
        <f t="shared" si="92"/>
        <v>-10</v>
      </c>
      <c r="S337">
        <f t="shared" si="93"/>
        <v>5.196152422706632</v>
      </c>
      <c r="T337">
        <f t="shared" si="94"/>
        <v>-62.542923904061738</v>
      </c>
      <c r="U337">
        <f t="shared" si="95"/>
        <v>11.269427669584644</v>
      </c>
      <c r="X337">
        <f t="shared" si="96"/>
        <v>-176</v>
      </c>
      <c r="Y337">
        <f t="shared" si="97"/>
        <v>-331</v>
      </c>
      <c r="Z337">
        <f t="shared" si="98"/>
        <v>-371</v>
      </c>
      <c r="AA337">
        <f t="shared" si="99"/>
        <v>-856</v>
      </c>
      <c r="AB337">
        <f t="shared" si="100"/>
        <v>175</v>
      </c>
      <c r="AC337">
        <f t="shared" si="101"/>
        <v>34.641016151377542</v>
      </c>
      <c r="AD337">
        <f t="shared" si="86"/>
        <v>78.80312439335674</v>
      </c>
      <c r="AE337">
        <f t="shared" si="102"/>
        <v>178.39562774911272</v>
      </c>
    </row>
    <row r="338" spans="1:31" x14ac:dyDescent="0.25">
      <c r="A338" s="2">
        <v>0.71158337962962959</v>
      </c>
      <c r="B338" s="3">
        <f t="shared" si="87"/>
        <v>69.385000000000119</v>
      </c>
      <c r="C338" s="3"/>
      <c r="D338">
        <v>23</v>
      </c>
      <c r="E338">
        <v>36</v>
      </c>
      <c r="F338">
        <v>385</v>
      </c>
      <c r="G338">
        <v>94</v>
      </c>
      <c r="H338">
        <f t="shared" si="88"/>
        <v>-187.5</v>
      </c>
      <c r="I338">
        <f t="shared" si="89"/>
        <v>-302.24286592076908</v>
      </c>
      <c r="J338">
        <f t="shared" si="90"/>
        <v>-148.1861060760321</v>
      </c>
      <c r="K338">
        <f t="shared" si="91"/>
        <v>355.67822536669291</v>
      </c>
      <c r="N338">
        <v>194</v>
      </c>
      <c r="O338">
        <v>355</v>
      </c>
      <c r="P338">
        <v>385</v>
      </c>
      <c r="Q338">
        <v>918</v>
      </c>
      <c r="R338">
        <f t="shared" si="92"/>
        <v>-176</v>
      </c>
      <c r="S338">
        <f t="shared" si="93"/>
        <v>-25.980762113533157</v>
      </c>
      <c r="T338">
        <f t="shared" si="94"/>
        <v>-98.397241967207322</v>
      </c>
      <c r="U338">
        <f t="shared" si="95"/>
        <v>177.9072792215091</v>
      </c>
      <c r="X338">
        <f t="shared" si="96"/>
        <v>171</v>
      </c>
      <c r="Y338">
        <f t="shared" si="97"/>
        <v>319</v>
      </c>
      <c r="Z338">
        <f t="shared" si="98"/>
        <v>0</v>
      </c>
      <c r="AA338">
        <f t="shared" si="99"/>
        <v>824</v>
      </c>
      <c r="AB338">
        <f t="shared" si="100"/>
        <v>11.5</v>
      </c>
      <c r="AC338">
        <f t="shared" si="101"/>
        <v>276.26210380723592</v>
      </c>
      <c r="AD338">
        <f t="shared" si="86"/>
        <v>2.3836829771441135</v>
      </c>
      <c r="AE338">
        <f t="shared" si="102"/>
        <v>276.50135623537182</v>
      </c>
    </row>
    <row r="339" spans="1:31" x14ac:dyDescent="0.25">
      <c r="A339" s="2">
        <v>0.71158626157407401</v>
      </c>
      <c r="B339" s="3">
        <f t="shared" si="87"/>
        <v>69.633999999998153</v>
      </c>
      <c r="C339" s="3"/>
      <c r="D339">
        <v>30</v>
      </c>
      <c r="E339">
        <v>48</v>
      </c>
      <c r="F339">
        <v>43</v>
      </c>
      <c r="G339">
        <v>125</v>
      </c>
      <c r="H339">
        <f t="shared" si="88"/>
        <v>-15.5</v>
      </c>
      <c r="I339">
        <f t="shared" si="89"/>
        <v>4.3301270189221928</v>
      </c>
      <c r="J339">
        <f t="shared" si="90"/>
        <v>-74.39160139692089</v>
      </c>
      <c r="K339">
        <f t="shared" si="91"/>
        <v>16.093476939431081</v>
      </c>
      <c r="N339">
        <v>188</v>
      </c>
      <c r="O339">
        <v>343</v>
      </c>
      <c r="P339">
        <v>373</v>
      </c>
      <c r="Q339">
        <v>888</v>
      </c>
      <c r="R339">
        <f t="shared" si="92"/>
        <v>-170</v>
      </c>
      <c r="S339">
        <f t="shared" si="93"/>
        <v>-25.980762113533157</v>
      </c>
      <c r="T339">
        <f t="shared" si="94"/>
        <v>-98.689167145158862</v>
      </c>
      <c r="U339">
        <f t="shared" si="95"/>
        <v>171.97383521919838</v>
      </c>
      <c r="X339">
        <f t="shared" si="96"/>
        <v>158</v>
      </c>
      <c r="Y339">
        <f t="shared" si="97"/>
        <v>295</v>
      </c>
      <c r="Z339">
        <f t="shared" si="98"/>
        <v>330</v>
      </c>
      <c r="AA339">
        <f t="shared" si="99"/>
        <v>763</v>
      </c>
      <c r="AB339">
        <f t="shared" si="100"/>
        <v>-154.5</v>
      </c>
      <c r="AC339">
        <f t="shared" si="101"/>
        <v>-30.310889132455351</v>
      </c>
      <c r="AD339">
        <f t="shared" si="86"/>
        <v>-101.099712262941</v>
      </c>
      <c r="AE339">
        <f t="shared" si="102"/>
        <v>157.44522857171634</v>
      </c>
    </row>
    <row r="340" spans="1:31" x14ac:dyDescent="0.25">
      <c r="A340" s="2">
        <v>0.7115884375</v>
      </c>
      <c r="B340" s="3">
        <f t="shared" si="87"/>
        <v>69.822000000004181</v>
      </c>
      <c r="C340" s="3"/>
      <c r="D340">
        <v>37</v>
      </c>
      <c r="E340">
        <v>63</v>
      </c>
      <c r="F340">
        <v>59</v>
      </c>
      <c r="G340">
        <v>163</v>
      </c>
      <c r="H340">
        <f t="shared" si="88"/>
        <v>-24</v>
      </c>
      <c r="I340">
        <f t="shared" si="89"/>
        <v>3.4641016151377544</v>
      </c>
      <c r="J340">
        <f t="shared" si="90"/>
        <v>-81.786789298261809</v>
      </c>
      <c r="K340">
        <f t="shared" si="91"/>
        <v>24.248711305964282</v>
      </c>
      <c r="N340">
        <v>179</v>
      </c>
      <c r="O340">
        <v>328</v>
      </c>
      <c r="P340">
        <v>355</v>
      </c>
      <c r="Q340">
        <v>848</v>
      </c>
      <c r="R340">
        <f t="shared" si="92"/>
        <v>-162.5</v>
      </c>
      <c r="S340">
        <f t="shared" si="93"/>
        <v>-23.382685902179841</v>
      </c>
      <c r="T340">
        <f t="shared" si="94"/>
        <v>-98.188282494022999</v>
      </c>
      <c r="U340">
        <f t="shared" si="95"/>
        <v>164.17368851311102</v>
      </c>
      <c r="X340">
        <f t="shared" si="96"/>
        <v>142</v>
      </c>
      <c r="Y340">
        <f t="shared" si="97"/>
        <v>265</v>
      </c>
      <c r="Z340">
        <f t="shared" si="98"/>
        <v>296</v>
      </c>
      <c r="AA340">
        <f t="shared" si="99"/>
        <v>685</v>
      </c>
      <c r="AB340">
        <f t="shared" si="100"/>
        <v>-138.5</v>
      </c>
      <c r="AC340">
        <f t="shared" si="101"/>
        <v>-26.846787517317598</v>
      </c>
      <c r="AD340">
        <f t="shared" si="86"/>
        <v>-100.97014572555553</v>
      </c>
      <c r="AE340">
        <f t="shared" si="102"/>
        <v>141.07799261401476</v>
      </c>
    </row>
    <row r="341" spans="1:31" x14ac:dyDescent="0.25">
      <c r="A341" s="2">
        <v>0.71159068287037031</v>
      </c>
      <c r="B341" s="3">
        <f t="shared" si="87"/>
        <v>70.015999999998257</v>
      </c>
      <c r="C341" s="3"/>
      <c r="D341">
        <v>45</v>
      </c>
      <c r="E341">
        <v>77</v>
      </c>
      <c r="F341">
        <v>75</v>
      </c>
      <c r="G341">
        <v>200</v>
      </c>
      <c r="H341">
        <f t="shared" si="88"/>
        <v>-31</v>
      </c>
      <c r="I341">
        <f t="shared" si="89"/>
        <v>1.7320508075688772</v>
      </c>
      <c r="J341">
        <f t="shared" si="90"/>
        <v>-86.802060400950353</v>
      </c>
      <c r="K341">
        <f t="shared" si="91"/>
        <v>31.048349392520048</v>
      </c>
      <c r="N341">
        <v>171</v>
      </c>
      <c r="O341">
        <v>311</v>
      </c>
      <c r="P341">
        <v>337</v>
      </c>
      <c r="Q341">
        <v>806</v>
      </c>
      <c r="R341">
        <f t="shared" si="92"/>
        <v>-153</v>
      </c>
      <c r="S341">
        <f t="shared" si="93"/>
        <v>-22.516660498395403</v>
      </c>
      <c r="T341">
        <f t="shared" si="94"/>
        <v>-98.371993017137768</v>
      </c>
      <c r="U341">
        <f t="shared" si="95"/>
        <v>154.64798737778645</v>
      </c>
      <c r="X341">
        <f t="shared" si="96"/>
        <v>126</v>
      </c>
      <c r="Y341">
        <f t="shared" si="97"/>
        <v>234</v>
      </c>
      <c r="Z341">
        <f t="shared" si="98"/>
        <v>262</v>
      </c>
      <c r="AA341">
        <f t="shared" si="99"/>
        <v>606</v>
      </c>
      <c r="AB341">
        <f t="shared" si="100"/>
        <v>-122</v>
      </c>
      <c r="AC341">
        <f t="shared" si="101"/>
        <v>-24.248711305964282</v>
      </c>
      <c r="AD341">
        <f t="shared" si="86"/>
        <v>-101.2415980856976</v>
      </c>
      <c r="AE341">
        <f t="shared" si="102"/>
        <v>124.3864944437297</v>
      </c>
    </row>
    <row r="342" spans="1:31" x14ac:dyDescent="0.25">
      <c r="A342" s="2">
        <v>0.71159348379629639</v>
      </c>
      <c r="B342" s="3">
        <f t="shared" si="87"/>
        <v>70.258000000011833</v>
      </c>
      <c r="C342" s="3"/>
      <c r="D342">
        <v>53</v>
      </c>
      <c r="E342">
        <v>92</v>
      </c>
      <c r="F342">
        <v>92</v>
      </c>
      <c r="G342">
        <v>237</v>
      </c>
      <c r="H342">
        <f t="shared" si="88"/>
        <v>-39</v>
      </c>
      <c r="I342">
        <f t="shared" si="89"/>
        <v>0</v>
      </c>
      <c r="J342">
        <f t="shared" si="90"/>
        <v>-90</v>
      </c>
      <c r="K342">
        <f t="shared" si="91"/>
        <v>39</v>
      </c>
      <c r="N342">
        <v>163</v>
      </c>
      <c r="O342">
        <v>298</v>
      </c>
      <c r="P342">
        <v>322</v>
      </c>
      <c r="Q342">
        <v>771</v>
      </c>
      <c r="R342">
        <f t="shared" si="92"/>
        <v>-147</v>
      </c>
      <c r="S342">
        <f t="shared" si="93"/>
        <v>-20.784609690826528</v>
      </c>
      <c r="T342">
        <f t="shared" si="94"/>
        <v>-98.047812492550094</v>
      </c>
      <c r="U342">
        <f t="shared" si="95"/>
        <v>148.46211637990345</v>
      </c>
      <c r="X342">
        <f t="shared" si="96"/>
        <v>110</v>
      </c>
      <c r="Y342">
        <f t="shared" si="97"/>
        <v>206</v>
      </c>
      <c r="Z342">
        <f t="shared" si="98"/>
        <v>230</v>
      </c>
      <c r="AA342">
        <f t="shared" si="99"/>
        <v>534</v>
      </c>
      <c r="AB342">
        <f t="shared" si="100"/>
        <v>-108</v>
      </c>
      <c r="AC342">
        <f t="shared" si="101"/>
        <v>-20.784609690826528</v>
      </c>
      <c r="AD342">
        <f t="shared" si="86"/>
        <v>-100.8933946491309</v>
      </c>
      <c r="AE342">
        <f t="shared" si="102"/>
        <v>109.98181667894016</v>
      </c>
    </row>
    <row r="343" spans="1:31" x14ac:dyDescent="0.25">
      <c r="A343" s="2">
        <v>0.71159574074074072</v>
      </c>
      <c r="B343" s="3">
        <f t="shared" si="87"/>
        <v>70.453000000002319</v>
      </c>
      <c r="C343" s="3"/>
      <c r="D343">
        <v>61</v>
      </c>
      <c r="E343">
        <v>106</v>
      </c>
      <c r="F343">
        <v>108</v>
      </c>
      <c r="G343">
        <v>275</v>
      </c>
      <c r="H343">
        <f t="shared" si="88"/>
        <v>-46</v>
      </c>
      <c r="I343">
        <f t="shared" si="89"/>
        <v>-1.7320508075688772</v>
      </c>
      <c r="J343">
        <f t="shared" si="90"/>
        <v>-92.156355252123149</v>
      </c>
      <c r="K343">
        <f t="shared" si="91"/>
        <v>46.032597145935618</v>
      </c>
      <c r="N343">
        <v>157</v>
      </c>
      <c r="O343">
        <v>286</v>
      </c>
      <c r="P343">
        <v>309</v>
      </c>
      <c r="Q343">
        <v>740</v>
      </c>
      <c r="R343">
        <f t="shared" si="92"/>
        <v>-140.5</v>
      </c>
      <c r="S343">
        <f t="shared" si="93"/>
        <v>-19.918584287042087</v>
      </c>
      <c r="T343">
        <f t="shared" si="94"/>
        <v>-98.069009900164517</v>
      </c>
      <c r="U343">
        <f t="shared" si="95"/>
        <v>141.90489773083945</v>
      </c>
      <c r="X343">
        <f t="shared" si="96"/>
        <v>96</v>
      </c>
      <c r="Y343">
        <f t="shared" si="97"/>
        <v>180</v>
      </c>
      <c r="Z343">
        <f t="shared" si="98"/>
        <v>201</v>
      </c>
      <c r="AA343">
        <f t="shared" si="99"/>
        <v>465</v>
      </c>
      <c r="AB343">
        <f t="shared" si="100"/>
        <v>-94.5</v>
      </c>
      <c r="AC343">
        <f t="shared" si="101"/>
        <v>-18.186533479473212</v>
      </c>
      <c r="AD343">
        <f t="shared" si="86"/>
        <v>-100.8933946491309</v>
      </c>
      <c r="AE343">
        <f t="shared" si="102"/>
        <v>96.234089594072643</v>
      </c>
    </row>
    <row r="344" spans="1:31" x14ac:dyDescent="0.25">
      <c r="A344" s="2">
        <v>0.71159783564814816</v>
      </c>
      <c r="B344" s="3">
        <f t="shared" si="87"/>
        <v>70.634000000004704</v>
      </c>
      <c r="C344" s="3"/>
      <c r="D344">
        <v>67</v>
      </c>
      <c r="E344">
        <v>119</v>
      </c>
      <c r="F344">
        <v>123</v>
      </c>
      <c r="G344">
        <v>308</v>
      </c>
      <c r="H344">
        <f t="shared" si="88"/>
        <v>-54</v>
      </c>
      <c r="I344">
        <f t="shared" si="89"/>
        <v>-3.4641016151377544</v>
      </c>
      <c r="J344">
        <f t="shared" si="90"/>
        <v>-93.670496508315111</v>
      </c>
      <c r="K344">
        <f t="shared" si="91"/>
        <v>54.110997033874732</v>
      </c>
      <c r="N344">
        <v>149</v>
      </c>
      <c r="O344">
        <v>270</v>
      </c>
      <c r="P344">
        <v>291</v>
      </c>
      <c r="Q344">
        <v>699</v>
      </c>
      <c r="R344">
        <f t="shared" si="92"/>
        <v>-131.5</v>
      </c>
      <c r="S344">
        <f t="shared" si="93"/>
        <v>-18.186533479473212</v>
      </c>
      <c r="T344">
        <f t="shared" si="94"/>
        <v>-97.874093439896242</v>
      </c>
      <c r="U344">
        <f t="shared" si="95"/>
        <v>132.75164782404775</v>
      </c>
      <c r="X344">
        <f t="shared" si="96"/>
        <v>82</v>
      </c>
      <c r="Y344">
        <f t="shared" si="97"/>
        <v>151</v>
      </c>
      <c r="Z344">
        <f t="shared" si="98"/>
        <v>168</v>
      </c>
      <c r="AA344">
        <f t="shared" si="99"/>
        <v>391</v>
      </c>
      <c r="AB344">
        <f t="shared" si="100"/>
        <v>-77.5</v>
      </c>
      <c r="AC344">
        <f t="shared" si="101"/>
        <v>-14.722431864335457</v>
      </c>
      <c r="AD344">
        <f t="shared" si="86"/>
        <v>-100.75613460579993</v>
      </c>
      <c r="AE344">
        <f t="shared" si="102"/>
        <v>78.885993687092508</v>
      </c>
    </row>
    <row r="345" spans="1:31" x14ac:dyDescent="0.25">
      <c r="A345" s="2">
        <v>0.71160089120370362</v>
      </c>
      <c r="B345" s="3">
        <f t="shared" si="87"/>
        <v>70.897999999996841</v>
      </c>
      <c r="C345" s="3"/>
      <c r="D345">
        <v>75</v>
      </c>
      <c r="E345">
        <v>133</v>
      </c>
      <c r="F345">
        <v>137</v>
      </c>
      <c r="G345">
        <v>344</v>
      </c>
      <c r="H345">
        <f t="shared" si="88"/>
        <v>-60</v>
      </c>
      <c r="I345">
        <f t="shared" si="89"/>
        <v>-3.4641016151377544</v>
      </c>
      <c r="J345">
        <f t="shared" si="90"/>
        <v>-93.30430518015595</v>
      </c>
      <c r="K345">
        <f t="shared" si="91"/>
        <v>60.099916805266879</v>
      </c>
      <c r="N345">
        <v>141</v>
      </c>
      <c r="O345">
        <v>254</v>
      </c>
      <c r="P345">
        <v>273</v>
      </c>
      <c r="Q345">
        <v>659</v>
      </c>
      <c r="R345">
        <f t="shared" si="92"/>
        <v>-122.5</v>
      </c>
      <c r="S345">
        <f t="shared" si="93"/>
        <v>-16.454482671904334</v>
      </c>
      <c r="T345">
        <f t="shared" si="94"/>
        <v>-97.650310421108514</v>
      </c>
      <c r="U345">
        <f t="shared" si="95"/>
        <v>123.60016181219181</v>
      </c>
      <c r="X345">
        <f t="shared" si="96"/>
        <v>66</v>
      </c>
      <c r="Y345">
        <f t="shared" si="97"/>
        <v>121</v>
      </c>
      <c r="Z345">
        <f t="shared" si="98"/>
        <v>136</v>
      </c>
      <c r="AA345">
        <f t="shared" si="99"/>
        <v>315</v>
      </c>
      <c r="AB345">
        <f t="shared" si="100"/>
        <v>-62.5</v>
      </c>
      <c r="AC345">
        <f t="shared" si="101"/>
        <v>-12.990381056766578</v>
      </c>
      <c r="AD345">
        <f t="shared" si="86"/>
        <v>-101.74153099589081</v>
      </c>
      <c r="AE345">
        <f t="shared" si="102"/>
        <v>63.835726674018524</v>
      </c>
    </row>
    <row r="346" spans="1:31" x14ac:dyDescent="0.25">
      <c r="A346" s="2">
        <v>0.71160289351851846</v>
      </c>
      <c r="B346" s="3">
        <f t="shared" si="87"/>
        <v>71.070999999999174</v>
      </c>
      <c r="C346" s="3"/>
      <c r="D346">
        <v>83</v>
      </c>
      <c r="E346">
        <v>148</v>
      </c>
      <c r="F346">
        <v>154</v>
      </c>
      <c r="G346">
        <v>382</v>
      </c>
      <c r="H346">
        <f t="shared" si="88"/>
        <v>-68</v>
      </c>
      <c r="I346">
        <f t="shared" si="89"/>
        <v>-5.196152422706632</v>
      </c>
      <c r="J346">
        <f t="shared" si="90"/>
        <v>-94.369708199804322</v>
      </c>
      <c r="K346">
        <f t="shared" si="91"/>
        <v>68.198240446510056</v>
      </c>
      <c r="N346">
        <v>133</v>
      </c>
      <c r="O346">
        <v>241</v>
      </c>
      <c r="P346">
        <v>258</v>
      </c>
      <c r="Q346">
        <v>623</v>
      </c>
      <c r="R346">
        <f t="shared" si="92"/>
        <v>-116.5</v>
      </c>
      <c r="S346">
        <f t="shared" si="93"/>
        <v>-14.722431864335457</v>
      </c>
      <c r="T346">
        <f t="shared" si="94"/>
        <v>-97.202449099611954</v>
      </c>
      <c r="U346">
        <f t="shared" si="95"/>
        <v>117.42657280190033</v>
      </c>
      <c r="X346">
        <f t="shared" si="96"/>
        <v>50</v>
      </c>
      <c r="Y346">
        <f t="shared" si="97"/>
        <v>93</v>
      </c>
      <c r="Z346">
        <f t="shared" si="98"/>
        <v>104</v>
      </c>
      <c r="AA346">
        <f t="shared" si="99"/>
        <v>241</v>
      </c>
      <c r="AB346">
        <f t="shared" si="100"/>
        <v>-48.5</v>
      </c>
      <c r="AC346">
        <f t="shared" si="101"/>
        <v>-9.5262794416288248</v>
      </c>
      <c r="AD346">
        <f t="shared" si="86"/>
        <v>-101.11246466586276</v>
      </c>
      <c r="AE346">
        <f t="shared" si="102"/>
        <v>49.42671342502959</v>
      </c>
    </row>
    <row r="347" spans="1:31" x14ac:dyDescent="0.25">
      <c r="A347" s="2">
        <v>0.71160505787037032</v>
      </c>
      <c r="B347" s="3">
        <f t="shared" si="87"/>
        <v>71.2579999999992</v>
      </c>
      <c r="C347" s="3"/>
      <c r="D347">
        <v>91</v>
      </c>
      <c r="E347">
        <v>162</v>
      </c>
      <c r="F347">
        <v>170</v>
      </c>
      <c r="G347">
        <v>420</v>
      </c>
      <c r="H347">
        <f t="shared" si="88"/>
        <v>-75</v>
      </c>
      <c r="I347">
        <f t="shared" si="89"/>
        <v>-6.9282032302755088</v>
      </c>
      <c r="J347">
        <f t="shared" si="90"/>
        <v>-95.277779056311985</v>
      </c>
      <c r="K347">
        <f t="shared" si="91"/>
        <v>75.319320230602187</v>
      </c>
      <c r="N347">
        <v>126</v>
      </c>
      <c r="O347">
        <v>227</v>
      </c>
      <c r="P347">
        <v>243</v>
      </c>
      <c r="Q347">
        <v>588</v>
      </c>
      <c r="R347">
        <f t="shared" si="92"/>
        <v>-109</v>
      </c>
      <c r="S347">
        <f t="shared" si="93"/>
        <v>-13.856406460551018</v>
      </c>
      <c r="T347">
        <f t="shared" si="94"/>
        <v>-97.244752180975084</v>
      </c>
      <c r="U347">
        <f t="shared" si="95"/>
        <v>109.87720418721983</v>
      </c>
      <c r="X347">
        <f t="shared" si="96"/>
        <v>35</v>
      </c>
      <c r="Y347">
        <f t="shared" si="97"/>
        <v>65</v>
      </c>
      <c r="Z347">
        <f t="shared" si="98"/>
        <v>73</v>
      </c>
      <c r="AA347">
        <f t="shared" si="99"/>
        <v>168</v>
      </c>
      <c r="AB347">
        <f t="shared" si="100"/>
        <v>-34</v>
      </c>
      <c r="AC347">
        <f t="shared" si="101"/>
        <v>-6.9282032302755088</v>
      </c>
      <c r="AD347">
        <f t="shared" si="86"/>
        <v>-101.51751588189413</v>
      </c>
      <c r="AE347">
        <f t="shared" si="102"/>
        <v>34.698703145794944</v>
      </c>
    </row>
    <row r="348" spans="1:31" x14ac:dyDescent="0.25">
      <c r="A348" s="2">
        <v>0.71160791666666656</v>
      </c>
      <c r="B348" s="3">
        <f t="shared" si="87"/>
        <v>71.504999999994823</v>
      </c>
      <c r="C348" s="3"/>
      <c r="D348">
        <v>83</v>
      </c>
      <c r="E348">
        <v>131</v>
      </c>
      <c r="F348">
        <v>131</v>
      </c>
      <c r="G348">
        <v>343</v>
      </c>
      <c r="H348">
        <f t="shared" si="88"/>
        <v>-48</v>
      </c>
      <c r="I348">
        <f t="shared" si="89"/>
        <v>0</v>
      </c>
      <c r="J348">
        <f t="shared" si="90"/>
        <v>-90</v>
      </c>
      <c r="K348">
        <f t="shared" si="91"/>
        <v>48</v>
      </c>
      <c r="N348">
        <v>188</v>
      </c>
      <c r="O348">
        <v>184</v>
      </c>
      <c r="P348">
        <v>169</v>
      </c>
      <c r="Q348">
        <v>513</v>
      </c>
      <c r="R348">
        <f t="shared" si="92"/>
        <v>11.5</v>
      </c>
      <c r="S348">
        <f t="shared" si="93"/>
        <v>12.990381056766578</v>
      </c>
      <c r="T348">
        <f t="shared" si="94"/>
        <v>41.517515881894155</v>
      </c>
      <c r="U348">
        <f t="shared" si="95"/>
        <v>17.349351572897472</v>
      </c>
      <c r="X348">
        <f t="shared" si="96"/>
        <v>105</v>
      </c>
      <c r="Y348">
        <f t="shared" si="97"/>
        <v>53</v>
      </c>
      <c r="Z348">
        <f t="shared" si="98"/>
        <v>38</v>
      </c>
      <c r="AA348">
        <f t="shared" si="99"/>
        <v>170</v>
      </c>
      <c r="AB348">
        <f t="shared" si="100"/>
        <v>59.5</v>
      </c>
      <c r="AC348">
        <f t="shared" si="101"/>
        <v>12.990381056766578</v>
      </c>
      <c r="AD348">
        <f t="shared" si="86"/>
        <v>77.684113445790516</v>
      </c>
      <c r="AE348">
        <f t="shared" si="102"/>
        <v>60.901559914340453</v>
      </c>
    </row>
    <row r="349" spans="1:31" x14ac:dyDescent="0.25">
      <c r="A349" s="2">
        <v>0.71161009259259256</v>
      </c>
      <c r="B349" s="3">
        <f t="shared" si="87"/>
        <v>71.69300000000085</v>
      </c>
      <c r="C349" s="3"/>
      <c r="D349">
        <v>300</v>
      </c>
      <c r="E349">
        <v>258</v>
      </c>
      <c r="F349">
        <v>213</v>
      </c>
      <c r="G349">
        <v>698</v>
      </c>
      <c r="H349">
        <f t="shared" si="88"/>
        <v>64.5</v>
      </c>
      <c r="I349">
        <f t="shared" si="89"/>
        <v>38.97114317029974</v>
      </c>
      <c r="J349">
        <f t="shared" si="90"/>
        <v>58.859470195135046</v>
      </c>
      <c r="K349">
        <f t="shared" si="91"/>
        <v>75.359140122482813</v>
      </c>
      <c r="N349">
        <v>319</v>
      </c>
      <c r="O349">
        <v>276</v>
      </c>
      <c r="P349">
        <v>226</v>
      </c>
      <c r="Q349">
        <v>743</v>
      </c>
      <c r="R349">
        <f t="shared" si="92"/>
        <v>68</v>
      </c>
      <c r="S349">
        <f t="shared" si="93"/>
        <v>43.301270189221931</v>
      </c>
      <c r="T349">
        <f t="shared" si="94"/>
        <v>57.511693141132</v>
      </c>
      <c r="U349">
        <f t="shared" si="95"/>
        <v>80.61637550770935</v>
      </c>
      <c r="X349">
        <f t="shared" si="96"/>
        <v>19</v>
      </c>
      <c r="Y349">
        <f t="shared" si="97"/>
        <v>18</v>
      </c>
      <c r="Z349">
        <f t="shared" si="98"/>
        <v>13</v>
      </c>
      <c r="AA349">
        <f t="shared" si="99"/>
        <v>45</v>
      </c>
      <c r="AB349">
        <f t="shared" si="100"/>
        <v>3.5</v>
      </c>
      <c r="AC349">
        <f t="shared" si="101"/>
        <v>4.3301270189221928</v>
      </c>
      <c r="AD349">
        <f t="shared" si="86"/>
        <v>38.948275564627089</v>
      </c>
      <c r="AE349">
        <f t="shared" si="102"/>
        <v>5.5677643628300215</v>
      </c>
    </row>
    <row r="350" spans="1:31" x14ac:dyDescent="0.25">
      <c r="A350" s="2">
        <v>0.71161226851851855</v>
      </c>
      <c r="B350" s="3">
        <f t="shared" si="87"/>
        <v>71.881000000006878</v>
      </c>
      <c r="C350" s="3"/>
      <c r="D350">
        <v>323</v>
      </c>
      <c r="E350">
        <v>280</v>
      </c>
      <c r="F350">
        <v>229</v>
      </c>
      <c r="G350">
        <v>753</v>
      </c>
      <c r="H350">
        <f t="shared" si="88"/>
        <v>68.5</v>
      </c>
      <c r="I350">
        <f t="shared" si="89"/>
        <v>44.167295593006365</v>
      </c>
      <c r="J350">
        <f t="shared" si="90"/>
        <v>57.186965954439515</v>
      </c>
      <c r="K350">
        <f t="shared" si="91"/>
        <v>81.50460109711598</v>
      </c>
      <c r="N350">
        <v>323</v>
      </c>
      <c r="O350">
        <v>282</v>
      </c>
      <c r="P350">
        <v>230</v>
      </c>
      <c r="Q350">
        <v>756</v>
      </c>
      <c r="R350">
        <f t="shared" si="92"/>
        <v>67</v>
      </c>
      <c r="S350">
        <f t="shared" si="93"/>
        <v>45.033320996790806</v>
      </c>
      <c r="T350">
        <f t="shared" si="94"/>
        <v>56.093408393763255</v>
      </c>
      <c r="U350">
        <f t="shared" si="95"/>
        <v>80.727938162695565</v>
      </c>
      <c r="X350">
        <f t="shared" si="96"/>
        <v>0</v>
      </c>
      <c r="Y350">
        <f t="shared" si="97"/>
        <v>2</v>
      </c>
      <c r="Z350">
        <f t="shared" si="98"/>
        <v>1</v>
      </c>
      <c r="AA350">
        <f t="shared" si="99"/>
        <v>3</v>
      </c>
      <c r="AB350">
        <f t="shared" si="100"/>
        <v>-1.5</v>
      </c>
      <c r="AC350">
        <f t="shared" si="101"/>
        <v>0.8660254037844386</v>
      </c>
      <c r="AD350">
        <f t="shared" si="86"/>
        <v>-60.000000000000007</v>
      </c>
      <c r="AE350">
        <f t="shared" si="102"/>
        <v>1.7320508075688772</v>
      </c>
    </row>
    <row r="351" spans="1:31" x14ac:dyDescent="0.25">
      <c r="A351" s="2">
        <v>0.71161513888888894</v>
      </c>
      <c r="B351" s="3">
        <f t="shared" si="87"/>
        <v>72.129000000008503</v>
      </c>
      <c r="C351" s="3"/>
      <c r="D351">
        <v>331</v>
      </c>
      <c r="E351">
        <v>287</v>
      </c>
      <c r="F351">
        <v>234</v>
      </c>
      <c r="G351">
        <v>772</v>
      </c>
      <c r="H351">
        <f t="shared" si="88"/>
        <v>70.5</v>
      </c>
      <c r="I351">
        <f t="shared" si="89"/>
        <v>45.899346400575247</v>
      </c>
      <c r="J351">
        <f t="shared" si="90"/>
        <v>56.933677147128279</v>
      </c>
      <c r="K351">
        <f t="shared" si="91"/>
        <v>84.124907132192419</v>
      </c>
      <c r="N351">
        <v>325</v>
      </c>
      <c r="O351">
        <v>286</v>
      </c>
      <c r="P351">
        <v>233</v>
      </c>
      <c r="Q351">
        <v>765</v>
      </c>
      <c r="R351">
        <f t="shared" si="92"/>
        <v>65.5</v>
      </c>
      <c r="S351">
        <f t="shared" si="93"/>
        <v>45.899346400575247</v>
      </c>
      <c r="T351">
        <f t="shared" si="94"/>
        <v>54.979019917224747</v>
      </c>
      <c r="U351">
        <f t="shared" si="95"/>
        <v>79.981247802219244</v>
      </c>
      <c r="X351">
        <f t="shared" si="96"/>
        <v>-6</v>
      </c>
      <c r="Y351">
        <f t="shared" si="97"/>
        <v>-1</v>
      </c>
      <c r="Z351">
        <f t="shared" si="98"/>
        <v>-1</v>
      </c>
      <c r="AA351">
        <f t="shared" si="99"/>
        <v>-7</v>
      </c>
      <c r="AB351">
        <f t="shared" si="100"/>
        <v>-5</v>
      </c>
      <c r="AC351">
        <f t="shared" si="101"/>
        <v>0</v>
      </c>
      <c r="AD351">
        <f t="shared" si="86"/>
        <v>-90</v>
      </c>
      <c r="AE351">
        <f t="shared" si="102"/>
        <v>5</v>
      </c>
    </row>
    <row r="352" spans="1:31" x14ac:dyDescent="0.25">
      <c r="A352" s="2">
        <v>0.71161733796296289</v>
      </c>
      <c r="B352" s="3">
        <f t="shared" si="87"/>
        <v>72.318999999997757</v>
      </c>
      <c r="C352" s="3"/>
      <c r="D352">
        <v>332</v>
      </c>
      <c r="E352">
        <v>287</v>
      </c>
      <c r="F352">
        <v>233</v>
      </c>
      <c r="G352">
        <v>772</v>
      </c>
      <c r="H352">
        <f t="shared" si="88"/>
        <v>72</v>
      </c>
      <c r="I352">
        <f t="shared" si="89"/>
        <v>46.765371804359681</v>
      </c>
      <c r="J352">
        <f t="shared" si="90"/>
        <v>56.995508401116929</v>
      </c>
      <c r="K352">
        <f t="shared" si="91"/>
        <v>85.854528127525114</v>
      </c>
      <c r="N352">
        <v>271</v>
      </c>
      <c r="O352">
        <v>240</v>
      </c>
      <c r="P352">
        <v>193</v>
      </c>
      <c r="Q352">
        <v>636</v>
      </c>
      <c r="R352">
        <f t="shared" si="92"/>
        <v>54.5</v>
      </c>
      <c r="S352">
        <f t="shared" si="93"/>
        <v>40.703193977868615</v>
      </c>
      <c r="T352">
        <f t="shared" si="94"/>
        <v>53.245873824167489</v>
      </c>
      <c r="U352">
        <f t="shared" si="95"/>
        <v>68.022055246809472</v>
      </c>
      <c r="X352">
        <f t="shared" si="96"/>
        <v>-61</v>
      </c>
      <c r="Y352">
        <f t="shared" si="97"/>
        <v>-47</v>
      </c>
      <c r="Z352">
        <f t="shared" si="98"/>
        <v>-40</v>
      </c>
      <c r="AA352">
        <f t="shared" si="99"/>
        <v>-136</v>
      </c>
      <c r="AB352">
        <f t="shared" si="100"/>
        <v>-17.5</v>
      </c>
      <c r="AC352">
        <f t="shared" si="101"/>
        <v>-6.0621778264910704</v>
      </c>
      <c r="AD352">
        <f t="shared" si="86"/>
        <v>-109.1066053508691</v>
      </c>
      <c r="AE352">
        <f t="shared" si="102"/>
        <v>18.520259177452136</v>
      </c>
    </row>
    <row r="353" spans="1:31" x14ac:dyDescent="0.25">
      <c r="A353" s="2">
        <v>0.71161949074074071</v>
      </c>
      <c r="B353" s="3">
        <f t="shared" si="87"/>
        <v>72.505000000001374</v>
      </c>
      <c r="C353" s="3"/>
      <c r="D353">
        <v>231</v>
      </c>
      <c r="E353">
        <v>199</v>
      </c>
      <c r="F353">
        <v>161</v>
      </c>
      <c r="G353">
        <v>541</v>
      </c>
      <c r="H353">
        <f t="shared" si="88"/>
        <v>51</v>
      </c>
      <c r="I353">
        <f t="shared" si="89"/>
        <v>32.908965343808667</v>
      </c>
      <c r="J353">
        <f t="shared" si="90"/>
        <v>57.166905473921844</v>
      </c>
      <c r="K353">
        <f t="shared" si="91"/>
        <v>60.695963621974073</v>
      </c>
      <c r="N353">
        <v>307</v>
      </c>
      <c r="O353">
        <v>263</v>
      </c>
      <c r="P353">
        <v>213</v>
      </c>
      <c r="Q353">
        <v>699</v>
      </c>
      <c r="R353">
        <f t="shared" si="92"/>
        <v>69</v>
      </c>
      <c r="S353">
        <f t="shared" si="93"/>
        <v>43.301270189221931</v>
      </c>
      <c r="T353">
        <f t="shared" si="94"/>
        <v>57.889482706308094</v>
      </c>
      <c r="U353">
        <f t="shared" si="95"/>
        <v>81.461647417665205</v>
      </c>
      <c r="X353">
        <f t="shared" si="96"/>
        <v>76</v>
      </c>
      <c r="Y353">
        <f t="shared" si="97"/>
        <v>64</v>
      </c>
      <c r="Z353">
        <f t="shared" si="98"/>
        <v>52</v>
      </c>
      <c r="AA353">
        <f t="shared" si="99"/>
        <v>158</v>
      </c>
      <c r="AB353">
        <f t="shared" si="100"/>
        <v>18</v>
      </c>
      <c r="AC353">
        <f t="shared" si="101"/>
        <v>10.392304845413264</v>
      </c>
      <c r="AD353">
        <f t="shared" si="86"/>
        <v>60</v>
      </c>
      <c r="AE353">
        <f t="shared" si="102"/>
        <v>20.784609690826528</v>
      </c>
    </row>
    <row r="354" spans="1:31" x14ac:dyDescent="0.25">
      <c r="A354" s="2">
        <v>0.71162166666666671</v>
      </c>
      <c r="B354" s="3">
        <f t="shared" si="87"/>
        <v>72.693000000007402</v>
      </c>
      <c r="C354" s="3"/>
      <c r="D354">
        <v>324</v>
      </c>
      <c r="E354">
        <v>269</v>
      </c>
      <c r="F354">
        <v>218</v>
      </c>
      <c r="G354">
        <v>723</v>
      </c>
      <c r="H354">
        <f t="shared" si="88"/>
        <v>80.5</v>
      </c>
      <c r="I354">
        <f t="shared" si="89"/>
        <v>44.167295593006365</v>
      </c>
      <c r="J354">
        <f t="shared" si="90"/>
        <v>61.248094388202801</v>
      </c>
      <c r="K354">
        <f t="shared" si="91"/>
        <v>91.820477019017929</v>
      </c>
      <c r="N354">
        <v>304</v>
      </c>
      <c r="O354">
        <v>260</v>
      </c>
      <c r="P354">
        <v>211</v>
      </c>
      <c r="Q354">
        <v>692</v>
      </c>
      <c r="R354">
        <f t="shared" si="92"/>
        <v>68.5</v>
      </c>
      <c r="S354">
        <f t="shared" si="93"/>
        <v>42.43524478543749</v>
      </c>
      <c r="T354">
        <f t="shared" si="94"/>
        <v>58.222090552297708</v>
      </c>
      <c r="U354">
        <f t="shared" si="95"/>
        <v>80.579153631693103</v>
      </c>
      <c r="X354">
        <f t="shared" si="96"/>
        <v>-20</v>
      </c>
      <c r="Y354">
        <f t="shared" si="97"/>
        <v>-9</v>
      </c>
      <c r="Z354">
        <f t="shared" si="98"/>
        <v>-7</v>
      </c>
      <c r="AA354">
        <f t="shared" si="99"/>
        <v>-31</v>
      </c>
      <c r="AB354">
        <f t="shared" si="100"/>
        <v>-12</v>
      </c>
      <c r="AC354">
        <f t="shared" si="101"/>
        <v>-1.7320508075688772</v>
      </c>
      <c r="AD354">
        <f t="shared" si="86"/>
        <v>-98.213210701738191</v>
      </c>
      <c r="AE354">
        <f t="shared" si="102"/>
        <v>12.124355652982141</v>
      </c>
    </row>
    <row r="355" spans="1:31" x14ac:dyDescent="0.25">
      <c r="A355" s="2">
        <v>0.71162456018518527</v>
      </c>
      <c r="B355" s="3">
        <f t="shared" si="87"/>
        <v>72.943000000011438</v>
      </c>
      <c r="C355" s="3"/>
      <c r="D355">
        <v>258</v>
      </c>
      <c r="E355">
        <v>211</v>
      </c>
      <c r="F355">
        <v>171</v>
      </c>
      <c r="G355">
        <v>579</v>
      </c>
      <c r="H355">
        <f t="shared" si="88"/>
        <v>67</v>
      </c>
      <c r="I355">
        <f t="shared" si="89"/>
        <v>34.641016151377542</v>
      </c>
      <c r="J355">
        <f t="shared" si="90"/>
        <v>62.659675743851118</v>
      </c>
      <c r="K355">
        <f t="shared" si="91"/>
        <v>75.425459892532302</v>
      </c>
      <c r="N355">
        <v>60</v>
      </c>
      <c r="O355">
        <v>65</v>
      </c>
      <c r="P355">
        <v>49</v>
      </c>
      <c r="Q355">
        <v>173</v>
      </c>
      <c r="R355">
        <f t="shared" si="92"/>
        <v>3</v>
      </c>
      <c r="S355">
        <f t="shared" si="93"/>
        <v>13.856406460551018</v>
      </c>
      <c r="T355">
        <f t="shared" si="94"/>
        <v>12.216348839727267</v>
      </c>
      <c r="U355">
        <f t="shared" si="95"/>
        <v>14.177446878757824</v>
      </c>
      <c r="X355">
        <f t="shared" si="96"/>
        <v>-198</v>
      </c>
      <c r="Y355">
        <f t="shared" si="97"/>
        <v>-146</v>
      </c>
      <c r="Z355">
        <f t="shared" si="98"/>
        <v>-122</v>
      </c>
      <c r="AA355">
        <f t="shared" si="99"/>
        <v>-406</v>
      </c>
      <c r="AB355">
        <f t="shared" si="100"/>
        <v>-64</v>
      </c>
      <c r="AC355">
        <f t="shared" si="101"/>
        <v>-20.784609690826528</v>
      </c>
      <c r="AD355">
        <f t="shared" si="86"/>
        <v>-107.99169888567883</v>
      </c>
      <c r="AE355">
        <f t="shared" si="102"/>
        <v>67.29041536504289</v>
      </c>
    </row>
    <row r="356" spans="1:31" x14ac:dyDescent="0.25">
      <c r="A356" s="2">
        <v>0.71162672453703701</v>
      </c>
      <c r="B356" s="3">
        <f t="shared" si="87"/>
        <v>73.130000000001871</v>
      </c>
      <c r="C356" s="3"/>
      <c r="D356">
        <v>328</v>
      </c>
      <c r="E356">
        <v>272</v>
      </c>
      <c r="F356">
        <v>222</v>
      </c>
      <c r="G356">
        <v>741</v>
      </c>
      <c r="H356">
        <f t="shared" si="88"/>
        <v>81</v>
      </c>
      <c r="I356">
        <f t="shared" si="89"/>
        <v>43.301270189221931</v>
      </c>
      <c r="J356">
        <f t="shared" si="90"/>
        <v>61.871771599681253</v>
      </c>
      <c r="K356">
        <f t="shared" si="91"/>
        <v>91.847700025640279</v>
      </c>
      <c r="N356">
        <v>306</v>
      </c>
      <c r="O356">
        <v>267</v>
      </c>
      <c r="P356">
        <v>220</v>
      </c>
      <c r="Q356">
        <v>715</v>
      </c>
      <c r="R356">
        <f t="shared" si="92"/>
        <v>62.5</v>
      </c>
      <c r="S356">
        <f t="shared" si="93"/>
        <v>40.703193977868615</v>
      </c>
      <c r="T356">
        <f t="shared" si="94"/>
        <v>56.925769010978314</v>
      </c>
      <c r="U356">
        <f t="shared" si="95"/>
        <v>74.585521383174637</v>
      </c>
      <c r="X356">
        <f t="shared" si="96"/>
        <v>-22</v>
      </c>
      <c r="Y356">
        <f t="shared" si="97"/>
        <v>-5</v>
      </c>
      <c r="Z356">
        <f t="shared" si="98"/>
        <v>-2</v>
      </c>
      <c r="AA356">
        <f t="shared" si="99"/>
        <v>-26</v>
      </c>
      <c r="AB356">
        <f t="shared" si="100"/>
        <v>-18.5</v>
      </c>
      <c r="AC356">
        <f t="shared" si="101"/>
        <v>-2.598076211353316</v>
      </c>
      <c r="AD356">
        <f t="shared" si="86"/>
        <v>-97.994140685006315</v>
      </c>
      <c r="AE356">
        <f t="shared" si="102"/>
        <v>18.681541692269406</v>
      </c>
    </row>
    <row r="357" spans="1:31" x14ac:dyDescent="0.25">
      <c r="A357" s="2">
        <v>0.71162886574074069</v>
      </c>
      <c r="B357" s="3">
        <f t="shared" si="87"/>
        <v>73.314999999999486</v>
      </c>
      <c r="C357" s="3"/>
      <c r="D357">
        <v>337</v>
      </c>
      <c r="E357">
        <v>281</v>
      </c>
      <c r="F357">
        <v>230</v>
      </c>
      <c r="G357">
        <v>765</v>
      </c>
      <c r="H357">
        <f t="shared" si="88"/>
        <v>81.5</v>
      </c>
      <c r="I357">
        <f t="shared" si="89"/>
        <v>44.167295593006365</v>
      </c>
      <c r="J357">
        <f t="shared" si="90"/>
        <v>61.545407072977405</v>
      </c>
      <c r="K357">
        <f t="shared" si="91"/>
        <v>92.69843580125827</v>
      </c>
      <c r="N357">
        <v>305</v>
      </c>
      <c r="O357">
        <v>268</v>
      </c>
      <c r="P357">
        <v>221</v>
      </c>
      <c r="Q357">
        <v>716</v>
      </c>
      <c r="R357">
        <f t="shared" si="92"/>
        <v>60.5</v>
      </c>
      <c r="S357">
        <f t="shared" si="93"/>
        <v>40.703193977868615</v>
      </c>
      <c r="T357">
        <f t="shared" si="94"/>
        <v>56.068120227263982</v>
      </c>
      <c r="U357">
        <f t="shared" si="95"/>
        <v>72.917761896536561</v>
      </c>
      <c r="X357">
        <f t="shared" si="96"/>
        <v>-32</v>
      </c>
      <c r="Y357">
        <f t="shared" si="97"/>
        <v>-13</v>
      </c>
      <c r="Z357">
        <f t="shared" si="98"/>
        <v>-9</v>
      </c>
      <c r="AA357">
        <f t="shared" si="99"/>
        <v>-49</v>
      </c>
      <c r="AB357">
        <f t="shared" si="100"/>
        <v>-21</v>
      </c>
      <c r="AC357">
        <f t="shared" si="101"/>
        <v>-3.4641016151377544</v>
      </c>
      <c r="AD357">
        <f t="shared" si="86"/>
        <v>-99.366998916677247</v>
      </c>
      <c r="AE357">
        <f t="shared" si="102"/>
        <v>21.283796653792763</v>
      </c>
    </row>
    <row r="358" spans="1:31" x14ac:dyDescent="0.25">
      <c r="A358" s="2">
        <v>0.71163178240740743</v>
      </c>
      <c r="B358" s="3">
        <f t="shared" si="87"/>
        <v>73.567000000005933</v>
      </c>
      <c r="C358" s="3"/>
      <c r="D358">
        <v>341</v>
      </c>
      <c r="E358">
        <v>285</v>
      </c>
      <c r="F358">
        <v>232</v>
      </c>
      <c r="G358">
        <v>775</v>
      </c>
      <c r="H358">
        <f t="shared" si="88"/>
        <v>82.5</v>
      </c>
      <c r="I358">
        <f t="shared" si="89"/>
        <v>45.899346400575247</v>
      </c>
      <c r="J358">
        <f t="shared" si="90"/>
        <v>60.910374767671023</v>
      </c>
      <c r="K358">
        <f t="shared" si="91"/>
        <v>94.408686041062978</v>
      </c>
      <c r="N358">
        <v>304</v>
      </c>
      <c r="O358">
        <v>269</v>
      </c>
      <c r="P358">
        <v>221</v>
      </c>
      <c r="Q358">
        <v>717</v>
      </c>
      <c r="R358">
        <f t="shared" si="92"/>
        <v>59</v>
      </c>
      <c r="S358">
        <f t="shared" si="93"/>
        <v>41.569219381653056</v>
      </c>
      <c r="T358">
        <f t="shared" si="94"/>
        <v>54.832890617786191</v>
      </c>
      <c r="U358">
        <f t="shared" si="95"/>
        <v>72.17340230306452</v>
      </c>
      <c r="X358">
        <f t="shared" si="96"/>
        <v>-37</v>
      </c>
      <c r="Y358">
        <f t="shared" si="97"/>
        <v>-16</v>
      </c>
      <c r="Z358">
        <f t="shared" si="98"/>
        <v>-11</v>
      </c>
      <c r="AA358">
        <f t="shared" si="99"/>
        <v>-58</v>
      </c>
      <c r="AB358">
        <f t="shared" si="100"/>
        <v>-23.5</v>
      </c>
      <c r="AC358">
        <f t="shared" si="101"/>
        <v>-4.3301270189221928</v>
      </c>
      <c r="AD358">
        <f t="shared" si="86"/>
        <v>-100.4402570596833</v>
      </c>
      <c r="AE358">
        <f t="shared" si="102"/>
        <v>23.895606290697042</v>
      </c>
    </row>
    <row r="359" spans="1:31" x14ac:dyDescent="0.25">
      <c r="A359" s="2">
        <v>0.71163393518518525</v>
      </c>
      <c r="B359" s="3">
        <f t="shared" si="87"/>
        <v>73.75300000000955</v>
      </c>
      <c r="C359" s="3"/>
      <c r="D359">
        <v>342</v>
      </c>
      <c r="E359">
        <v>283</v>
      </c>
      <c r="F359">
        <v>231</v>
      </c>
      <c r="G359">
        <v>773</v>
      </c>
      <c r="H359">
        <f t="shared" si="88"/>
        <v>85</v>
      </c>
      <c r="I359">
        <f t="shared" si="89"/>
        <v>45.033320996790806</v>
      </c>
      <c r="J359">
        <f t="shared" si="90"/>
        <v>62.085188249610468</v>
      </c>
      <c r="K359">
        <f t="shared" si="91"/>
        <v>96.19251530134764</v>
      </c>
      <c r="N359">
        <v>255</v>
      </c>
      <c r="O359">
        <v>229</v>
      </c>
      <c r="P359">
        <v>185</v>
      </c>
      <c r="Q359">
        <v>601</v>
      </c>
      <c r="R359">
        <f t="shared" si="92"/>
        <v>48</v>
      </c>
      <c r="S359">
        <f t="shared" si="93"/>
        <v>38.105117766515299</v>
      </c>
      <c r="T359">
        <f t="shared" si="94"/>
        <v>51.555463745912476</v>
      </c>
      <c r="U359">
        <f t="shared" si="95"/>
        <v>61.286213784178251</v>
      </c>
      <c r="X359">
        <f t="shared" si="96"/>
        <v>-87</v>
      </c>
      <c r="Y359">
        <f t="shared" si="97"/>
        <v>-54</v>
      </c>
      <c r="Z359">
        <f t="shared" si="98"/>
        <v>-46</v>
      </c>
      <c r="AA359">
        <f t="shared" si="99"/>
        <v>-172</v>
      </c>
      <c r="AB359">
        <f t="shared" si="100"/>
        <v>-37</v>
      </c>
      <c r="AC359">
        <f t="shared" si="101"/>
        <v>-6.9282032302755088</v>
      </c>
      <c r="AD359">
        <f t="shared" si="86"/>
        <v>-100.6057472073314</v>
      </c>
      <c r="AE359">
        <f t="shared" si="102"/>
        <v>37.643060449437421</v>
      </c>
    </row>
    <row r="360" spans="1:31" x14ac:dyDescent="0.25">
      <c r="A360" s="2">
        <v>0.71163618055555566</v>
      </c>
      <c r="B360" s="3">
        <f t="shared" si="87"/>
        <v>73.947000000013219</v>
      </c>
      <c r="C360" s="3"/>
      <c r="D360">
        <v>244</v>
      </c>
      <c r="E360">
        <v>211</v>
      </c>
      <c r="F360">
        <v>164</v>
      </c>
      <c r="G360">
        <v>559</v>
      </c>
      <c r="H360">
        <f t="shared" si="88"/>
        <v>56.5</v>
      </c>
      <c r="I360">
        <f t="shared" si="89"/>
        <v>40.703193977868615</v>
      </c>
      <c r="J360">
        <f t="shared" si="90"/>
        <v>54.230625339454058</v>
      </c>
      <c r="K360">
        <f t="shared" si="91"/>
        <v>69.634761434214738</v>
      </c>
      <c r="N360">
        <v>185</v>
      </c>
      <c r="O360">
        <v>184</v>
      </c>
      <c r="P360">
        <v>142</v>
      </c>
      <c r="Q360">
        <v>463</v>
      </c>
      <c r="R360">
        <f t="shared" si="92"/>
        <v>22</v>
      </c>
      <c r="S360">
        <f t="shared" si="93"/>
        <v>36.373066958946424</v>
      </c>
      <c r="T360">
        <f t="shared" si="94"/>
        <v>31.167358459615691</v>
      </c>
      <c r="U360">
        <f t="shared" si="95"/>
        <v>42.508822613664563</v>
      </c>
      <c r="X360">
        <f t="shared" si="96"/>
        <v>-59</v>
      </c>
      <c r="Y360">
        <f t="shared" si="97"/>
        <v>-27</v>
      </c>
      <c r="Z360">
        <f t="shared" si="98"/>
        <v>-22</v>
      </c>
      <c r="AA360">
        <f t="shared" si="99"/>
        <v>-96</v>
      </c>
      <c r="AB360">
        <f t="shared" si="100"/>
        <v>-34.5</v>
      </c>
      <c r="AC360">
        <f t="shared" si="101"/>
        <v>-4.3301270189221928</v>
      </c>
      <c r="AD360">
        <f t="shared" si="86"/>
        <v>-97.153838187358943</v>
      </c>
      <c r="AE360">
        <f t="shared" si="102"/>
        <v>34.770677301427419</v>
      </c>
    </row>
    <row r="361" spans="1:31" x14ac:dyDescent="0.25">
      <c r="A361" s="2">
        <v>0.71163900462962959</v>
      </c>
      <c r="B361" s="3">
        <f t="shared" si="87"/>
        <v>74.191000000000429</v>
      </c>
      <c r="C361" s="3"/>
      <c r="D361">
        <v>253</v>
      </c>
      <c r="E361">
        <v>218</v>
      </c>
      <c r="F361">
        <v>170</v>
      </c>
      <c r="G361">
        <v>463</v>
      </c>
      <c r="H361">
        <f t="shared" si="88"/>
        <v>59</v>
      </c>
      <c r="I361">
        <f t="shared" si="89"/>
        <v>41.569219381653056</v>
      </c>
      <c r="J361">
        <f t="shared" si="90"/>
        <v>54.832890617786191</v>
      </c>
      <c r="K361">
        <f t="shared" si="91"/>
        <v>72.17340230306452</v>
      </c>
      <c r="N361">
        <v>253</v>
      </c>
      <c r="O361">
        <v>218</v>
      </c>
      <c r="P361">
        <v>170</v>
      </c>
      <c r="Q361">
        <v>579</v>
      </c>
      <c r="R361">
        <f t="shared" si="92"/>
        <v>59</v>
      </c>
      <c r="S361">
        <f t="shared" si="93"/>
        <v>41.569219381653056</v>
      </c>
      <c r="T361">
        <f t="shared" si="94"/>
        <v>54.832890617786191</v>
      </c>
      <c r="U361">
        <f t="shared" si="95"/>
        <v>72.17340230306452</v>
      </c>
      <c r="X361">
        <f t="shared" si="96"/>
        <v>0</v>
      </c>
      <c r="Y361">
        <f t="shared" si="97"/>
        <v>0</v>
      </c>
      <c r="Z361">
        <f t="shared" si="98"/>
        <v>0</v>
      </c>
      <c r="AA361">
        <f t="shared" si="99"/>
        <v>116</v>
      </c>
      <c r="AB361">
        <f t="shared" si="100"/>
        <v>0</v>
      </c>
      <c r="AC361">
        <f t="shared" si="101"/>
        <v>0</v>
      </c>
      <c r="AD361" t="e">
        <f t="shared" si="86"/>
        <v>#DIV/0!</v>
      </c>
      <c r="AE361">
        <f t="shared" si="102"/>
        <v>0</v>
      </c>
    </row>
    <row r="362" spans="1:31" x14ac:dyDescent="0.25">
      <c r="A362" s="2">
        <v>0.71164126157407415</v>
      </c>
      <c r="B362" s="3">
        <f t="shared" si="87"/>
        <v>74.3860000000101</v>
      </c>
      <c r="C362" s="3"/>
      <c r="D362">
        <v>271</v>
      </c>
      <c r="E362">
        <v>245</v>
      </c>
      <c r="F362">
        <v>198</v>
      </c>
      <c r="G362">
        <v>645</v>
      </c>
      <c r="H362">
        <f t="shared" si="88"/>
        <v>49.5</v>
      </c>
      <c r="I362">
        <f t="shared" si="89"/>
        <v>40.703193977868615</v>
      </c>
      <c r="J362">
        <f t="shared" si="90"/>
        <v>50.569992092103568</v>
      </c>
      <c r="K362">
        <f t="shared" si="91"/>
        <v>64.085879880048466</v>
      </c>
      <c r="N362">
        <v>349</v>
      </c>
      <c r="O362">
        <v>294</v>
      </c>
      <c r="P362">
        <v>239</v>
      </c>
      <c r="Q362">
        <v>799</v>
      </c>
      <c r="R362">
        <f t="shared" si="92"/>
        <v>82.5</v>
      </c>
      <c r="S362">
        <f t="shared" si="93"/>
        <v>47.631397208144122</v>
      </c>
      <c r="T362">
        <f t="shared" si="94"/>
        <v>60.000000000000007</v>
      </c>
      <c r="U362">
        <f t="shared" si="95"/>
        <v>95.262794416288244</v>
      </c>
      <c r="X362">
        <f t="shared" si="96"/>
        <v>78</v>
      </c>
      <c r="Y362">
        <f t="shared" si="97"/>
        <v>49</v>
      </c>
      <c r="Z362">
        <f t="shared" si="98"/>
        <v>41</v>
      </c>
      <c r="AA362">
        <f t="shared" si="99"/>
        <v>154</v>
      </c>
      <c r="AB362">
        <f t="shared" si="100"/>
        <v>33</v>
      </c>
      <c r="AC362">
        <f t="shared" si="101"/>
        <v>6.9282032302755088</v>
      </c>
      <c r="AD362">
        <f t="shared" si="86"/>
        <v>78.143208763333107</v>
      </c>
      <c r="AE362">
        <f t="shared" si="102"/>
        <v>33.719430600174732</v>
      </c>
    </row>
    <row r="363" spans="1:31" x14ac:dyDescent="0.25">
      <c r="A363" s="2">
        <v>0.71164333333333341</v>
      </c>
      <c r="B363" s="3">
        <f t="shared" si="87"/>
        <v>74.565000000010073</v>
      </c>
      <c r="C363" s="3"/>
      <c r="D363">
        <v>310</v>
      </c>
      <c r="E363">
        <v>281</v>
      </c>
      <c r="F363">
        <v>230</v>
      </c>
      <c r="G363">
        <v>745</v>
      </c>
      <c r="H363">
        <f t="shared" si="88"/>
        <v>54.5</v>
      </c>
      <c r="I363">
        <f t="shared" si="89"/>
        <v>44.167295593006365</v>
      </c>
      <c r="J363">
        <f t="shared" si="90"/>
        <v>50.978376950550349</v>
      </c>
      <c r="K363">
        <f t="shared" si="91"/>
        <v>70.149839629182338</v>
      </c>
      <c r="N363">
        <v>349</v>
      </c>
      <c r="O363">
        <v>297</v>
      </c>
      <c r="P363">
        <v>241</v>
      </c>
      <c r="Q363">
        <v>805</v>
      </c>
      <c r="R363">
        <f t="shared" si="92"/>
        <v>80</v>
      </c>
      <c r="S363">
        <f t="shared" si="93"/>
        <v>48.497422611928563</v>
      </c>
      <c r="T363">
        <f t="shared" si="94"/>
        <v>58.77501136169154</v>
      </c>
      <c r="U363">
        <f t="shared" si="95"/>
        <v>93.552124508212003</v>
      </c>
      <c r="X363">
        <f t="shared" si="96"/>
        <v>39</v>
      </c>
      <c r="Y363">
        <f t="shared" si="97"/>
        <v>16</v>
      </c>
      <c r="Z363">
        <f t="shared" si="98"/>
        <v>11</v>
      </c>
      <c r="AA363">
        <f t="shared" si="99"/>
        <v>60</v>
      </c>
      <c r="AB363">
        <f t="shared" si="100"/>
        <v>25.5</v>
      </c>
      <c r="AC363">
        <f t="shared" si="101"/>
        <v>4.3301270189221928</v>
      </c>
      <c r="AD363">
        <f t="shared" si="86"/>
        <v>80.362596548218676</v>
      </c>
      <c r="AE363">
        <f t="shared" si="102"/>
        <v>25.865034312755125</v>
      </c>
    </row>
    <row r="364" spans="1:31" x14ac:dyDescent="0.25">
      <c r="A364" s="2">
        <v>0.71164628472222224</v>
      </c>
      <c r="B364" s="3">
        <f t="shared" si="87"/>
        <v>74.820000000005749</v>
      </c>
      <c r="C364" s="3"/>
      <c r="D364">
        <v>312</v>
      </c>
      <c r="E364">
        <v>283</v>
      </c>
      <c r="F364">
        <v>231</v>
      </c>
      <c r="G364">
        <v>749</v>
      </c>
      <c r="H364">
        <f t="shared" si="88"/>
        <v>55</v>
      </c>
      <c r="I364">
        <f t="shared" si="89"/>
        <v>45.033320996790806</v>
      </c>
      <c r="J364">
        <f t="shared" si="90"/>
        <v>50.689806560517916</v>
      </c>
      <c r="K364">
        <f t="shared" si="91"/>
        <v>71.084456810191639</v>
      </c>
      <c r="N364">
        <v>347</v>
      </c>
      <c r="O364">
        <v>295</v>
      </c>
      <c r="P364">
        <v>240</v>
      </c>
      <c r="Q364">
        <v>800</v>
      </c>
      <c r="R364">
        <f t="shared" si="92"/>
        <v>79.5</v>
      </c>
      <c r="S364">
        <f t="shared" si="93"/>
        <v>47.631397208144122</v>
      </c>
      <c r="T364">
        <f t="shared" si="94"/>
        <v>59.072611826147067</v>
      </c>
      <c r="U364">
        <f t="shared" si="95"/>
        <v>92.67685795278129</v>
      </c>
      <c r="X364">
        <f t="shared" si="96"/>
        <v>35</v>
      </c>
      <c r="Y364">
        <f t="shared" si="97"/>
        <v>12</v>
      </c>
      <c r="Z364">
        <f t="shared" si="98"/>
        <v>9</v>
      </c>
      <c r="AA364">
        <f t="shared" si="99"/>
        <v>51</v>
      </c>
      <c r="AB364">
        <f t="shared" si="100"/>
        <v>24.5</v>
      </c>
      <c r="AC364">
        <f t="shared" si="101"/>
        <v>2.598076211353316</v>
      </c>
      <c r="AD364">
        <f t="shared" si="86"/>
        <v>83.946753117384162</v>
      </c>
      <c r="AE364">
        <f t="shared" si="102"/>
        <v>24.637369989509839</v>
      </c>
    </row>
    <row r="365" spans="1:31" x14ac:dyDescent="0.25">
      <c r="A365" s="2">
        <v>0.71164837962962968</v>
      </c>
      <c r="B365" s="3">
        <f t="shared" si="87"/>
        <v>75.001000000008133</v>
      </c>
      <c r="C365" s="3"/>
      <c r="D365">
        <v>313</v>
      </c>
      <c r="E365">
        <v>279</v>
      </c>
      <c r="F365">
        <v>228</v>
      </c>
      <c r="G365">
        <v>744</v>
      </c>
      <c r="H365">
        <f t="shared" si="88"/>
        <v>59.5</v>
      </c>
      <c r="I365">
        <f t="shared" si="89"/>
        <v>44.167295593006365</v>
      </c>
      <c r="J365">
        <f t="shared" si="90"/>
        <v>53.413224446370542</v>
      </c>
      <c r="K365">
        <f t="shared" si="91"/>
        <v>74.10128204019145</v>
      </c>
      <c r="N365">
        <v>347</v>
      </c>
      <c r="O365">
        <v>289</v>
      </c>
      <c r="P365">
        <v>235</v>
      </c>
      <c r="Q365">
        <v>790</v>
      </c>
      <c r="R365">
        <f t="shared" si="92"/>
        <v>85</v>
      </c>
      <c r="S365">
        <f t="shared" si="93"/>
        <v>46.765371804359681</v>
      </c>
      <c r="T365">
        <f t="shared" si="94"/>
        <v>61.181251669643828</v>
      </c>
      <c r="U365">
        <f t="shared" si="95"/>
        <v>97.015462685079228</v>
      </c>
      <c r="X365">
        <f t="shared" si="96"/>
        <v>34</v>
      </c>
      <c r="Y365">
        <f t="shared" si="97"/>
        <v>10</v>
      </c>
      <c r="Z365">
        <f t="shared" si="98"/>
        <v>7</v>
      </c>
      <c r="AA365">
        <f t="shared" si="99"/>
        <v>46</v>
      </c>
      <c r="AB365">
        <f t="shared" si="100"/>
        <v>25.5</v>
      </c>
      <c r="AC365">
        <f t="shared" si="101"/>
        <v>2.598076211353316</v>
      </c>
      <c r="AD365">
        <f t="shared" si="86"/>
        <v>84.182474355556423</v>
      </c>
      <c r="AE365">
        <f t="shared" si="102"/>
        <v>25.632011235952593</v>
      </c>
    </row>
    <row r="366" spans="1:31" x14ac:dyDescent="0.25">
      <c r="A366" s="2">
        <v>0.71165054398148142</v>
      </c>
      <c r="B366" s="3">
        <f t="shared" si="87"/>
        <v>75.187999999998567</v>
      </c>
      <c r="C366" s="3"/>
      <c r="D366">
        <v>305</v>
      </c>
      <c r="E366">
        <v>257</v>
      </c>
      <c r="F366">
        <v>212</v>
      </c>
      <c r="G366">
        <v>702</v>
      </c>
      <c r="H366">
        <f t="shared" si="88"/>
        <v>70.5</v>
      </c>
      <c r="I366">
        <f t="shared" si="89"/>
        <v>38.97114317029974</v>
      </c>
      <c r="J366">
        <f t="shared" si="90"/>
        <v>61.066964833298634</v>
      </c>
      <c r="K366">
        <f t="shared" si="91"/>
        <v>80.55432949258531</v>
      </c>
      <c r="N366">
        <v>335</v>
      </c>
      <c r="O366">
        <v>245</v>
      </c>
      <c r="P366">
        <v>200</v>
      </c>
      <c r="Q366">
        <v>724</v>
      </c>
      <c r="R366">
        <f t="shared" si="92"/>
        <v>112.5</v>
      </c>
      <c r="S366">
        <f t="shared" si="93"/>
        <v>38.97114317029974</v>
      </c>
      <c r="T366">
        <f t="shared" si="94"/>
        <v>70.893394649130911</v>
      </c>
      <c r="U366">
        <f t="shared" si="95"/>
        <v>119.05880899790658</v>
      </c>
      <c r="X366">
        <f t="shared" si="96"/>
        <v>30</v>
      </c>
      <c r="Y366">
        <f t="shared" si="97"/>
        <v>-12</v>
      </c>
      <c r="Z366">
        <f t="shared" si="98"/>
        <v>-12</v>
      </c>
      <c r="AA366">
        <f t="shared" si="99"/>
        <v>22</v>
      </c>
      <c r="AB366">
        <f t="shared" si="100"/>
        <v>42</v>
      </c>
      <c r="AC366">
        <f t="shared" si="101"/>
        <v>0</v>
      </c>
      <c r="AD366">
        <f t="shared" si="86"/>
        <v>90</v>
      </c>
      <c r="AE366">
        <f t="shared" si="102"/>
        <v>42</v>
      </c>
    </row>
    <row r="367" spans="1:31" x14ac:dyDescent="0.25">
      <c r="A367" s="2">
        <v>0.71165341435185192</v>
      </c>
      <c r="B367" s="3">
        <f t="shared" si="87"/>
        <v>75.436000000009784</v>
      </c>
      <c r="C367" s="3"/>
      <c r="D367">
        <v>231</v>
      </c>
      <c r="E367">
        <v>153</v>
      </c>
      <c r="F367">
        <v>125</v>
      </c>
      <c r="G367">
        <v>490</v>
      </c>
      <c r="H367">
        <f t="shared" si="88"/>
        <v>92</v>
      </c>
      <c r="I367">
        <f t="shared" si="89"/>
        <v>24.248711305964282</v>
      </c>
      <c r="J367">
        <f t="shared" si="90"/>
        <v>75.234198790929341</v>
      </c>
      <c r="K367">
        <f t="shared" si="91"/>
        <v>95.141999138130373</v>
      </c>
      <c r="N367">
        <v>422</v>
      </c>
      <c r="O367">
        <v>209</v>
      </c>
      <c r="P367">
        <v>153</v>
      </c>
      <c r="Q367">
        <v>766</v>
      </c>
      <c r="R367">
        <f t="shared" si="92"/>
        <v>241</v>
      </c>
      <c r="S367">
        <f t="shared" si="93"/>
        <v>48.497422611928563</v>
      </c>
      <c r="T367">
        <f t="shared" si="94"/>
        <v>78.622093503485189</v>
      </c>
      <c r="U367">
        <f t="shared" si="95"/>
        <v>245.83124292896539</v>
      </c>
      <c r="X367">
        <f t="shared" si="96"/>
        <v>191</v>
      </c>
      <c r="Y367">
        <f t="shared" si="97"/>
        <v>56</v>
      </c>
      <c r="Z367">
        <f t="shared" si="98"/>
        <v>28</v>
      </c>
      <c r="AA367">
        <f t="shared" si="99"/>
        <v>276</v>
      </c>
      <c r="AB367">
        <f t="shared" si="100"/>
        <v>149</v>
      </c>
      <c r="AC367">
        <f t="shared" si="101"/>
        <v>24.248711305964282</v>
      </c>
      <c r="AD367">
        <f t="shared" si="86"/>
        <v>80.756547983250982</v>
      </c>
      <c r="AE367">
        <f t="shared" si="102"/>
        <v>150.96025967121281</v>
      </c>
    </row>
    <row r="368" spans="1:31" x14ac:dyDescent="0.25">
      <c r="A368" s="2">
        <v>0.71165561342592598</v>
      </c>
      <c r="B368" s="3">
        <f t="shared" si="87"/>
        <v>75.626000000008631</v>
      </c>
      <c r="C368" s="3"/>
      <c r="D368">
        <v>272</v>
      </c>
      <c r="E368">
        <v>140</v>
      </c>
      <c r="F368">
        <v>102</v>
      </c>
      <c r="G368">
        <v>504</v>
      </c>
      <c r="H368">
        <f t="shared" si="88"/>
        <v>151</v>
      </c>
      <c r="I368">
        <f t="shared" si="89"/>
        <v>32.908965343808667</v>
      </c>
      <c r="J368">
        <f t="shared" si="90"/>
        <v>77.705201247893129</v>
      </c>
      <c r="K368">
        <f t="shared" si="91"/>
        <v>154.544491975612</v>
      </c>
      <c r="N368">
        <v>585</v>
      </c>
      <c r="O368">
        <v>273</v>
      </c>
      <c r="P368">
        <v>195</v>
      </c>
      <c r="Q368">
        <v>1026</v>
      </c>
      <c r="R368">
        <f t="shared" si="92"/>
        <v>351</v>
      </c>
      <c r="S368">
        <f t="shared" si="93"/>
        <v>67.549981495186216</v>
      </c>
      <c r="T368">
        <f t="shared" si="94"/>
        <v>79.106605350869103</v>
      </c>
      <c r="U368">
        <f t="shared" si="95"/>
        <v>357.4409042065555</v>
      </c>
      <c r="X368">
        <f t="shared" si="96"/>
        <v>313</v>
      </c>
      <c r="Y368">
        <f t="shared" si="97"/>
        <v>133</v>
      </c>
      <c r="Z368">
        <f t="shared" si="98"/>
        <v>93</v>
      </c>
      <c r="AA368">
        <f t="shared" si="99"/>
        <v>522</v>
      </c>
      <c r="AB368">
        <f t="shared" si="100"/>
        <v>200</v>
      </c>
      <c r="AC368">
        <f t="shared" si="101"/>
        <v>34.641016151377542</v>
      </c>
      <c r="AD368">
        <f t="shared" si="86"/>
        <v>80.173570184167716</v>
      </c>
      <c r="AE368">
        <f t="shared" si="102"/>
        <v>202.97783130184439</v>
      </c>
    </row>
    <row r="369" spans="1:31" x14ac:dyDescent="0.25">
      <c r="A369" s="2">
        <v>0.71165776620370369</v>
      </c>
      <c r="B369" s="3">
        <f t="shared" si="87"/>
        <v>75.812000000002655</v>
      </c>
      <c r="C369" s="3"/>
      <c r="D369">
        <v>337</v>
      </c>
      <c r="E369">
        <v>164</v>
      </c>
      <c r="F369">
        <v>118</v>
      </c>
      <c r="G369">
        <v>608</v>
      </c>
      <c r="H369">
        <f t="shared" si="88"/>
        <v>196</v>
      </c>
      <c r="I369">
        <f t="shared" si="89"/>
        <v>39.837168574084174</v>
      </c>
      <c r="J369">
        <f t="shared" si="90"/>
        <v>78.511083309153136</v>
      </c>
      <c r="K369">
        <f t="shared" si="91"/>
        <v>200.00749985938026</v>
      </c>
      <c r="N369">
        <v>593</v>
      </c>
      <c r="O369">
        <v>274</v>
      </c>
      <c r="P369">
        <v>195</v>
      </c>
      <c r="Q369">
        <v>1037</v>
      </c>
      <c r="R369">
        <f t="shared" si="92"/>
        <v>358.5</v>
      </c>
      <c r="S369">
        <f t="shared" si="93"/>
        <v>68.41600689897065</v>
      </c>
      <c r="T369">
        <f t="shared" si="94"/>
        <v>79.195609047148949</v>
      </c>
      <c r="U369">
        <f t="shared" si="95"/>
        <v>364.96986176943432</v>
      </c>
      <c r="X369">
        <f t="shared" si="96"/>
        <v>256</v>
      </c>
      <c r="Y369">
        <f t="shared" si="97"/>
        <v>110</v>
      </c>
      <c r="Z369">
        <f t="shared" si="98"/>
        <v>77</v>
      </c>
      <c r="AA369">
        <f t="shared" si="99"/>
        <v>429</v>
      </c>
      <c r="AB369">
        <f t="shared" si="100"/>
        <v>162.5</v>
      </c>
      <c r="AC369">
        <f t="shared" si="101"/>
        <v>28.578838324886473</v>
      </c>
      <c r="AD369">
        <f t="shared" si="86"/>
        <v>80.025408076116364</v>
      </c>
      <c r="AE369">
        <f t="shared" si="102"/>
        <v>164.99393928262941</v>
      </c>
    </row>
    <row r="370" spans="1:31" x14ac:dyDescent="0.25">
      <c r="A370" s="2">
        <v>0.71165993055555565</v>
      </c>
      <c r="B370" s="3">
        <f t="shared" si="87"/>
        <v>75.999000000012273</v>
      </c>
      <c r="C370" s="3"/>
      <c r="D370">
        <v>371</v>
      </c>
      <c r="E370">
        <v>177</v>
      </c>
      <c r="F370">
        <v>128</v>
      </c>
      <c r="G370">
        <v>663</v>
      </c>
      <c r="H370">
        <f t="shared" si="88"/>
        <v>218.5</v>
      </c>
      <c r="I370">
        <f t="shared" si="89"/>
        <v>42.43524478543749</v>
      </c>
      <c r="J370">
        <f t="shared" si="90"/>
        <v>79.009312109898048</v>
      </c>
      <c r="K370">
        <f t="shared" si="91"/>
        <v>222.582568949143</v>
      </c>
      <c r="N370">
        <v>548</v>
      </c>
      <c r="O370">
        <v>252</v>
      </c>
      <c r="P370">
        <v>180</v>
      </c>
      <c r="Q370">
        <v>957</v>
      </c>
      <c r="R370">
        <f t="shared" si="92"/>
        <v>332</v>
      </c>
      <c r="S370">
        <f t="shared" si="93"/>
        <v>62.353829072479577</v>
      </c>
      <c r="T370">
        <f t="shared" si="94"/>
        <v>79.363035683088171</v>
      </c>
      <c r="U370">
        <f t="shared" si="95"/>
        <v>337.80467729147858</v>
      </c>
      <c r="X370">
        <f t="shared" si="96"/>
        <v>177</v>
      </c>
      <c r="Y370">
        <f t="shared" si="97"/>
        <v>75</v>
      </c>
      <c r="Z370">
        <f t="shared" si="98"/>
        <v>52</v>
      </c>
      <c r="AA370">
        <f t="shared" si="99"/>
        <v>294</v>
      </c>
      <c r="AB370">
        <f t="shared" si="100"/>
        <v>113.5</v>
      </c>
      <c r="AC370">
        <f t="shared" si="101"/>
        <v>19.918584287042087</v>
      </c>
      <c r="AD370">
        <f t="shared" si="86"/>
        <v>80.046286253528322</v>
      </c>
      <c r="AE370">
        <f t="shared" si="102"/>
        <v>115.2345434320803</v>
      </c>
    </row>
    <row r="371" spans="1:31" x14ac:dyDescent="0.25">
      <c r="A371" s="2">
        <v>0.71166281250000007</v>
      </c>
      <c r="B371" s="3">
        <f t="shared" si="87"/>
        <v>76.248000000010308</v>
      </c>
      <c r="C371" s="3"/>
      <c r="D371">
        <v>405</v>
      </c>
      <c r="E371">
        <v>190</v>
      </c>
      <c r="F371">
        <v>136</v>
      </c>
      <c r="G371">
        <v>716</v>
      </c>
      <c r="H371">
        <f t="shared" si="88"/>
        <v>242</v>
      </c>
      <c r="I371">
        <f t="shared" si="89"/>
        <v>46.765371804359681</v>
      </c>
      <c r="J371">
        <f t="shared" si="90"/>
        <v>79.062674770201085</v>
      </c>
      <c r="K371">
        <f t="shared" si="91"/>
        <v>246.4771794710415</v>
      </c>
      <c r="N371">
        <v>511</v>
      </c>
      <c r="O371">
        <v>235</v>
      </c>
      <c r="P371">
        <v>167</v>
      </c>
      <c r="Q371">
        <v>892</v>
      </c>
      <c r="R371">
        <f t="shared" si="92"/>
        <v>310</v>
      </c>
      <c r="S371">
        <f t="shared" si="93"/>
        <v>58.889727457341827</v>
      </c>
      <c r="T371">
        <f t="shared" si="94"/>
        <v>79.243865394200071</v>
      </c>
      <c r="U371">
        <f t="shared" si="95"/>
        <v>315.54397474837003</v>
      </c>
      <c r="X371">
        <f t="shared" si="96"/>
        <v>106</v>
      </c>
      <c r="Y371">
        <f t="shared" si="97"/>
        <v>45</v>
      </c>
      <c r="Z371">
        <f t="shared" si="98"/>
        <v>31</v>
      </c>
      <c r="AA371">
        <f t="shared" si="99"/>
        <v>176</v>
      </c>
      <c r="AB371">
        <f t="shared" si="100"/>
        <v>68</v>
      </c>
      <c r="AC371">
        <f t="shared" si="101"/>
        <v>12.124355652982141</v>
      </c>
      <c r="AD371">
        <f t="shared" si="86"/>
        <v>79.890436394206262</v>
      </c>
      <c r="AE371">
        <f t="shared" si="102"/>
        <v>69.072425757316495</v>
      </c>
    </row>
    <row r="372" spans="1:31" x14ac:dyDescent="0.25">
      <c r="A372" s="2">
        <v>0.71166498842592596</v>
      </c>
      <c r="B372" s="3">
        <f t="shared" si="87"/>
        <v>76.436000000006743</v>
      </c>
      <c r="C372" s="3"/>
      <c r="D372">
        <v>444</v>
      </c>
      <c r="E372">
        <v>205</v>
      </c>
      <c r="F372">
        <v>146</v>
      </c>
      <c r="G372">
        <v>778</v>
      </c>
      <c r="H372">
        <f t="shared" si="88"/>
        <v>268.5</v>
      </c>
      <c r="I372">
        <f t="shared" si="89"/>
        <v>51.095498823281879</v>
      </c>
      <c r="J372">
        <f t="shared" si="90"/>
        <v>79.225454523134658</v>
      </c>
      <c r="K372">
        <f t="shared" si="91"/>
        <v>273.31849553222702</v>
      </c>
      <c r="N372">
        <v>476</v>
      </c>
      <c r="O372">
        <v>218</v>
      </c>
      <c r="P372">
        <v>154</v>
      </c>
      <c r="Q372">
        <v>828</v>
      </c>
      <c r="R372">
        <f t="shared" si="92"/>
        <v>290</v>
      </c>
      <c r="S372">
        <f t="shared" si="93"/>
        <v>55.42562584220407</v>
      </c>
      <c r="T372">
        <f t="shared" si="94"/>
        <v>79.179952835691665</v>
      </c>
      <c r="U372">
        <f t="shared" si="95"/>
        <v>295.24904741590615</v>
      </c>
      <c r="X372">
        <f t="shared" si="96"/>
        <v>32</v>
      </c>
      <c r="Y372">
        <f t="shared" si="97"/>
        <v>13</v>
      </c>
      <c r="Z372">
        <f t="shared" si="98"/>
        <v>8</v>
      </c>
      <c r="AA372">
        <f t="shared" si="99"/>
        <v>50</v>
      </c>
      <c r="AB372">
        <f t="shared" si="100"/>
        <v>21.5</v>
      </c>
      <c r="AC372">
        <f t="shared" si="101"/>
        <v>4.3301270189221928</v>
      </c>
      <c r="AD372">
        <f t="shared" si="86"/>
        <v>78.612890201962216</v>
      </c>
      <c r="AE372">
        <f t="shared" si="102"/>
        <v>21.931712199461309</v>
      </c>
    </row>
    <row r="373" spans="1:31" x14ac:dyDescent="0.25">
      <c r="A373" s="2">
        <v>0.71166721064814809</v>
      </c>
      <c r="B373" s="3">
        <f t="shared" si="87"/>
        <v>76.627999999998408</v>
      </c>
      <c r="C373" s="3"/>
      <c r="D373">
        <v>483</v>
      </c>
      <c r="E373">
        <v>220</v>
      </c>
      <c r="F373">
        <v>156</v>
      </c>
      <c r="G373">
        <v>839</v>
      </c>
      <c r="H373">
        <f t="shared" si="88"/>
        <v>295</v>
      </c>
      <c r="I373">
        <f t="shared" si="89"/>
        <v>55.42562584220407</v>
      </c>
      <c r="J373">
        <f t="shared" si="90"/>
        <v>79.359120767272103</v>
      </c>
      <c r="K373">
        <f t="shared" si="91"/>
        <v>300.16162312993976</v>
      </c>
      <c r="N373">
        <v>425</v>
      </c>
      <c r="O373">
        <v>195</v>
      </c>
      <c r="P373">
        <v>139</v>
      </c>
      <c r="Q373">
        <v>742</v>
      </c>
      <c r="R373">
        <f t="shared" si="92"/>
        <v>258</v>
      </c>
      <c r="S373">
        <f t="shared" si="93"/>
        <v>48.497422611928563</v>
      </c>
      <c r="T373">
        <f t="shared" si="94"/>
        <v>79.354083116523597</v>
      </c>
      <c r="U373">
        <f t="shared" si="95"/>
        <v>262.51857077166943</v>
      </c>
      <c r="X373">
        <f t="shared" si="96"/>
        <v>-58</v>
      </c>
      <c r="Y373">
        <f t="shared" si="97"/>
        <v>-25</v>
      </c>
      <c r="Z373">
        <f t="shared" si="98"/>
        <v>-17</v>
      </c>
      <c r="AA373">
        <f t="shared" si="99"/>
        <v>-97</v>
      </c>
      <c r="AB373">
        <f t="shared" si="100"/>
        <v>-37</v>
      </c>
      <c r="AC373">
        <f t="shared" si="101"/>
        <v>-6.9282032302755088</v>
      </c>
      <c r="AD373">
        <f t="shared" si="86"/>
        <v>-100.6057472073314</v>
      </c>
      <c r="AE373">
        <f t="shared" si="102"/>
        <v>37.643060449437421</v>
      </c>
    </row>
    <row r="374" spans="1:31" x14ac:dyDescent="0.25">
      <c r="A374" s="2">
        <v>0.71167004629629627</v>
      </c>
      <c r="B374" s="3">
        <f t="shared" si="87"/>
        <v>76.873000000001213</v>
      </c>
      <c r="C374" s="3"/>
      <c r="D374">
        <v>507</v>
      </c>
      <c r="E374">
        <v>230</v>
      </c>
      <c r="F374">
        <v>163</v>
      </c>
      <c r="G374">
        <v>879</v>
      </c>
      <c r="H374">
        <f t="shared" si="88"/>
        <v>310.5</v>
      </c>
      <c r="I374">
        <f t="shared" si="89"/>
        <v>58.023702053557386</v>
      </c>
      <c r="J374">
        <f t="shared" si="90"/>
        <v>79.415118020537264</v>
      </c>
      <c r="K374">
        <f t="shared" si="91"/>
        <v>315.87497526711417</v>
      </c>
      <c r="N374">
        <v>381</v>
      </c>
      <c r="O374">
        <v>176</v>
      </c>
      <c r="P374">
        <v>125</v>
      </c>
      <c r="Q374">
        <v>667</v>
      </c>
      <c r="R374">
        <f t="shared" si="92"/>
        <v>230.5</v>
      </c>
      <c r="S374">
        <f t="shared" si="93"/>
        <v>44.167295593006365</v>
      </c>
      <c r="T374">
        <f t="shared" si="94"/>
        <v>79.152741650137884</v>
      </c>
      <c r="U374">
        <f t="shared" si="95"/>
        <v>234.69341703592795</v>
      </c>
      <c r="X374">
        <f t="shared" si="96"/>
        <v>-126</v>
      </c>
      <c r="Y374">
        <f t="shared" si="97"/>
        <v>-54</v>
      </c>
      <c r="Z374">
        <f t="shared" si="98"/>
        <v>-38</v>
      </c>
      <c r="AA374">
        <f t="shared" si="99"/>
        <v>-212</v>
      </c>
      <c r="AB374">
        <f t="shared" si="100"/>
        <v>-80</v>
      </c>
      <c r="AC374">
        <f t="shared" si="101"/>
        <v>-13.856406460551018</v>
      </c>
      <c r="AD374">
        <f t="shared" si="86"/>
        <v>-99.82642981583227</v>
      </c>
      <c r="AE374">
        <f t="shared" si="102"/>
        <v>81.191132520737753</v>
      </c>
    </row>
    <row r="375" spans="1:31" x14ac:dyDescent="0.25">
      <c r="A375" s="2">
        <v>0.71167221064814823</v>
      </c>
      <c r="B375" s="3">
        <f t="shared" si="87"/>
        <v>77.060000000010831</v>
      </c>
      <c r="C375" s="3"/>
      <c r="D375">
        <v>547</v>
      </c>
      <c r="E375">
        <v>246</v>
      </c>
      <c r="F375">
        <v>173</v>
      </c>
      <c r="G375">
        <v>942</v>
      </c>
      <c r="H375">
        <f t="shared" si="88"/>
        <v>337.5</v>
      </c>
      <c r="I375">
        <f t="shared" si="89"/>
        <v>63.219854476264018</v>
      </c>
      <c r="J375">
        <f t="shared" si="90"/>
        <v>79.39041390051635</v>
      </c>
      <c r="K375">
        <f t="shared" si="91"/>
        <v>343.370062760282</v>
      </c>
      <c r="N375">
        <v>343</v>
      </c>
      <c r="O375">
        <v>158</v>
      </c>
      <c r="P375">
        <v>112</v>
      </c>
      <c r="Q375">
        <v>600</v>
      </c>
      <c r="R375">
        <f t="shared" si="92"/>
        <v>208</v>
      </c>
      <c r="S375">
        <f t="shared" si="93"/>
        <v>39.837168574084174</v>
      </c>
      <c r="T375">
        <f t="shared" si="94"/>
        <v>79.157733210134921</v>
      </c>
      <c r="U375">
        <f t="shared" si="95"/>
        <v>211.78054679313678</v>
      </c>
      <c r="X375">
        <f t="shared" si="96"/>
        <v>-204</v>
      </c>
      <c r="Y375">
        <f t="shared" si="97"/>
        <v>-88</v>
      </c>
      <c r="Z375">
        <f t="shared" si="98"/>
        <v>-61</v>
      </c>
      <c r="AA375">
        <f t="shared" si="99"/>
        <v>-342</v>
      </c>
      <c r="AB375">
        <f t="shared" si="100"/>
        <v>-129.5</v>
      </c>
      <c r="AC375">
        <f t="shared" si="101"/>
        <v>-23.382685902179841</v>
      </c>
      <c r="AD375">
        <f t="shared" si="86"/>
        <v>-100.23512045564293</v>
      </c>
      <c r="AE375">
        <f t="shared" si="102"/>
        <v>131.59407281484982</v>
      </c>
    </row>
    <row r="376" spans="1:31" x14ac:dyDescent="0.25">
      <c r="A376" s="2">
        <v>0.711674386574074</v>
      </c>
      <c r="B376" s="3">
        <f t="shared" si="87"/>
        <v>77.247999999997674</v>
      </c>
      <c r="C376" s="3"/>
      <c r="D376">
        <v>574</v>
      </c>
      <c r="E376">
        <v>257</v>
      </c>
      <c r="F376">
        <v>182</v>
      </c>
      <c r="G376">
        <v>988</v>
      </c>
      <c r="H376">
        <f t="shared" si="88"/>
        <v>354.5</v>
      </c>
      <c r="I376">
        <f t="shared" si="89"/>
        <v>64.9519052838329</v>
      </c>
      <c r="J376">
        <f t="shared" si="90"/>
        <v>79.617359735326247</v>
      </c>
      <c r="K376">
        <f t="shared" si="91"/>
        <v>360.40116536992497</v>
      </c>
      <c r="N376">
        <v>300</v>
      </c>
      <c r="O376">
        <v>140</v>
      </c>
      <c r="P376">
        <v>100</v>
      </c>
      <c r="Q376">
        <v>529</v>
      </c>
      <c r="R376">
        <f t="shared" si="92"/>
        <v>180</v>
      </c>
      <c r="S376">
        <f t="shared" si="93"/>
        <v>34.641016151377542</v>
      </c>
      <c r="T376">
        <f t="shared" si="94"/>
        <v>79.106605350869103</v>
      </c>
      <c r="U376">
        <f t="shared" si="95"/>
        <v>183.30302779823359</v>
      </c>
      <c r="X376">
        <f t="shared" si="96"/>
        <v>-274</v>
      </c>
      <c r="Y376">
        <f t="shared" si="97"/>
        <v>-117</v>
      </c>
      <c r="Z376">
        <f t="shared" si="98"/>
        <v>-82</v>
      </c>
      <c r="AA376">
        <f t="shared" si="99"/>
        <v>-459</v>
      </c>
      <c r="AB376">
        <f t="shared" si="100"/>
        <v>-174.5</v>
      </c>
      <c r="AC376">
        <f t="shared" si="101"/>
        <v>-30.310889132455351</v>
      </c>
      <c r="AD376">
        <f t="shared" si="86"/>
        <v>-99.854034598446262</v>
      </c>
      <c r="AE376">
        <f t="shared" si="102"/>
        <v>177.11295830627412</v>
      </c>
    </row>
    <row r="377" spans="1:31" x14ac:dyDescent="0.25">
      <c r="A377" s="2">
        <v>0.71167662037037038</v>
      </c>
      <c r="B377" s="3">
        <f t="shared" si="87"/>
        <v>77.441000000004934</v>
      </c>
      <c r="C377" s="3"/>
      <c r="D377">
        <v>592</v>
      </c>
      <c r="E377">
        <v>266</v>
      </c>
      <c r="F377">
        <v>187</v>
      </c>
      <c r="G377">
        <v>1018</v>
      </c>
      <c r="H377">
        <f t="shared" si="88"/>
        <v>365.5</v>
      </c>
      <c r="I377">
        <f t="shared" si="89"/>
        <v>68.41600689897065</v>
      </c>
      <c r="J377">
        <f t="shared" si="90"/>
        <v>79.397797682865018</v>
      </c>
      <c r="K377">
        <f t="shared" si="91"/>
        <v>371.84808726145144</v>
      </c>
      <c r="N377">
        <v>257</v>
      </c>
      <c r="O377">
        <v>122</v>
      </c>
      <c r="P377">
        <v>87</v>
      </c>
      <c r="Q377">
        <v>457</v>
      </c>
      <c r="R377">
        <f t="shared" si="92"/>
        <v>152.5</v>
      </c>
      <c r="S377">
        <f t="shared" si="93"/>
        <v>30.310889132455351</v>
      </c>
      <c r="T377">
        <f t="shared" si="94"/>
        <v>78.758401914302397</v>
      </c>
      <c r="U377">
        <f t="shared" si="95"/>
        <v>155.48311805466213</v>
      </c>
      <c r="X377">
        <f t="shared" si="96"/>
        <v>-335</v>
      </c>
      <c r="Y377">
        <f t="shared" si="97"/>
        <v>-144</v>
      </c>
      <c r="Z377">
        <f t="shared" si="98"/>
        <v>-100</v>
      </c>
      <c r="AA377">
        <f t="shared" si="99"/>
        <v>-561</v>
      </c>
      <c r="AB377">
        <f t="shared" si="100"/>
        <v>-213</v>
      </c>
      <c r="AC377">
        <f t="shared" si="101"/>
        <v>-38.105117766515299</v>
      </c>
      <c r="AD377">
        <f t="shared" si="86"/>
        <v>-100.14276285310726</v>
      </c>
      <c r="AE377">
        <f t="shared" si="102"/>
        <v>216.38160735145675</v>
      </c>
    </row>
    <row r="378" spans="1:31" x14ac:dyDescent="0.25">
      <c r="A378" s="2">
        <v>0.71167943287037039</v>
      </c>
      <c r="B378" s="3">
        <f t="shared" si="87"/>
        <v>77.684000000005327</v>
      </c>
      <c r="C378" s="3"/>
      <c r="D378">
        <v>627</v>
      </c>
      <c r="E378">
        <v>281</v>
      </c>
      <c r="F378">
        <v>198</v>
      </c>
      <c r="G378">
        <v>1078</v>
      </c>
      <c r="H378">
        <f t="shared" si="88"/>
        <v>387.5</v>
      </c>
      <c r="I378">
        <f t="shared" si="89"/>
        <v>71.8801085141084</v>
      </c>
      <c r="J378">
        <f t="shared" si="90"/>
        <v>79.491247638978621</v>
      </c>
      <c r="K378">
        <f t="shared" si="91"/>
        <v>394.11039062678873</v>
      </c>
      <c r="N378">
        <v>223</v>
      </c>
      <c r="O378">
        <v>106</v>
      </c>
      <c r="P378">
        <v>76</v>
      </c>
      <c r="Q378">
        <v>398</v>
      </c>
      <c r="R378">
        <f t="shared" si="92"/>
        <v>132</v>
      </c>
      <c r="S378">
        <f t="shared" si="93"/>
        <v>25.980762113533157</v>
      </c>
      <c r="T378">
        <f t="shared" si="94"/>
        <v>78.865148869863376</v>
      </c>
      <c r="U378">
        <f t="shared" si="95"/>
        <v>134.53252394867198</v>
      </c>
      <c r="X378">
        <f t="shared" si="96"/>
        <v>-404</v>
      </c>
      <c r="Y378">
        <f t="shared" si="97"/>
        <v>-175</v>
      </c>
      <c r="Z378">
        <f t="shared" si="98"/>
        <v>-122</v>
      </c>
      <c r="AA378">
        <f t="shared" si="99"/>
        <v>-680</v>
      </c>
      <c r="AB378">
        <f t="shared" si="100"/>
        <v>-255.5</v>
      </c>
      <c r="AC378">
        <f t="shared" si="101"/>
        <v>-45.899346400575247</v>
      </c>
      <c r="AD378">
        <f t="shared" si="86"/>
        <v>-100.18428145841497</v>
      </c>
      <c r="AE378">
        <f t="shared" si="102"/>
        <v>259.59006144303754</v>
      </c>
    </row>
    <row r="379" spans="1:31" x14ac:dyDescent="0.25">
      <c r="A379" s="2">
        <v>0.71168170138888887</v>
      </c>
      <c r="B379" s="3">
        <f t="shared" si="87"/>
        <v>77.880000000001814</v>
      </c>
      <c r="C379" s="3"/>
      <c r="D379">
        <v>673</v>
      </c>
      <c r="E379">
        <v>300</v>
      </c>
      <c r="F379">
        <v>211</v>
      </c>
      <c r="G379">
        <v>1153</v>
      </c>
      <c r="H379">
        <f t="shared" si="88"/>
        <v>417.5</v>
      </c>
      <c r="I379">
        <f t="shared" si="89"/>
        <v>77.076260936815032</v>
      </c>
      <c r="J379">
        <f t="shared" si="90"/>
        <v>79.540178781160648</v>
      </c>
      <c r="K379">
        <f t="shared" si="91"/>
        <v>424.5550612111461</v>
      </c>
      <c r="N379">
        <v>188</v>
      </c>
      <c r="O379">
        <v>91</v>
      </c>
      <c r="P379">
        <v>65</v>
      </c>
      <c r="Q379">
        <v>339</v>
      </c>
      <c r="R379">
        <f t="shared" si="92"/>
        <v>110</v>
      </c>
      <c r="S379">
        <f t="shared" si="93"/>
        <v>22.516660498395403</v>
      </c>
      <c r="T379">
        <f t="shared" si="94"/>
        <v>78.431539983083312</v>
      </c>
      <c r="U379">
        <f t="shared" si="95"/>
        <v>112.28089775202191</v>
      </c>
      <c r="X379">
        <f t="shared" si="96"/>
        <v>-485</v>
      </c>
      <c r="Y379">
        <f t="shared" si="97"/>
        <v>-209</v>
      </c>
      <c r="Z379">
        <f t="shared" si="98"/>
        <v>-146</v>
      </c>
      <c r="AA379">
        <f t="shared" si="99"/>
        <v>-814</v>
      </c>
      <c r="AB379">
        <f t="shared" si="100"/>
        <v>-307.5</v>
      </c>
      <c r="AC379">
        <f t="shared" si="101"/>
        <v>-54.559600438419629</v>
      </c>
      <c r="AD379">
        <f t="shared" si="86"/>
        <v>-100.06125860310665</v>
      </c>
      <c r="AE379">
        <f t="shared" si="102"/>
        <v>312.30273774016138</v>
      </c>
    </row>
    <row r="380" spans="1:31" x14ac:dyDescent="0.25">
      <c r="A380" s="2">
        <v>0.7116844907407408</v>
      </c>
      <c r="B380" s="3">
        <f t="shared" si="87"/>
        <v>78.121000000009388</v>
      </c>
      <c r="C380" s="3"/>
      <c r="D380">
        <v>716</v>
      </c>
      <c r="E380">
        <v>317</v>
      </c>
      <c r="F380">
        <v>222</v>
      </c>
      <c r="G380">
        <v>1221</v>
      </c>
      <c r="H380">
        <f t="shared" si="88"/>
        <v>446.5</v>
      </c>
      <c r="I380">
        <f t="shared" si="89"/>
        <v>82.272413359521664</v>
      </c>
      <c r="J380">
        <f t="shared" si="90"/>
        <v>79.559742940316696</v>
      </c>
      <c r="K380">
        <f t="shared" si="91"/>
        <v>454.0165195232438</v>
      </c>
      <c r="N380">
        <v>152</v>
      </c>
      <c r="O380">
        <v>74</v>
      </c>
      <c r="P380">
        <v>53</v>
      </c>
      <c r="Q380">
        <v>275</v>
      </c>
      <c r="R380">
        <f t="shared" si="92"/>
        <v>88.5</v>
      </c>
      <c r="S380">
        <f t="shared" si="93"/>
        <v>18.186533479473212</v>
      </c>
      <c r="T380">
        <f t="shared" si="94"/>
        <v>78.387518462316606</v>
      </c>
      <c r="U380">
        <f t="shared" si="95"/>
        <v>90.349322078253579</v>
      </c>
      <c r="X380">
        <f t="shared" si="96"/>
        <v>-564</v>
      </c>
      <c r="Y380">
        <f t="shared" si="97"/>
        <v>-243</v>
      </c>
      <c r="Z380">
        <f t="shared" si="98"/>
        <v>-169</v>
      </c>
      <c r="AA380">
        <f t="shared" si="99"/>
        <v>-946</v>
      </c>
      <c r="AB380">
        <f t="shared" si="100"/>
        <v>-358</v>
      </c>
      <c r="AC380">
        <f t="shared" si="101"/>
        <v>-64.085879880048452</v>
      </c>
      <c r="AD380">
        <f t="shared" si="86"/>
        <v>-100.14906807832679</v>
      </c>
      <c r="AE380">
        <f t="shared" si="102"/>
        <v>363.6908027432093</v>
      </c>
    </row>
    <row r="381" spans="1:31" x14ac:dyDescent="0.25">
      <c r="A381" s="2">
        <v>0.71168674768518514</v>
      </c>
      <c r="B381" s="3">
        <f t="shared" si="87"/>
        <v>78.315999999999875</v>
      </c>
      <c r="C381" s="3"/>
      <c r="D381">
        <v>742</v>
      </c>
      <c r="E381">
        <v>329</v>
      </c>
      <c r="F381">
        <v>231</v>
      </c>
      <c r="G381">
        <v>1267</v>
      </c>
      <c r="H381">
        <f t="shared" si="88"/>
        <v>462</v>
      </c>
      <c r="I381">
        <f t="shared" si="89"/>
        <v>84.87048957087498</v>
      </c>
      <c r="J381">
        <f t="shared" si="90"/>
        <v>79.590687496452276</v>
      </c>
      <c r="K381">
        <f t="shared" si="91"/>
        <v>469.73077395461326</v>
      </c>
      <c r="N381">
        <v>119</v>
      </c>
      <c r="O381">
        <v>60</v>
      </c>
      <c r="P381">
        <v>43</v>
      </c>
      <c r="Q381">
        <v>221</v>
      </c>
      <c r="R381">
        <f t="shared" si="92"/>
        <v>67.5</v>
      </c>
      <c r="S381">
        <f t="shared" si="93"/>
        <v>14.722431864335457</v>
      </c>
      <c r="T381">
        <f t="shared" si="94"/>
        <v>77.695906577076855</v>
      </c>
      <c r="U381">
        <f t="shared" si="95"/>
        <v>69.086901797663501</v>
      </c>
      <c r="X381">
        <f t="shared" si="96"/>
        <v>-623</v>
      </c>
      <c r="Y381">
        <f t="shared" si="97"/>
        <v>-269</v>
      </c>
      <c r="Z381">
        <f t="shared" si="98"/>
        <v>-188</v>
      </c>
      <c r="AA381">
        <f t="shared" si="99"/>
        <v>-1046</v>
      </c>
      <c r="AB381">
        <f t="shared" si="100"/>
        <v>-394.5</v>
      </c>
      <c r="AC381">
        <f t="shared" si="101"/>
        <v>-70.148057706539532</v>
      </c>
      <c r="AD381">
        <f t="shared" si="86"/>
        <v>-100.08267097290438</v>
      </c>
      <c r="AE381">
        <f t="shared" si="102"/>
        <v>400.68815804812601</v>
      </c>
    </row>
    <row r="382" spans="1:31" x14ac:dyDescent="0.25">
      <c r="A382" s="2">
        <v>0.7116888194444444</v>
      </c>
      <c r="B382" s="3">
        <f t="shared" si="87"/>
        <v>78.494999999999848</v>
      </c>
      <c r="C382" s="3"/>
      <c r="D382">
        <v>781</v>
      </c>
      <c r="E382">
        <v>346</v>
      </c>
      <c r="F382">
        <v>243</v>
      </c>
      <c r="G382">
        <v>1333</v>
      </c>
      <c r="H382">
        <f t="shared" si="88"/>
        <v>486.5</v>
      </c>
      <c r="I382">
        <f t="shared" si="89"/>
        <v>89.200616589797178</v>
      </c>
      <c r="J382">
        <f t="shared" si="90"/>
        <v>79.610122418580715</v>
      </c>
      <c r="K382">
        <f t="shared" si="91"/>
        <v>494.60994733223873</v>
      </c>
      <c r="N382">
        <v>83</v>
      </c>
      <c r="O382">
        <v>46</v>
      </c>
      <c r="P382">
        <v>33</v>
      </c>
      <c r="Q382">
        <v>163</v>
      </c>
      <c r="R382">
        <f t="shared" si="92"/>
        <v>43.5</v>
      </c>
      <c r="S382">
        <f t="shared" si="93"/>
        <v>11.258330249197702</v>
      </c>
      <c r="T382">
        <f t="shared" si="94"/>
        <v>75.489549430813554</v>
      </c>
      <c r="U382">
        <f t="shared" si="95"/>
        <v>44.933283877321941</v>
      </c>
      <c r="X382">
        <f t="shared" si="96"/>
        <v>-698</v>
      </c>
      <c r="Y382">
        <f t="shared" si="97"/>
        <v>-300</v>
      </c>
      <c r="Z382">
        <f t="shared" si="98"/>
        <v>-210</v>
      </c>
      <c r="AA382">
        <f t="shared" si="99"/>
        <v>-1170</v>
      </c>
      <c r="AB382">
        <f t="shared" si="100"/>
        <v>-443</v>
      </c>
      <c r="AC382">
        <f t="shared" si="101"/>
        <v>-77.94228634059948</v>
      </c>
      <c r="AD382">
        <f t="shared" si="86"/>
        <v>-99.978603479540084</v>
      </c>
      <c r="AE382">
        <f t="shared" si="102"/>
        <v>449.80440193488545</v>
      </c>
    </row>
    <row r="383" spans="1:31" x14ac:dyDescent="0.25">
      <c r="A383" s="2">
        <v>0.71169100694444454</v>
      </c>
      <c r="B383" s="3">
        <f t="shared" si="87"/>
        <v>78.684000000011878</v>
      </c>
      <c r="C383" s="3"/>
      <c r="D383">
        <v>811</v>
      </c>
      <c r="E383">
        <v>359</v>
      </c>
      <c r="F383">
        <v>253</v>
      </c>
      <c r="G383">
        <v>1385</v>
      </c>
      <c r="H383">
        <f t="shared" si="88"/>
        <v>505</v>
      </c>
      <c r="I383">
        <f t="shared" si="89"/>
        <v>91.798692801150494</v>
      </c>
      <c r="J383">
        <f t="shared" si="90"/>
        <v>79.697293953678553</v>
      </c>
      <c r="K383">
        <f t="shared" si="91"/>
        <v>513.27575434653056</v>
      </c>
      <c r="N383">
        <v>47</v>
      </c>
      <c r="O383">
        <v>31</v>
      </c>
      <c r="P383">
        <v>23</v>
      </c>
      <c r="Q383">
        <v>104</v>
      </c>
      <c r="R383">
        <f t="shared" si="92"/>
        <v>20</v>
      </c>
      <c r="S383">
        <f t="shared" si="93"/>
        <v>6.9282032302755088</v>
      </c>
      <c r="T383">
        <f t="shared" si="94"/>
        <v>70.893394649130911</v>
      </c>
      <c r="U383">
        <f t="shared" si="95"/>
        <v>21.166010488516726</v>
      </c>
      <c r="X383">
        <f t="shared" si="96"/>
        <v>-764</v>
      </c>
      <c r="Y383">
        <f t="shared" si="97"/>
        <v>-328</v>
      </c>
      <c r="Z383">
        <f t="shared" si="98"/>
        <v>-230</v>
      </c>
      <c r="AA383">
        <f t="shared" si="99"/>
        <v>-1281</v>
      </c>
      <c r="AB383">
        <f t="shared" si="100"/>
        <v>-485</v>
      </c>
      <c r="AC383">
        <f t="shared" si="101"/>
        <v>-84.87048957087498</v>
      </c>
      <c r="AD383">
        <f t="shared" si="86"/>
        <v>-99.925728496858611</v>
      </c>
      <c r="AE383">
        <f t="shared" si="102"/>
        <v>492.36977973876503</v>
      </c>
    </row>
    <row r="384" spans="1:31" x14ac:dyDescent="0.25">
      <c r="A384" s="2">
        <v>0.71169390046296288</v>
      </c>
      <c r="B384" s="3">
        <f t="shared" si="87"/>
        <v>78.933999999996729</v>
      </c>
      <c r="C384" s="3"/>
      <c r="D384">
        <v>837</v>
      </c>
      <c r="E384">
        <v>370</v>
      </c>
      <c r="F384">
        <v>260</v>
      </c>
      <c r="G384">
        <v>1428</v>
      </c>
      <c r="H384">
        <f t="shared" si="88"/>
        <v>522</v>
      </c>
      <c r="I384">
        <f t="shared" si="89"/>
        <v>95.262794416288244</v>
      </c>
      <c r="J384">
        <f t="shared" si="90"/>
        <v>79.657577145852002</v>
      </c>
      <c r="K384">
        <f t="shared" si="91"/>
        <v>530.62133390959696</v>
      </c>
      <c r="N384">
        <v>837</v>
      </c>
      <c r="O384">
        <v>370</v>
      </c>
      <c r="P384">
        <v>260</v>
      </c>
      <c r="Q384">
        <v>1428</v>
      </c>
      <c r="R384">
        <f t="shared" si="92"/>
        <v>522</v>
      </c>
      <c r="S384">
        <f t="shared" si="93"/>
        <v>95.262794416288244</v>
      </c>
      <c r="T384">
        <f t="shared" si="94"/>
        <v>79.657577145852002</v>
      </c>
      <c r="U384">
        <f t="shared" si="95"/>
        <v>530.62133390959696</v>
      </c>
      <c r="X384">
        <f t="shared" si="96"/>
        <v>0</v>
      </c>
      <c r="Y384">
        <f t="shared" si="97"/>
        <v>0</v>
      </c>
      <c r="Z384">
        <f t="shared" si="98"/>
        <v>0</v>
      </c>
      <c r="AA384">
        <f t="shared" si="99"/>
        <v>0</v>
      </c>
      <c r="AB384">
        <f t="shared" si="100"/>
        <v>0</v>
      </c>
      <c r="AC384">
        <f t="shared" si="101"/>
        <v>0</v>
      </c>
      <c r="AD384" t="e">
        <f t="shared" si="86"/>
        <v>#DIV/0!</v>
      </c>
      <c r="AE384">
        <f t="shared" si="102"/>
        <v>0</v>
      </c>
    </row>
    <row r="385" spans="1:31" x14ac:dyDescent="0.25">
      <c r="A385" s="2">
        <v>0.71169604166666656</v>
      </c>
      <c r="B385" s="3">
        <f t="shared" si="87"/>
        <v>79.118999999994344</v>
      </c>
      <c r="C385" s="3"/>
      <c r="D385">
        <v>48</v>
      </c>
      <c r="E385">
        <v>30</v>
      </c>
      <c r="F385">
        <v>22</v>
      </c>
      <c r="G385">
        <v>103</v>
      </c>
      <c r="H385">
        <f t="shared" si="88"/>
        <v>22</v>
      </c>
      <c r="I385">
        <f t="shared" si="89"/>
        <v>6.9282032302755088</v>
      </c>
      <c r="J385">
        <f t="shared" si="90"/>
        <v>72.519829797239638</v>
      </c>
      <c r="K385">
        <f t="shared" si="91"/>
        <v>23.065125189341593</v>
      </c>
      <c r="N385">
        <v>805</v>
      </c>
      <c r="O385">
        <v>356</v>
      </c>
      <c r="P385">
        <v>250</v>
      </c>
      <c r="Q385">
        <v>1373</v>
      </c>
      <c r="R385">
        <f t="shared" si="92"/>
        <v>502</v>
      </c>
      <c r="S385">
        <f t="shared" si="93"/>
        <v>91.798692801150494</v>
      </c>
      <c r="T385">
        <f t="shared" si="94"/>
        <v>79.63705417398765</v>
      </c>
      <c r="U385">
        <f t="shared" si="95"/>
        <v>510.32440662778419</v>
      </c>
      <c r="X385">
        <f t="shared" si="96"/>
        <v>757</v>
      </c>
      <c r="Y385">
        <f t="shared" si="97"/>
        <v>326</v>
      </c>
      <c r="Z385">
        <f t="shared" si="98"/>
        <v>228</v>
      </c>
      <c r="AA385">
        <f t="shared" si="99"/>
        <v>1270</v>
      </c>
      <c r="AB385">
        <f t="shared" si="100"/>
        <v>480</v>
      </c>
      <c r="AC385">
        <f t="shared" si="101"/>
        <v>84.87048957087498</v>
      </c>
      <c r="AD385">
        <f t="shared" si="86"/>
        <v>79.972966190492983</v>
      </c>
      <c r="AE385">
        <f t="shared" si="102"/>
        <v>487.44538155571848</v>
      </c>
    </row>
    <row r="386" spans="1:31" x14ac:dyDescent="0.25">
      <c r="A386" s="2">
        <v>0.71169821759259255</v>
      </c>
      <c r="B386" s="3">
        <f t="shared" si="87"/>
        <v>79.307000000000372</v>
      </c>
      <c r="C386" s="3"/>
      <c r="D386">
        <v>83</v>
      </c>
      <c r="E386">
        <v>46</v>
      </c>
      <c r="F386">
        <v>33</v>
      </c>
      <c r="G386">
        <v>163</v>
      </c>
      <c r="H386">
        <f t="shared" si="88"/>
        <v>43.5</v>
      </c>
      <c r="I386">
        <f t="shared" si="89"/>
        <v>11.258330249197702</v>
      </c>
      <c r="J386">
        <f t="shared" si="90"/>
        <v>75.489549430813554</v>
      </c>
      <c r="K386">
        <f t="shared" si="91"/>
        <v>44.933283877321941</v>
      </c>
      <c r="N386">
        <v>766</v>
      </c>
      <c r="O386">
        <v>340</v>
      </c>
      <c r="P386">
        <v>239</v>
      </c>
      <c r="Q386">
        <v>1308</v>
      </c>
      <c r="R386">
        <f t="shared" si="92"/>
        <v>476.5</v>
      </c>
      <c r="S386">
        <f t="shared" si="93"/>
        <v>87.468565782228296</v>
      </c>
      <c r="T386">
        <f t="shared" si="94"/>
        <v>79.59831905035108</v>
      </c>
      <c r="U386">
        <f t="shared" si="95"/>
        <v>484.46155678237255</v>
      </c>
      <c r="X386">
        <f t="shared" si="96"/>
        <v>683</v>
      </c>
      <c r="Y386">
        <f t="shared" si="97"/>
        <v>294</v>
      </c>
      <c r="Z386">
        <f t="shared" si="98"/>
        <v>206</v>
      </c>
      <c r="AA386">
        <f t="shared" si="99"/>
        <v>1145</v>
      </c>
      <c r="AB386">
        <f t="shared" si="100"/>
        <v>433</v>
      </c>
      <c r="AC386">
        <f t="shared" si="101"/>
        <v>76.210235533030598</v>
      </c>
      <c r="AD386">
        <f t="shared" ref="AD386:AD449" si="103">ATAN2(AC386,AB386)/PI()*180</f>
        <v>80.017883788258814</v>
      </c>
      <c r="AE386">
        <f t="shared" si="102"/>
        <v>439.6555469910507</v>
      </c>
    </row>
    <row r="387" spans="1:31" x14ac:dyDescent="0.25">
      <c r="A387" s="2">
        <v>0.71170111111111112</v>
      </c>
      <c r="B387" s="3">
        <f t="shared" ref="B387:B450" si="104">(A387-A$2)*24*60*60</f>
        <v>79.557000000004408</v>
      </c>
      <c r="C387" s="3"/>
      <c r="D387">
        <v>120</v>
      </c>
      <c r="E387">
        <v>63</v>
      </c>
      <c r="F387">
        <v>46</v>
      </c>
      <c r="G387">
        <v>228</v>
      </c>
      <c r="H387">
        <f t="shared" ref="H387:H450" si="105">1/2*(2*D387-E387-F387)</f>
        <v>65.5</v>
      </c>
      <c r="I387">
        <f t="shared" ref="I387:I450" si="106">SQRT(3)/2*(E387-F387)</f>
        <v>14.722431864335457</v>
      </c>
      <c r="J387">
        <f t="shared" ref="J387:J450" si="107">ATAN2(I387,H387)/PI()*180</f>
        <v>77.332162774819381</v>
      </c>
      <c r="K387">
        <f t="shared" ref="K387:K450" si="108">SQRT(H387^2+I387^2)</f>
        <v>67.134193969988203</v>
      </c>
      <c r="N387">
        <v>719</v>
      </c>
      <c r="O387">
        <v>321</v>
      </c>
      <c r="P387">
        <v>227</v>
      </c>
      <c r="Q387">
        <v>1233</v>
      </c>
      <c r="R387">
        <f t="shared" ref="R387:R450" si="109">1/2*(2*N387-O387-P387)</f>
        <v>445</v>
      </c>
      <c r="S387">
        <f t="shared" ref="S387:S450" si="110">SQRT(3)/2*(O387-P387)</f>
        <v>81.40638795573723</v>
      </c>
      <c r="T387">
        <f t="shared" ref="T387:T450" si="111">ATAN2(S387,R387)/PI()*180</f>
        <v>79.633185417152532</v>
      </c>
      <c r="U387">
        <f t="shared" ref="U387:U450" si="112">SQRT(R387^2+S387^2)</f>
        <v>452.38479196365563</v>
      </c>
      <c r="X387">
        <f t="shared" ref="X387:X450" si="113">N387-D387</f>
        <v>599</v>
      </c>
      <c r="Y387">
        <f t="shared" ref="Y387:Y450" si="114">O387-E387</f>
        <v>258</v>
      </c>
      <c r="Z387">
        <f t="shared" ref="Z387:Z450" si="115">P387-F387</f>
        <v>181</v>
      </c>
      <c r="AA387">
        <f t="shared" ref="AA387:AA450" si="116">Q387-G387</f>
        <v>1005</v>
      </c>
      <c r="AB387">
        <f t="shared" ref="AB387:AB450" si="117">1/2*(2*X387-Y387-Z387)</f>
        <v>379.5</v>
      </c>
      <c r="AC387">
        <f t="shared" ref="AC387:AC450" si="118">SQRT(3)/2*(Y387-Z387)</f>
        <v>66.683956091401768</v>
      </c>
      <c r="AD387">
        <f t="shared" si="103"/>
        <v>80.03399352472205</v>
      </c>
      <c r="AE387">
        <f t="shared" ref="AE387:AE450" si="119">SQRT(AB387^2+AC387^2)</f>
        <v>385.31415753901388</v>
      </c>
    </row>
    <row r="388" spans="1:31" x14ac:dyDescent="0.25">
      <c r="A388" s="2">
        <v>0.71170327546296297</v>
      </c>
      <c r="B388" s="3">
        <f t="shared" si="104"/>
        <v>79.744000000004434</v>
      </c>
      <c r="C388" s="3"/>
      <c r="D388">
        <v>157</v>
      </c>
      <c r="E388">
        <v>80</v>
      </c>
      <c r="F388">
        <v>58</v>
      </c>
      <c r="G388">
        <v>291</v>
      </c>
      <c r="H388">
        <f t="shared" si="105"/>
        <v>88</v>
      </c>
      <c r="I388">
        <f t="shared" si="106"/>
        <v>19.05255888325765</v>
      </c>
      <c r="J388">
        <f t="shared" si="107"/>
        <v>77.783651160272726</v>
      </c>
      <c r="K388">
        <f t="shared" si="108"/>
        <v>90.038880490596952</v>
      </c>
      <c r="N388">
        <v>692</v>
      </c>
      <c r="O388">
        <v>309</v>
      </c>
      <c r="P388">
        <v>218</v>
      </c>
      <c r="Q388">
        <v>1187</v>
      </c>
      <c r="R388">
        <f t="shared" si="109"/>
        <v>428.5</v>
      </c>
      <c r="S388">
        <f t="shared" si="110"/>
        <v>78.808311744383914</v>
      </c>
      <c r="T388">
        <f t="shared" si="111"/>
        <v>79.578807237216807</v>
      </c>
      <c r="U388">
        <f t="shared" si="112"/>
        <v>435.68681412225459</v>
      </c>
      <c r="X388">
        <f t="shared" si="113"/>
        <v>535</v>
      </c>
      <c r="Y388">
        <f t="shared" si="114"/>
        <v>229</v>
      </c>
      <c r="Z388">
        <f t="shared" si="115"/>
        <v>160</v>
      </c>
      <c r="AA388">
        <f t="shared" si="116"/>
        <v>896</v>
      </c>
      <c r="AB388">
        <f t="shared" si="117"/>
        <v>340.5</v>
      </c>
      <c r="AC388">
        <f t="shared" si="118"/>
        <v>59.755752861126261</v>
      </c>
      <c r="AD388">
        <f t="shared" si="103"/>
        <v>80.046286253528322</v>
      </c>
      <c r="AE388">
        <f t="shared" si="119"/>
        <v>345.70363029624087</v>
      </c>
    </row>
    <row r="389" spans="1:31" x14ac:dyDescent="0.25">
      <c r="A389" s="2">
        <v>0.71170541666666665</v>
      </c>
      <c r="B389" s="3">
        <f t="shared" si="104"/>
        <v>79.929000000002048</v>
      </c>
      <c r="C389" s="3"/>
      <c r="D389">
        <v>190</v>
      </c>
      <c r="E389">
        <v>94</v>
      </c>
      <c r="F389">
        <v>68</v>
      </c>
      <c r="G389">
        <v>348</v>
      </c>
      <c r="H389">
        <f t="shared" si="105"/>
        <v>109</v>
      </c>
      <c r="I389">
        <f t="shared" si="106"/>
        <v>22.516660498395403</v>
      </c>
      <c r="J389">
        <f t="shared" si="107"/>
        <v>78.328306549520292</v>
      </c>
      <c r="K389">
        <f t="shared" si="108"/>
        <v>111.30139262381222</v>
      </c>
      <c r="N389">
        <v>640</v>
      </c>
      <c r="O389">
        <v>288</v>
      </c>
      <c r="P389">
        <v>204</v>
      </c>
      <c r="Q389">
        <v>1103</v>
      </c>
      <c r="R389">
        <f t="shared" si="109"/>
        <v>394</v>
      </c>
      <c r="S389">
        <f t="shared" si="110"/>
        <v>72.746133917892848</v>
      </c>
      <c r="T389">
        <f t="shared" si="111"/>
        <v>79.539011961238927</v>
      </c>
      <c r="U389">
        <f t="shared" si="112"/>
        <v>400.65945639657627</v>
      </c>
      <c r="X389">
        <f t="shared" si="113"/>
        <v>450</v>
      </c>
      <c r="Y389">
        <f t="shared" si="114"/>
        <v>194</v>
      </c>
      <c r="Z389">
        <f t="shared" si="115"/>
        <v>136</v>
      </c>
      <c r="AA389">
        <f t="shared" si="116"/>
        <v>755</v>
      </c>
      <c r="AB389">
        <f t="shared" si="117"/>
        <v>285</v>
      </c>
      <c r="AC389">
        <f t="shared" si="118"/>
        <v>50.229473419497438</v>
      </c>
      <c r="AD389">
        <f t="shared" si="103"/>
        <v>80.004624127715772</v>
      </c>
      <c r="AE389">
        <f t="shared" si="119"/>
        <v>289.39246707542338</v>
      </c>
    </row>
    <row r="390" spans="1:31" x14ac:dyDescent="0.25">
      <c r="A390" s="2">
        <v>0.71170832175925935</v>
      </c>
      <c r="B390" s="3">
        <f t="shared" si="104"/>
        <v>80.180000000012086</v>
      </c>
      <c r="C390" s="3"/>
      <c r="D390">
        <v>222</v>
      </c>
      <c r="E390">
        <v>109</v>
      </c>
      <c r="F390">
        <v>79</v>
      </c>
      <c r="G390">
        <v>404</v>
      </c>
      <c r="H390">
        <f t="shared" si="105"/>
        <v>128</v>
      </c>
      <c r="I390">
        <f t="shared" si="106"/>
        <v>25.980762113533157</v>
      </c>
      <c r="J390">
        <f t="shared" si="107"/>
        <v>78.526278990942998</v>
      </c>
      <c r="K390">
        <f t="shared" si="108"/>
        <v>130.61010680647956</v>
      </c>
      <c r="N390">
        <v>595</v>
      </c>
      <c r="O390">
        <v>270</v>
      </c>
      <c r="P390">
        <v>191</v>
      </c>
      <c r="Q390">
        <v>1029</v>
      </c>
      <c r="R390">
        <f t="shared" si="109"/>
        <v>364.5</v>
      </c>
      <c r="S390">
        <f t="shared" si="110"/>
        <v>68.41600689897065</v>
      </c>
      <c r="T390">
        <f t="shared" si="111"/>
        <v>79.369372796802821</v>
      </c>
      <c r="U390">
        <f t="shared" si="112"/>
        <v>370.86520462291958</v>
      </c>
      <c r="X390">
        <f t="shared" si="113"/>
        <v>373</v>
      </c>
      <c r="Y390">
        <f t="shared" si="114"/>
        <v>161</v>
      </c>
      <c r="Z390">
        <f t="shared" si="115"/>
        <v>112</v>
      </c>
      <c r="AA390">
        <f t="shared" si="116"/>
        <v>625</v>
      </c>
      <c r="AB390">
        <f t="shared" si="117"/>
        <v>236.5</v>
      </c>
      <c r="AC390">
        <f t="shared" si="118"/>
        <v>42.43524478543749</v>
      </c>
      <c r="AD390">
        <f t="shared" si="103"/>
        <v>79.827651397654648</v>
      </c>
      <c r="AE390">
        <f t="shared" si="119"/>
        <v>240.27692356945141</v>
      </c>
    </row>
    <row r="391" spans="1:31" x14ac:dyDescent="0.25">
      <c r="A391" s="2">
        <v>0.7117104861111111</v>
      </c>
      <c r="B391" s="3">
        <f t="shared" si="104"/>
        <v>80.36700000000252</v>
      </c>
      <c r="C391" s="3"/>
      <c r="D391">
        <v>253</v>
      </c>
      <c r="E391">
        <v>123</v>
      </c>
      <c r="F391">
        <v>89</v>
      </c>
      <c r="G391">
        <v>457</v>
      </c>
      <c r="H391">
        <f t="shared" si="105"/>
        <v>147</v>
      </c>
      <c r="I391">
        <f t="shared" si="106"/>
        <v>29.444863728670914</v>
      </c>
      <c r="J391">
        <f t="shared" si="107"/>
        <v>78.673254657228554</v>
      </c>
      <c r="K391">
        <f t="shared" si="108"/>
        <v>149.91997865528128</v>
      </c>
      <c r="N391">
        <v>553</v>
      </c>
      <c r="O391">
        <v>252</v>
      </c>
      <c r="P391">
        <v>179</v>
      </c>
      <c r="Q391">
        <v>960</v>
      </c>
      <c r="R391">
        <f t="shared" si="109"/>
        <v>337.5</v>
      </c>
      <c r="S391">
        <f t="shared" si="110"/>
        <v>63.219854476264018</v>
      </c>
      <c r="T391">
        <f t="shared" si="111"/>
        <v>79.39041390051635</v>
      </c>
      <c r="U391">
        <f t="shared" si="112"/>
        <v>343.370062760282</v>
      </c>
      <c r="X391">
        <f t="shared" si="113"/>
        <v>300</v>
      </c>
      <c r="Y391">
        <f t="shared" si="114"/>
        <v>129</v>
      </c>
      <c r="Z391">
        <f t="shared" si="115"/>
        <v>90</v>
      </c>
      <c r="AA391">
        <f t="shared" si="116"/>
        <v>503</v>
      </c>
      <c r="AB391">
        <f t="shared" si="117"/>
        <v>190.5</v>
      </c>
      <c r="AC391">
        <f t="shared" si="118"/>
        <v>33.774990747593108</v>
      </c>
      <c r="AD391">
        <f t="shared" si="103"/>
        <v>79.946132415037795</v>
      </c>
      <c r="AE391">
        <f t="shared" si="119"/>
        <v>193.47092804863473</v>
      </c>
    </row>
    <row r="392" spans="1:31" x14ac:dyDescent="0.25">
      <c r="A392" s="2">
        <v>0.71171265046296295</v>
      </c>
      <c r="B392" s="3">
        <f t="shared" si="104"/>
        <v>80.554000000002546</v>
      </c>
      <c r="C392" s="3"/>
      <c r="D392">
        <v>285</v>
      </c>
      <c r="E392">
        <v>137</v>
      </c>
      <c r="F392">
        <v>98</v>
      </c>
      <c r="G392">
        <v>510</v>
      </c>
      <c r="H392">
        <f t="shared" si="105"/>
        <v>167.5</v>
      </c>
      <c r="I392">
        <f t="shared" si="106"/>
        <v>33.774990747593108</v>
      </c>
      <c r="J392">
        <f t="shared" si="107"/>
        <v>78.599649481560689</v>
      </c>
      <c r="K392">
        <f t="shared" si="108"/>
        <v>170.8712965948348</v>
      </c>
      <c r="N392">
        <v>515</v>
      </c>
      <c r="O392">
        <v>236</v>
      </c>
      <c r="P392">
        <v>167</v>
      </c>
      <c r="Q392">
        <v>895</v>
      </c>
      <c r="R392">
        <f t="shared" si="109"/>
        <v>313.5</v>
      </c>
      <c r="S392">
        <f t="shared" si="110"/>
        <v>59.755752861126261</v>
      </c>
      <c r="T392">
        <f t="shared" si="111"/>
        <v>79.208389039876778</v>
      </c>
      <c r="U392">
        <f t="shared" si="112"/>
        <v>319.14416804948826</v>
      </c>
      <c r="X392">
        <f t="shared" si="113"/>
        <v>230</v>
      </c>
      <c r="Y392">
        <f t="shared" si="114"/>
        <v>99</v>
      </c>
      <c r="Z392">
        <f t="shared" si="115"/>
        <v>69</v>
      </c>
      <c r="AA392">
        <f t="shared" si="116"/>
        <v>385</v>
      </c>
      <c r="AB392">
        <f t="shared" si="117"/>
        <v>146</v>
      </c>
      <c r="AC392">
        <f t="shared" si="118"/>
        <v>25.980762113533157</v>
      </c>
      <c r="AD392">
        <f t="shared" si="103"/>
        <v>79.909813373097677</v>
      </c>
      <c r="AE392">
        <f t="shared" si="119"/>
        <v>148.29362764461592</v>
      </c>
    </row>
    <row r="393" spans="1:31" x14ac:dyDescent="0.25">
      <c r="A393" s="2">
        <v>0.71171553240740737</v>
      </c>
      <c r="B393" s="3">
        <f t="shared" si="104"/>
        <v>80.80300000000058</v>
      </c>
      <c r="C393" s="3"/>
      <c r="D393">
        <v>315</v>
      </c>
      <c r="E393">
        <v>150</v>
      </c>
      <c r="F393">
        <v>108</v>
      </c>
      <c r="G393">
        <v>562</v>
      </c>
      <c r="H393">
        <f t="shared" si="105"/>
        <v>186</v>
      </c>
      <c r="I393">
        <f t="shared" si="106"/>
        <v>36.373066958946424</v>
      </c>
      <c r="J393">
        <f t="shared" si="107"/>
        <v>78.935208278064181</v>
      </c>
      <c r="K393">
        <f t="shared" si="108"/>
        <v>189.52308566504504</v>
      </c>
      <c r="N393">
        <v>478</v>
      </c>
      <c r="O393">
        <v>220</v>
      </c>
      <c r="P393">
        <v>157</v>
      </c>
      <c r="Q393">
        <v>835</v>
      </c>
      <c r="R393">
        <f t="shared" si="109"/>
        <v>289.5</v>
      </c>
      <c r="S393">
        <f t="shared" si="110"/>
        <v>54.559600438419629</v>
      </c>
      <c r="T393">
        <f t="shared" si="111"/>
        <v>79.327135820002766</v>
      </c>
      <c r="U393">
        <f t="shared" si="112"/>
        <v>294.59633398940997</v>
      </c>
      <c r="X393">
        <f t="shared" si="113"/>
        <v>163</v>
      </c>
      <c r="Y393">
        <f t="shared" si="114"/>
        <v>70</v>
      </c>
      <c r="Z393">
        <f t="shared" si="115"/>
        <v>49</v>
      </c>
      <c r="AA393">
        <f t="shared" si="116"/>
        <v>273</v>
      </c>
      <c r="AB393">
        <f t="shared" si="117"/>
        <v>103.5</v>
      </c>
      <c r="AC393">
        <f t="shared" si="118"/>
        <v>18.186533479473212</v>
      </c>
      <c r="AD393">
        <f t="shared" si="103"/>
        <v>80.03399352472205</v>
      </c>
      <c r="AE393">
        <f t="shared" si="119"/>
        <v>105.08567932882197</v>
      </c>
    </row>
    <row r="394" spans="1:31" x14ac:dyDescent="0.25">
      <c r="A394" s="2">
        <v>0.71171769675925933</v>
      </c>
      <c r="B394" s="3">
        <f t="shared" si="104"/>
        <v>80.990000000010198</v>
      </c>
      <c r="C394" s="3"/>
      <c r="D394">
        <v>348</v>
      </c>
      <c r="E394">
        <v>164</v>
      </c>
      <c r="F394">
        <v>118</v>
      </c>
      <c r="G394">
        <v>617</v>
      </c>
      <c r="H394">
        <f t="shared" si="105"/>
        <v>207</v>
      </c>
      <c r="I394">
        <f t="shared" si="106"/>
        <v>39.837168574084174</v>
      </c>
      <c r="J394">
        <f t="shared" si="107"/>
        <v>79.106605350869103</v>
      </c>
      <c r="K394">
        <f t="shared" si="108"/>
        <v>210.79848196796863</v>
      </c>
      <c r="N394">
        <v>444</v>
      </c>
      <c r="O394">
        <v>205</v>
      </c>
      <c r="P394">
        <v>146</v>
      </c>
      <c r="Q394">
        <v>777</v>
      </c>
      <c r="R394">
        <f t="shared" si="109"/>
        <v>268.5</v>
      </c>
      <c r="S394">
        <f t="shared" si="110"/>
        <v>51.095498823281879</v>
      </c>
      <c r="T394">
        <f t="shared" si="111"/>
        <v>79.225454523134658</v>
      </c>
      <c r="U394">
        <f t="shared" si="112"/>
        <v>273.31849553222702</v>
      </c>
      <c r="X394">
        <f t="shared" si="113"/>
        <v>96</v>
      </c>
      <c r="Y394">
        <f t="shared" si="114"/>
        <v>41</v>
      </c>
      <c r="Z394">
        <f t="shared" si="115"/>
        <v>28</v>
      </c>
      <c r="AA394">
        <f t="shared" si="116"/>
        <v>160</v>
      </c>
      <c r="AB394">
        <f t="shared" si="117"/>
        <v>61.5</v>
      </c>
      <c r="AC394">
        <f t="shared" si="118"/>
        <v>11.258330249197702</v>
      </c>
      <c r="AD394">
        <f t="shared" si="103"/>
        <v>79.62616807867991</v>
      </c>
      <c r="AE394">
        <f t="shared" si="119"/>
        <v>62.521996129362343</v>
      </c>
    </row>
    <row r="395" spans="1:31" x14ac:dyDescent="0.25">
      <c r="A395" s="2">
        <v>0.71171986111111119</v>
      </c>
      <c r="B395" s="3">
        <f t="shared" si="104"/>
        <v>81.177000000010224</v>
      </c>
      <c r="C395" s="3"/>
      <c r="D395">
        <v>379</v>
      </c>
      <c r="E395">
        <v>178</v>
      </c>
      <c r="F395">
        <v>127</v>
      </c>
      <c r="G395">
        <v>669</v>
      </c>
      <c r="H395">
        <f t="shared" si="105"/>
        <v>226.5</v>
      </c>
      <c r="I395">
        <f t="shared" si="106"/>
        <v>44.167295593006365</v>
      </c>
      <c r="J395">
        <f t="shared" si="107"/>
        <v>78.965840809719836</v>
      </c>
      <c r="K395">
        <f t="shared" si="108"/>
        <v>230.76611536358627</v>
      </c>
      <c r="N395">
        <v>411</v>
      </c>
      <c r="O395">
        <v>192</v>
      </c>
      <c r="P395">
        <v>137</v>
      </c>
      <c r="Q395">
        <v>723</v>
      </c>
      <c r="R395">
        <f t="shared" si="109"/>
        <v>246.5</v>
      </c>
      <c r="S395">
        <f t="shared" si="110"/>
        <v>47.631397208144122</v>
      </c>
      <c r="T395">
        <f t="shared" si="111"/>
        <v>79.063476631863253</v>
      </c>
      <c r="U395">
        <f t="shared" si="112"/>
        <v>251.05975384358203</v>
      </c>
      <c r="X395">
        <f t="shared" si="113"/>
        <v>32</v>
      </c>
      <c r="Y395">
        <f t="shared" si="114"/>
        <v>14</v>
      </c>
      <c r="Z395">
        <f t="shared" si="115"/>
        <v>10</v>
      </c>
      <c r="AA395">
        <f t="shared" si="116"/>
        <v>54</v>
      </c>
      <c r="AB395">
        <f t="shared" si="117"/>
        <v>20</v>
      </c>
      <c r="AC395">
        <f t="shared" si="118"/>
        <v>3.4641016151377544</v>
      </c>
      <c r="AD395">
        <f t="shared" si="103"/>
        <v>80.173570184167716</v>
      </c>
      <c r="AE395">
        <f t="shared" si="119"/>
        <v>20.297783130184438</v>
      </c>
    </row>
    <row r="396" spans="1:31" x14ac:dyDescent="0.25">
      <c r="A396" s="2">
        <v>0.71172211805555552</v>
      </c>
      <c r="B396" s="3">
        <f t="shared" si="104"/>
        <v>81.37200000000071</v>
      </c>
      <c r="C396" s="3"/>
      <c r="D396">
        <v>409</v>
      </c>
      <c r="E396">
        <v>191</v>
      </c>
      <c r="F396">
        <v>136</v>
      </c>
      <c r="G396">
        <v>719</v>
      </c>
      <c r="H396">
        <f t="shared" si="105"/>
        <v>245.5</v>
      </c>
      <c r="I396">
        <f t="shared" si="106"/>
        <v>47.631397208144122</v>
      </c>
      <c r="J396">
        <f t="shared" si="107"/>
        <v>79.020009255221467</v>
      </c>
      <c r="K396">
        <f t="shared" si="108"/>
        <v>250.07798783579494</v>
      </c>
      <c r="N396">
        <v>372</v>
      </c>
      <c r="O396">
        <v>177</v>
      </c>
      <c r="P396">
        <v>127</v>
      </c>
      <c r="Q396">
        <v>662</v>
      </c>
      <c r="R396">
        <f t="shared" si="109"/>
        <v>220</v>
      </c>
      <c r="S396">
        <f t="shared" si="110"/>
        <v>43.301270189221931</v>
      </c>
      <c r="T396">
        <f t="shared" si="111"/>
        <v>78.865148869863376</v>
      </c>
      <c r="U396">
        <f t="shared" si="112"/>
        <v>224.22087324778664</v>
      </c>
      <c r="X396">
        <f t="shared" si="113"/>
        <v>-37</v>
      </c>
      <c r="Y396">
        <f t="shared" si="114"/>
        <v>-14</v>
      </c>
      <c r="Z396">
        <f t="shared" si="115"/>
        <v>-9</v>
      </c>
      <c r="AA396">
        <f t="shared" si="116"/>
        <v>-57</v>
      </c>
      <c r="AB396">
        <f t="shared" si="117"/>
        <v>-25.5</v>
      </c>
      <c r="AC396">
        <f t="shared" si="118"/>
        <v>-4.3301270189221928</v>
      </c>
      <c r="AD396">
        <f t="shared" si="103"/>
        <v>-99.637403451781324</v>
      </c>
      <c r="AE396">
        <f t="shared" si="119"/>
        <v>25.865034312755125</v>
      </c>
    </row>
    <row r="397" spans="1:31" x14ac:dyDescent="0.25">
      <c r="A397" s="2">
        <v>0.71172491898148149</v>
      </c>
      <c r="B397" s="3">
        <f t="shared" si="104"/>
        <v>81.614000000004694</v>
      </c>
      <c r="C397" s="3"/>
      <c r="D397">
        <v>275</v>
      </c>
      <c r="E397">
        <v>149</v>
      </c>
      <c r="F397">
        <v>112</v>
      </c>
      <c r="G397">
        <v>524</v>
      </c>
      <c r="H397">
        <f t="shared" si="105"/>
        <v>144.5</v>
      </c>
      <c r="I397">
        <f t="shared" si="106"/>
        <v>32.042939940024226</v>
      </c>
      <c r="J397">
        <f t="shared" si="107"/>
        <v>77.49695342588528</v>
      </c>
      <c r="K397">
        <f t="shared" si="108"/>
        <v>148.01013478812862</v>
      </c>
      <c r="N397">
        <v>297</v>
      </c>
      <c r="O397">
        <v>235</v>
      </c>
      <c r="P397">
        <v>193</v>
      </c>
      <c r="Q397">
        <v>666</v>
      </c>
      <c r="R397">
        <f t="shared" si="109"/>
        <v>83</v>
      </c>
      <c r="S397">
        <f t="shared" si="110"/>
        <v>36.373066958946424</v>
      </c>
      <c r="T397">
        <f t="shared" si="111"/>
        <v>66.335538679866261</v>
      </c>
      <c r="U397">
        <f t="shared" si="112"/>
        <v>90.620086073673534</v>
      </c>
      <c r="X397">
        <f t="shared" si="113"/>
        <v>22</v>
      </c>
      <c r="Y397">
        <f t="shared" si="114"/>
        <v>86</v>
      </c>
      <c r="Z397">
        <f t="shared" si="115"/>
        <v>81</v>
      </c>
      <c r="AA397">
        <f t="shared" si="116"/>
        <v>142</v>
      </c>
      <c r="AB397">
        <f t="shared" si="117"/>
        <v>-61.5</v>
      </c>
      <c r="AC397">
        <f t="shared" si="118"/>
        <v>4.3301270189221928</v>
      </c>
      <c r="AD397">
        <f t="shared" si="103"/>
        <v>-85.972532566788715</v>
      </c>
      <c r="AE397">
        <f t="shared" si="119"/>
        <v>61.652250567193406</v>
      </c>
    </row>
    <row r="398" spans="1:31" x14ac:dyDescent="0.25">
      <c r="A398" s="2">
        <v>0.71172717592592594</v>
      </c>
      <c r="B398" s="3">
        <f t="shared" si="104"/>
        <v>81.809000000004772</v>
      </c>
      <c r="C398" s="3"/>
      <c r="D398">
        <v>324</v>
      </c>
      <c r="E398">
        <v>276</v>
      </c>
      <c r="F398">
        <v>225</v>
      </c>
      <c r="G398">
        <v>746</v>
      </c>
      <c r="H398">
        <f t="shared" si="105"/>
        <v>73.5</v>
      </c>
      <c r="I398">
        <f t="shared" si="106"/>
        <v>44.167295593006365</v>
      </c>
      <c r="J398">
        <f t="shared" si="107"/>
        <v>58.997686084654532</v>
      </c>
      <c r="K398">
        <f t="shared" si="108"/>
        <v>85.749635567738707</v>
      </c>
      <c r="N398">
        <v>318</v>
      </c>
      <c r="O398">
        <v>278</v>
      </c>
      <c r="P398">
        <v>227</v>
      </c>
      <c r="Q398">
        <v>746</v>
      </c>
      <c r="R398">
        <f t="shared" si="109"/>
        <v>65.5</v>
      </c>
      <c r="S398">
        <f t="shared" si="110"/>
        <v>44.167295593006365</v>
      </c>
      <c r="T398">
        <f t="shared" si="111"/>
        <v>56.007823885645635</v>
      </c>
      <c r="U398">
        <f t="shared" si="112"/>
        <v>79</v>
      </c>
      <c r="X398">
        <f t="shared" si="113"/>
        <v>-6</v>
      </c>
      <c r="Y398">
        <f t="shared" si="114"/>
        <v>2</v>
      </c>
      <c r="Z398">
        <f t="shared" si="115"/>
        <v>2</v>
      </c>
      <c r="AA398">
        <f t="shared" si="116"/>
        <v>0</v>
      </c>
      <c r="AB398">
        <f t="shared" si="117"/>
        <v>-8</v>
      </c>
      <c r="AC398">
        <f t="shared" si="118"/>
        <v>0</v>
      </c>
      <c r="AD398">
        <f t="shared" si="103"/>
        <v>-90</v>
      </c>
      <c r="AE398">
        <f t="shared" si="119"/>
        <v>8</v>
      </c>
    </row>
    <row r="399" spans="1:31" x14ac:dyDescent="0.25">
      <c r="A399" s="2">
        <v>0.71172925925925934</v>
      </c>
      <c r="B399" s="3">
        <f t="shared" si="104"/>
        <v>81.989000000010748</v>
      </c>
      <c r="C399" s="3"/>
      <c r="D399">
        <v>334</v>
      </c>
      <c r="E399">
        <v>289</v>
      </c>
      <c r="F399">
        <v>235</v>
      </c>
      <c r="G399">
        <v>778</v>
      </c>
      <c r="H399">
        <f t="shared" si="105"/>
        <v>72</v>
      </c>
      <c r="I399">
        <f t="shared" si="106"/>
        <v>46.765371804359681</v>
      </c>
      <c r="J399">
        <f t="shared" si="107"/>
        <v>56.995508401116929</v>
      </c>
      <c r="K399">
        <f t="shared" si="108"/>
        <v>85.854528127525114</v>
      </c>
      <c r="N399">
        <v>322</v>
      </c>
      <c r="O399">
        <v>286</v>
      </c>
      <c r="P399">
        <v>233</v>
      </c>
      <c r="Q399">
        <v>763</v>
      </c>
      <c r="R399">
        <f t="shared" si="109"/>
        <v>62.5</v>
      </c>
      <c r="S399">
        <f t="shared" si="110"/>
        <v>45.899346400575247</v>
      </c>
      <c r="T399">
        <f t="shared" si="111"/>
        <v>53.706828980481603</v>
      </c>
      <c r="U399">
        <f t="shared" si="112"/>
        <v>77.543536158728273</v>
      </c>
      <c r="X399">
        <f t="shared" si="113"/>
        <v>-12</v>
      </c>
      <c r="Y399">
        <f t="shared" si="114"/>
        <v>-3</v>
      </c>
      <c r="Z399">
        <f t="shared" si="115"/>
        <v>-2</v>
      </c>
      <c r="AA399">
        <f t="shared" si="116"/>
        <v>-15</v>
      </c>
      <c r="AB399">
        <f t="shared" si="117"/>
        <v>-9.5</v>
      </c>
      <c r="AC399">
        <f t="shared" si="118"/>
        <v>-0.8660254037844386</v>
      </c>
      <c r="AD399">
        <f t="shared" si="103"/>
        <v>-95.208719102855113</v>
      </c>
      <c r="AE399">
        <f t="shared" si="119"/>
        <v>9.5393920141694561</v>
      </c>
    </row>
    <row r="400" spans="1:31" x14ac:dyDescent="0.25">
      <c r="A400" s="2">
        <v>0.71173223379629624</v>
      </c>
      <c r="B400" s="3">
        <f t="shared" si="104"/>
        <v>82.245999999999242</v>
      </c>
      <c r="C400" s="3"/>
      <c r="D400">
        <v>339</v>
      </c>
      <c r="E400">
        <v>293</v>
      </c>
      <c r="F400">
        <v>238</v>
      </c>
      <c r="G400">
        <v>789</v>
      </c>
      <c r="H400">
        <f t="shared" si="105"/>
        <v>73.5</v>
      </c>
      <c r="I400">
        <f t="shared" si="106"/>
        <v>47.631397208144122</v>
      </c>
      <c r="J400">
        <f t="shared" si="107"/>
        <v>57.054897488869692</v>
      </c>
      <c r="K400">
        <f t="shared" si="108"/>
        <v>87.584245158590022</v>
      </c>
      <c r="N400">
        <v>314</v>
      </c>
      <c r="O400">
        <v>276</v>
      </c>
      <c r="P400">
        <v>225</v>
      </c>
      <c r="Q400">
        <v>737</v>
      </c>
      <c r="R400">
        <f t="shared" si="109"/>
        <v>63.5</v>
      </c>
      <c r="S400">
        <f t="shared" si="110"/>
        <v>44.167295593006365</v>
      </c>
      <c r="T400">
        <f t="shared" si="111"/>
        <v>55.179534739885618</v>
      </c>
      <c r="U400">
        <f t="shared" si="112"/>
        <v>77.349854557070756</v>
      </c>
      <c r="X400">
        <f t="shared" si="113"/>
        <v>-25</v>
      </c>
      <c r="Y400">
        <f t="shared" si="114"/>
        <v>-17</v>
      </c>
      <c r="Z400">
        <f t="shared" si="115"/>
        <v>-13</v>
      </c>
      <c r="AA400">
        <f t="shared" si="116"/>
        <v>-52</v>
      </c>
      <c r="AB400">
        <f t="shared" si="117"/>
        <v>-10</v>
      </c>
      <c r="AC400">
        <f t="shared" si="118"/>
        <v>-3.4641016151377544</v>
      </c>
      <c r="AD400">
        <f t="shared" si="103"/>
        <v>-109.1066053508691</v>
      </c>
      <c r="AE400">
        <f t="shared" si="119"/>
        <v>10.583005244258363</v>
      </c>
    </row>
    <row r="401" spans="1:31" x14ac:dyDescent="0.25">
      <c r="A401" s="2">
        <v>0.71173432870370368</v>
      </c>
      <c r="B401" s="3">
        <f t="shared" si="104"/>
        <v>82.427000000001627</v>
      </c>
      <c r="C401" s="3"/>
      <c r="D401">
        <v>246</v>
      </c>
      <c r="E401">
        <v>220</v>
      </c>
      <c r="F401">
        <v>172</v>
      </c>
      <c r="G401">
        <v>582</v>
      </c>
      <c r="H401">
        <f t="shared" si="105"/>
        <v>50</v>
      </c>
      <c r="I401">
        <f t="shared" si="106"/>
        <v>41.569219381653056</v>
      </c>
      <c r="J401">
        <f t="shared" si="107"/>
        <v>50.260393565808151</v>
      </c>
      <c r="K401">
        <f t="shared" si="108"/>
        <v>65.023072828035438</v>
      </c>
      <c r="N401">
        <v>310</v>
      </c>
      <c r="O401">
        <v>271</v>
      </c>
      <c r="P401">
        <v>220</v>
      </c>
      <c r="Q401">
        <v>721</v>
      </c>
      <c r="R401">
        <f t="shared" si="109"/>
        <v>64.5</v>
      </c>
      <c r="S401">
        <f t="shared" si="110"/>
        <v>44.167295593006365</v>
      </c>
      <c r="T401">
        <f t="shared" si="111"/>
        <v>55.598050347726186</v>
      </c>
      <c r="U401">
        <f t="shared" si="112"/>
        <v>78.172885324772295</v>
      </c>
      <c r="X401">
        <f t="shared" si="113"/>
        <v>64</v>
      </c>
      <c r="Y401">
        <f t="shared" si="114"/>
        <v>51</v>
      </c>
      <c r="Z401">
        <f t="shared" si="115"/>
        <v>48</v>
      </c>
      <c r="AA401">
        <f t="shared" si="116"/>
        <v>139</v>
      </c>
      <c r="AB401">
        <f t="shared" si="117"/>
        <v>14.5</v>
      </c>
      <c r="AC401">
        <f t="shared" si="118"/>
        <v>2.598076211353316</v>
      </c>
      <c r="AD401">
        <f t="shared" si="103"/>
        <v>79.841670213757993</v>
      </c>
      <c r="AE401">
        <f t="shared" si="119"/>
        <v>14.730919862656235</v>
      </c>
    </row>
    <row r="402" spans="1:31" x14ac:dyDescent="0.25">
      <c r="A402" s="2">
        <v>0.7117364814814815</v>
      </c>
      <c r="B402" s="3">
        <f t="shared" si="104"/>
        <v>82.613000000005243</v>
      </c>
      <c r="C402" s="3"/>
      <c r="D402">
        <v>329</v>
      </c>
      <c r="E402">
        <v>272</v>
      </c>
      <c r="F402">
        <v>221</v>
      </c>
      <c r="G402">
        <v>735</v>
      </c>
      <c r="H402">
        <f t="shared" si="105"/>
        <v>82.5</v>
      </c>
      <c r="I402">
        <f t="shared" si="106"/>
        <v>44.167295593006365</v>
      </c>
      <c r="J402">
        <f t="shared" si="107"/>
        <v>61.837133139267394</v>
      </c>
      <c r="K402">
        <f t="shared" si="108"/>
        <v>93.578843762893328</v>
      </c>
      <c r="N402">
        <v>301</v>
      </c>
      <c r="O402">
        <v>261</v>
      </c>
      <c r="P402">
        <v>212</v>
      </c>
      <c r="Q402">
        <v>691</v>
      </c>
      <c r="R402">
        <f t="shared" si="109"/>
        <v>64.5</v>
      </c>
      <c r="S402">
        <f t="shared" si="110"/>
        <v>42.43524478543749</v>
      </c>
      <c r="T402">
        <f t="shared" si="111"/>
        <v>56.658651450173039</v>
      </c>
      <c r="U402">
        <f t="shared" si="112"/>
        <v>77.207512587830465</v>
      </c>
      <c r="X402">
        <f t="shared" si="113"/>
        <v>-28</v>
      </c>
      <c r="Y402">
        <f t="shared" si="114"/>
        <v>-11</v>
      </c>
      <c r="Z402">
        <f t="shared" si="115"/>
        <v>-9</v>
      </c>
      <c r="AA402">
        <f t="shared" si="116"/>
        <v>-44</v>
      </c>
      <c r="AB402">
        <f t="shared" si="117"/>
        <v>-18</v>
      </c>
      <c r="AC402">
        <f t="shared" si="118"/>
        <v>-1.7320508075688772</v>
      </c>
      <c r="AD402">
        <f t="shared" si="103"/>
        <v>-95.496366544654606</v>
      </c>
      <c r="AE402">
        <f t="shared" si="119"/>
        <v>18.083141320025124</v>
      </c>
    </row>
    <row r="403" spans="1:31" x14ac:dyDescent="0.25">
      <c r="A403" s="2">
        <v>0.71173937500000006</v>
      </c>
      <c r="B403" s="3">
        <f t="shared" si="104"/>
        <v>82.863000000009279</v>
      </c>
      <c r="C403" s="3"/>
      <c r="D403">
        <v>278</v>
      </c>
      <c r="E403">
        <v>229</v>
      </c>
      <c r="F403">
        <v>186</v>
      </c>
      <c r="G403">
        <v>629</v>
      </c>
      <c r="H403">
        <f t="shared" si="105"/>
        <v>70.5</v>
      </c>
      <c r="I403">
        <f t="shared" si="106"/>
        <v>37.239092362730858</v>
      </c>
      <c r="J403">
        <f t="shared" si="107"/>
        <v>62.15635525212317</v>
      </c>
      <c r="K403">
        <f t="shared" si="108"/>
        <v>79.730797061110579</v>
      </c>
      <c r="N403">
        <v>63</v>
      </c>
      <c r="O403">
        <v>72</v>
      </c>
      <c r="P403">
        <v>55</v>
      </c>
      <c r="Q403">
        <v>189</v>
      </c>
      <c r="R403">
        <f t="shared" si="109"/>
        <v>-0.5</v>
      </c>
      <c r="S403">
        <f t="shared" si="110"/>
        <v>14.722431864335457</v>
      </c>
      <c r="T403">
        <f t="shared" si="111"/>
        <v>-1.9451190845038226</v>
      </c>
      <c r="U403">
        <f t="shared" si="112"/>
        <v>14.730919862656235</v>
      </c>
      <c r="X403">
        <f t="shared" si="113"/>
        <v>-215</v>
      </c>
      <c r="Y403">
        <f t="shared" si="114"/>
        <v>-157</v>
      </c>
      <c r="Z403">
        <f t="shared" si="115"/>
        <v>-131</v>
      </c>
      <c r="AA403">
        <f t="shared" si="116"/>
        <v>-440</v>
      </c>
      <c r="AB403">
        <f t="shared" si="117"/>
        <v>-71</v>
      </c>
      <c r="AC403">
        <f t="shared" si="118"/>
        <v>-22.516660498395403</v>
      </c>
      <c r="AD403">
        <f t="shared" si="103"/>
        <v>-107.59569880192694</v>
      </c>
      <c r="AE403">
        <f t="shared" si="119"/>
        <v>74.484897798144289</v>
      </c>
    </row>
    <row r="404" spans="1:31" x14ac:dyDescent="0.25">
      <c r="A404" s="2">
        <v>0.71174153935185192</v>
      </c>
      <c r="B404" s="3">
        <f t="shared" si="104"/>
        <v>83.050000000009305</v>
      </c>
      <c r="C404" s="3"/>
      <c r="D404">
        <v>107</v>
      </c>
      <c r="E404">
        <v>94</v>
      </c>
      <c r="F404">
        <v>70</v>
      </c>
      <c r="G404">
        <v>261</v>
      </c>
      <c r="H404">
        <f t="shared" si="105"/>
        <v>25</v>
      </c>
      <c r="I404">
        <f t="shared" si="106"/>
        <v>20.784609690826528</v>
      </c>
      <c r="J404">
        <f t="shared" si="107"/>
        <v>50.260393565808151</v>
      </c>
      <c r="K404">
        <f t="shared" si="108"/>
        <v>32.511536414017719</v>
      </c>
      <c r="N404">
        <v>218</v>
      </c>
      <c r="O404">
        <v>200</v>
      </c>
      <c r="P404">
        <v>159</v>
      </c>
      <c r="Q404">
        <v>518</v>
      </c>
      <c r="R404">
        <f t="shared" si="109"/>
        <v>38.5</v>
      </c>
      <c r="S404">
        <f t="shared" si="110"/>
        <v>35.507041555161983</v>
      </c>
      <c r="T404">
        <f t="shared" si="111"/>
        <v>47.315867339926079</v>
      </c>
      <c r="U404">
        <f t="shared" si="112"/>
        <v>52.373657500693994</v>
      </c>
      <c r="X404">
        <f t="shared" si="113"/>
        <v>111</v>
      </c>
      <c r="Y404">
        <f t="shared" si="114"/>
        <v>106</v>
      </c>
      <c r="Z404">
        <f t="shared" si="115"/>
        <v>89</v>
      </c>
      <c r="AA404">
        <f t="shared" si="116"/>
        <v>257</v>
      </c>
      <c r="AB404">
        <f t="shared" si="117"/>
        <v>13.5</v>
      </c>
      <c r="AC404">
        <f t="shared" si="118"/>
        <v>14.722431864335457</v>
      </c>
      <c r="AD404">
        <f t="shared" si="103"/>
        <v>42.51982979723963</v>
      </c>
      <c r="AE404">
        <f t="shared" si="119"/>
        <v>19.974984355438178</v>
      </c>
    </row>
    <row r="405" spans="1:31" x14ac:dyDescent="0.25">
      <c r="A405" s="2">
        <v>0.71174369212962973</v>
      </c>
      <c r="B405" s="3">
        <f t="shared" si="104"/>
        <v>83.236000000012922</v>
      </c>
      <c r="C405" s="3"/>
      <c r="D405">
        <v>300</v>
      </c>
      <c r="E405">
        <v>247</v>
      </c>
      <c r="F405">
        <v>199</v>
      </c>
      <c r="G405">
        <v>671</v>
      </c>
      <c r="H405">
        <f t="shared" si="105"/>
        <v>77</v>
      </c>
      <c r="I405">
        <f t="shared" si="106"/>
        <v>41.569219381653056</v>
      </c>
      <c r="J405">
        <f t="shared" si="107"/>
        <v>61.637164870242557</v>
      </c>
      <c r="K405">
        <f t="shared" si="108"/>
        <v>87.504285609334588</v>
      </c>
      <c r="N405">
        <v>266</v>
      </c>
      <c r="O405">
        <v>235</v>
      </c>
      <c r="P405">
        <v>191</v>
      </c>
      <c r="Q405">
        <v>620</v>
      </c>
      <c r="R405">
        <f t="shared" si="109"/>
        <v>53</v>
      </c>
      <c r="S405">
        <f t="shared" si="110"/>
        <v>38.105117766515299</v>
      </c>
      <c r="T405">
        <f t="shared" si="111"/>
        <v>54.285206337780238</v>
      </c>
      <c r="U405">
        <f t="shared" si="112"/>
        <v>65.276335681470357</v>
      </c>
      <c r="X405">
        <f t="shared" si="113"/>
        <v>-34</v>
      </c>
      <c r="Y405">
        <f t="shared" si="114"/>
        <v>-12</v>
      </c>
      <c r="Z405">
        <f t="shared" si="115"/>
        <v>-8</v>
      </c>
      <c r="AA405">
        <f t="shared" si="116"/>
        <v>-51</v>
      </c>
      <c r="AB405">
        <f t="shared" si="117"/>
        <v>-24</v>
      </c>
      <c r="AC405">
        <f t="shared" si="118"/>
        <v>-3.4641016151377544</v>
      </c>
      <c r="AD405">
        <f t="shared" si="103"/>
        <v>-98.213210701738191</v>
      </c>
      <c r="AE405">
        <f t="shared" si="119"/>
        <v>24.248711305964282</v>
      </c>
    </row>
    <row r="406" spans="1:31" x14ac:dyDescent="0.25">
      <c r="A406" s="2">
        <v>0.71174658564814808</v>
      </c>
      <c r="B406" s="3">
        <f t="shared" si="104"/>
        <v>83.485999999997773</v>
      </c>
      <c r="C406" s="3"/>
      <c r="D406">
        <v>327</v>
      </c>
      <c r="E406">
        <v>267</v>
      </c>
      <c r="F406">
        <v>217</v>
      </c>
      <c r="G406">
        <v>731</v>
      </c>
      <c r="H406">
        <f t="shared" si="105"/>
        <v>85</v>
      </c>
      <c r="I406">
        <f t="shared" si="106"/>
        <v>43.301270189221931</v>
      </c>
      <c r="J406">
        <f t="shared" si="107"/>
        <v>63.004491598883071</v>
      </c>
      <c r="K406">
        <f t="shared" si="108"/>
        <v>95.393920141694565</v>
      </c>
      <c r="N406">
        <v>298</v>
      </c>
      <c r="O406">
        <v>265</v>
      </c>
      <c r="P406">
        <v>217</v>
      </c>
      <c r="Q406">
        <v>705</v>
      </c>
      <c r="R406">
        <f t="shared" si="109"/>
        <v>57</v>
      </c>
      <c r="S406">
        <f t="shared" si="110"/>
        <v>41.569219381653056</v>
      </c>
      <c r="T406">
        <f t="shared" si="111"/>
        <v>53.897306591953715</v>
      </c>
      <c r="U406">
        <f t="shared" si="112"/>
        <v>70.547856097829083</v>
      </c>
      <c r="X406">
        <f t="shared" si="113"/>
        <v>-29</v>
      </c>
      <c r="Y406">
        <f t="shared" si="114"/>
        <v>-2</v>
      </c>
      <c r="Z406">
        <f t="shared" si="115"/>
        <v>0</v>
      </c>
      <c r="AA406">
        <f t="shared" si="116"/>
        <v>-26</v>
      </c>
      <c r="AB406">
        <f t="shared" si="117"/>
        <v>-28</v>
      </c>
      <c r="AC406">
        <f t="shared" si="118"/>
        <v>-1.7320508075688772</v>
      </c>
      <c r="AD406">
        <f t="shared" si="103"/>
        <v>-93.539746799605737</v>
      </c>
      <c r="AE406">
        <f t="shared" si="119"/>
        <v>28.053520278211074</v>
      </c>
    </row>
    <row r="407" spans="1:31" x14ac:dyDescent="0.25">
      <c r="A407" s="2">
        <v>0.71174877314814822</v>
      </c>
      <c r="B407" s="3">
        <f t="shared" si="104"/>
        <v>83.675000000009803</v>
      </c>
      <c r="C407" s="3"/>
      <c r="D407">
        <v>349</v>
      </c>
      <c r="E407">
        <v>291</v>
      </c>
      <c r="F407">
        <v>237</v>
      </c>
      <c r="G407">
        <v>793</v>
      </c>
      <c r="H407">
        <f t="shared" si="105"/>
        <v>85</v>
      </c>
      <c r="I407">
        <f t="shared" si="106"/>
        <v>46.765371804359681</v>
      </c>
      <c r="J407">
        <f t="shared" si="107"/>
        <v>61.181251669643828</v>
      </c>
      <c r="K407">
        <f t="shared" si="108"/>
        <v>97.015462685079228</v>
      </c>
      <c r="N407">
        <v>349</v>
      </c>
      <c r="O407">
        <v>291</v>
      </c>
      <c r="P407">
        <v>227</v>
      </c>
      <c r="Q407">
        <v>793</v>
      </c>
      <c r="R407">
        <f t="shared" si="109"/>
        <v>90</v>
      </c>
      <c r="S407">
        <f t="shared" si="110"/>
        <v>55.42562584220407</v>
      </c>
      <c r="T407">
        <f t="shared" si="111"/>
        <v>58.373564851891267</v>
      </c>
      <c r="U407">
        <f t="shared" si="112"/>
        <v>105.69768209379049</v>
      </c>
      <c r="X407">
        <f t="shared" si="113"/>
        <v>0</v>
      </c>
      <c r="Y407">
        <f t="shared" si="114"/>
        <v>0</v>
      </c>
      <c r="Z407">
        <f t="shared" si="115"/>
        <v>-10</v>
      </c>
      <c r="AA407">
        <f t="shared" si="116"/>
        <v>0</v>
      </c>
      <c r="AB407">
        <f t="shared" si="117"/>
        <v>5</v>
      </c>
      <c r="AC407">
        <f t="shared" si="118"/>
        <v>8.6602540378443855</v>
      </c>
      <c r="AD407">
        <f t="shared" si="103"/>
        <v>30.000000000000004</v>
      </c>
      <c r="AE407">
        <f t="shared" si="119"/>
        <v>10</v>
      </c>
    </row>
    <row r="408" spans="1:31" x14ac:dyDescent="0.25">
      <c r="A408" s="2">
        <v>0.71175091435185189</v>
      </c>
      <c r="B408" s="3">
        <f t="shared" si="104"/>
        <v>83.860000000007417</v>
      </c>
      <c r="C408" s="3"/>
      <c r="D408">
        <v>305</v>
      </c>
      <c r="E408">
        <v>277</v>
      </c>
      <c r="F408">
        <v>227</v>
      </c>
      <c r="G408">
        <v>734</v>
      </c>
      <c r="H408">
        <f t="shared" si="105"/>
        <v>53</v>
      </c>
      <c r="I408">
        <f t="shared" si="106"/>
        <v>43.301270189221931</v>
      </c>
      <c r="J408">
        <f t="shared" si="107"/>
        <v>50.751002344756088</v>
      </c>
      <c r="K408">
        <f t="shared" si="108"/>
        <v>68.43975452907469</v>
      </c>
      <c r="N408">
        <v>350</v>
      </c>
      <c r="O408">
        <v>296</v>
      </c>
      <c r="P408">
        <v>240</v>
      </c>
      <c r="Q408">
        <v>804</v>
      </c>
      <c r="R408">
        <f t="shared" si="109"/>
        <v>82</v>
      </c>
      <c r="S408">
        <f t="shared" si="110"/>
        <v>48.497422611928563</v>
      </c>
      <c r="T408">
        <f t="shared" si="111"/>
        <v>59.398572386259502</v>
      </c>
      <c r="U408">
        <f t="shared" si="112"/>
        <v>95.268042910516428</v>
      </c>
      <c r="X408">
        <f t="shared" si="113"/>
        <v>45</v>
      </c>
      <c r="Y408">
        <f t="shared" si="114"/>
        <v>19</v>
      </c>
      <c r="Z408">
        <f t="shared" si="115"/>
        <v>13</v>
      </c>
      <c r="AA408">
        <f t="shared" si="116"/>
        <v>70</v>
      </c>
      <c r="AB408">
        <f t="shared" si="117"/>
        <v>29</v>
      </c>
      <c r="AC408">
        <f t="shared" si="118"/>
        <v>5.196152422706632</v>
      </c>
      <c r="AD408">
        <f t="shared" si="103"/>
        <v>79.841670213757993</v>
      </c>
      <c r="AE408">
        <f t="shared" si="119"/>
        <v>29.461839725312469</v>
      </c>
    </row>
    <row r="409" spans="1:31" x14ac:dyDescent="0.25">
      <c r="A409" s="2">
        <v>0.71175381944444449</v>
      </c>
      <c r="B409" s="3">
        <f t="shared" si="104"/>
        <v>84.111000000007863</v>
      </c>
      <c r="C409" s="3"/>
      <c r="D409">
        <v>308</v>
      </c>
      <c r="E409">
        <v>280</v>
      </c>
      <c r="F409">
        <v>229</v>
      </c>
      <c r="G409">
        <v>741</v>
      </c>
      <c r="H409">
        <f t="shared" si="105"/>
        <v>53.5</v>
      </c>
      <c r="I409">
        <f t="shared" si="106"/>
        <v>44.167295593006365</v>
      </c>
      <c r="J409">
        <f t="shared" si="107"/>
        <v>50.458387193695494</v>
      </c>
      <c r="K409">
        <f t="shared" si="108"/>
        <v>69.375788283809797</v>
      </c>
      <c r="N409">
        <v>349</v>
      </c>
      <c r="O409">
        <v>296</v>
      </c>
      <c r="P409">
        <v>241</v>
      </c>
      <c r="Q409">
        <v>803</v>
      </c>
      <c r="R409">
        <f t="shared" si="109"/>
        <v>80.5</v>
      </c>
      <c r="S409">
        <f t="shared" si="110"/>
        <v>47.631397208144122</v>
      </c>
      <c r="T409">
        <f t="shared" si="111"/>
        <v>59.387435678827543</v>
      </c>
      <c r="U409">
        <f t="shared" si="112"/>
        <v>93.536089291780854</v>
      </c>
      <c r="X409">
        <f t="shared" si="113"/>
        <v>41</v>
      </c>
      <c r="Y409">
        <f t="shared" si="114"/>
        <v>16</v>
      </c>
      <c r="Z409">
        <f t="shared" si="115"/>
        <v>12</v>
      </c>
      <c r="AA409">
        <f t="shared" si="116"/>
        <v>62</v>
      </c>
      <c r="AB409">
        <f t="shared" si="117"/>
        <v>27</v>
      </c>
      <c r="AC409">
        <f t="shared" si="118"/>
        <v>3.4641016151377544</v>
      </c>
      <c r="AD409">
        <f t="shared" si="103"/>
        <v>82.68888930561549</v>
      </c>
      <c r="AE409">
        <f t="shared" si="119"/>
        <v>27.221315177632398</v>
      </c>
    </row>
    <row r="410" spans="1:31" x14ac:dyDescent="0.25">
      <c r="A410" s="2">
        <v>0.71175597222222231</v>
      </c>
      <c r="B410" s="3">
        <f t="shared" si="104"/>
        <v>84.297000000011479</v>
      </c>
      <c r="C410" s="3"/>
      <c r="D410">
        <v>311</v>
      </c>
      <c r="E410">
        <v>281</v>
      </c>
      <c r="F410">
        <v>230</v>
      </c>
      <c r="G410">
        <v>746</v>
      </c>
      <c r="H410">
        <f t="shared" si="105"/>
        <v>55.5</v>
      </c>
      <c r="I410">
        <f t="shared" si="106"/>
        <v>44.167295593006365</v>
      </c>
      <c r="J410">
        <f t="shared" si="107"/>
        <v>51.486975716988937</v>
      </c>
      <c r="K410">
        <f t="shared" si="108"/>
        <v>70.929542505221335</v>
      </c>
      <c r="N410">
        <v>347</v>
      </c>
      <c r="O410">
        <v>295</v>
      </c>
      <c r="P410">
        <v>240</v>
      </c>
      <c r="Q410">
        <v>800</v>
      </c>
      <c r="R410">
        <f t="shared" si="109"/>
        <v>79.5</v>
      </c>
      <c r="S410">
        <f t="shared" si="110"/>
        <v>47.631397208144122</v>
      </c>
      <c r="T410">
        <f t="shared" si="111"/>
        <v>59.072611826147067</v>
      </c>
      <c r="U410">
        <f t="shared" si="112"/>
        <v>92.67685795278129</v>
      </c>
      <c r="X410">
        <f t="shared" si="113"/>
        <v>36</v>
      </c>
      <c r="Y410">
        <f t="shared" si="114"/>
        <v>14</v>
      </c>
      <c r="Z410">
        <f t="shared" si="115"/>
        <v>10</v>
      </c>
      <c r="AA410">
        <f t="shared" si="116"/>
        <v>54</v>
      </c>
      <c r="AB410">
        <f t="shared" si="117"/>
        <v>24</v>
      </c>
      <c r="AC410">
        <f t="shared" si="118"/>
        <v>3.4641016151377544</v>
      </c>
      <c r="AD410">
        <f t="shared" si="103"/>
        <v>81.786789298261809</v>
      </c>
      <c r="AE410">
        <f t="shared" si="119"/>
        <v>24.248711305964282</v>
      </c>
    </row>
    <row r="411" spans="1:31" x14ac:dyDescent="0.25">
      <c r="A411" s="2">
        <v>0.71175815972222223</v>
      </c>
      <c r="B411" s="3">
        <f t="shared" si="104"/>
        <v>84.486000000004324</v>
      </c>
      <c r="C411" s="3"/>
      <c r="D411">
        <v>312</v>
      </c>
      <c r="E411">
        <v>280</v>
      </c>
      <c r="F411">
        <v>229</v>
      </c>
      <c r="G411">
        <v>744</v>
      </c>
      <c r="H411">
        <f t="shared" si="105"/>
        <v>57.5</v>
      </c>
      <c r="I411">
        <f t="shared" si="106"/>
        <v>44.167295593006365</v>
      </c>
      <c r="J411">
        <f t="shared" si="107"/>
        <v>52.471165032902135</v>
      </c>
      <c r="K411">
        <f t="shared" si="108"/>
        <v>72.505172229296861</v>
      </c>
      <c r="N411">
        <v>342</v>
      </c>
      <c r="O411">
        <v>290</v>
      </c>
      <c r="P411">
        <v>237</v>
      </c>
      <c r="Q411">
        <v>787</v>
      </c>
      <c r="R411">
        <f t="shared" si="109"/>
        <v>78.5</v>
      </c>
      <c r="S411">
        <f t="shared" si="110"/>
        <v>45.899346400575247</v>
      </c>
      <c r="T411">
        <f t="shared" si="111"/>
        <v>59.684958091901763</v>
      </c>
      <c r="U411">
        <f t="shared" si="112"/>
        <v>90.934042030473933</v>
      </c>
      <c r="X411">
        <f t="shared" si="113"/>
        <v>30</v>
      </c>
      <c r="Y411">
        <f t="shared" si="114"/>
        <v>10</v>
      </c>
      <c r="Z411">
        <f t="shared" si="115"/>
        <v>8</v>
      </c>
      <c r="AA411">
        <f t="shared" si="116"/>
        <v>43</v>
      </c>
      <c r="AB411">
        <f t="shared" si="117"/>
        <v>21</v>
      </c>
      <c r="AC411">
        <f t="shared" si="118"/>
        <v>1.7320508075688772</v>
      </c>
      <c r="AD411">
        <f t="shared" si="103"/>
        <v>85.284996046051788</v>
      </c>
      <c r="AE411">
        <f t="shared" si="119"/>
        <v>21.071307505705477</v>
      </c>
    </row>
    <row r="412" spans="1:31" x14ac:dyDescent="0.25">
      <c r="A412" s="2">
        <v>0.71176031250000005</v>
      </c>
      <c r="B412" s="3">
        <f t="shared" si="104"/>
        <v>84.672000000007941</v>
      </c>
      <c r="C412" s="3"/>
      <c r="D412">
        <v>311</v>
      </c>
      <c r="E412">
        <v>275</v>
      </c>
      <c r="F412">
        <v>226</v>
      </c>
      <c r="G412">
        <v>735</v>
      </c>
      <c r="H412">
        <f t="shared" si="105"/>
        <v>60.5</v>
      </c>
      <c r="I412">
        <f t="shared" si="106"/>
        <v>42.43524478543749</v>
      </c>
      <c r="J412">
        <f t="shared" si="107"/>
        <v>54.953834435086804</v>
      </c>
      <c r="K412">
        <f t="shared" si="108"/>
        <v>73.898579147369261</v>
      </c>
      <c r="N412">
        <v>334</v>
      </c>
      <c r="O412">
        <v>281</v>
      </c>
      <c r="P412">
        <v>229</v>
      </c>
      <c r="Q412">
        <v>763</v>
      </c>
      <c r="R412">
        <f t="shared" si="109"/>
        <v>79</v>
      </c>
      <c r="S412">
        <f t="shared" si="110"/>
        <v>45.033320996790806</v>
      </c>
      <c r="T412">
        <f t="shared" si="111"/>
        <v>60.315041908098245</v>
      </c>
      <c r="U412">
        <f t="shared" si="112"/>
        <v>90.934042030473933</v>
      </c>
      <c r="X412">
        <f t="shared" si="113"/>
        <v>23</v>
      </c>
      <c r="Y412">
        <f t="shared" si="114"/>
        <v>6</v>
      </c>
      <c r="Z412">
        <f t="shared" si="115"/>
        <v>3</v>
      </c>
      <c r="AA412">
        <f t="shared" si="116"/>
        <v>28</v>
      </c>
      <c r="AB412">
        <f t="shared" si="117"/>
        <v>18.5</v>
      </c>
      <c r="AC412">
        <f t="shared" si="118"/>
        <v>2.598076211353316</v>
      </c>
      <c r="AD412">
        <f t="shared" si="103"/>
        <v>82.0058593149937</v>
      </c>
      <c r="AE412">
        <f t="shared" si="119"/>
        <v>18.681541692269406</v>
      </c>
    </row>
    <row r="413" spans="1:31" x14ac:dyDescent="0.25">
      <c r="A413" s="2">
        <v>0.71176321759259265</v>
      </c>
      <c r="B413" s="3">
        <f t="shared" si="104"/>
        <v>84.923000000008386</v>
      </c>
      <c r="C413" s="3"/>
      <c r="D413">
        <v>303</v>
      </c>
      <c r="E413">
        <v>262</v>
      </c>
      <c r="F413">
        <v>215</v>
      </c>
      <c r="G413">
        <v>705</v>
      </c>
      <c r="H413">
        <f t="shared" si="105"/>
        <v>64.5</v>
      </c>
      <c r="I413">
        <f t="shared" si="106"/>
        <v>40.703193977868615</v>
      </c>
      <c r="J413">
        <f t="shared" si="107"/>
        <v>57.745727525811674</v>
      </c>
      <c r="K413">
        <f t="shared" si="108"/>
        <v>76.26925986267338</v>
      </c>
      <c r="N413">
        <v>253</v>
      </c>
      <c r="O413">
        <v>202</v>
      </c>
      <c r="P413">
        <v>170</v>
      </c>
      <c r="Q413">
        <v>578</v>
      </c>
      <c r="R413">
        <f t="shared" si="109"/>
        <v>67</v>
      </c>
      <c r="S413">
        <f t="shared" si="110"/>
        <v>27.712812921102035</v>
      </c>
      <c r="T413">
        <f t="shared" si="111"/>
        <v>67.528834967097879</v>
      </c>
      <c r="U413">
        <f t="shared" si="112"/>
        <v>72.505172229296861</v>
      </c>
      <c r="X413">
        <f t="shared" si="113"/>
        <v>-50</v>
      </c>
      <c r="Y413">
        <f t="shared" si="114"/>
        <v>-60</v>
      </c>
      <c r="Z413">
        <f t="shared" si="115"/>
        <v>-45</v>
      </c>
      <c r="AA413">
        <f t="shared" si="116"/>
        <v>-127</v>
      </c>
      <c r="AB413">
        <f t="shared" si="117"/>
        <v>2.5</v>
      </c>
      <c r="AC413">
        <f t="shared" si="118"/>
        <v>-12.990381056766578</v>
      </c>
      <c r="AD413">
        <f t="shared" si="103"/>
        <v>169.1066053508691</v>
      </c>
      <c r="AE413">
        <f t="shared" si="119"/>
        <v>13.228756555322953</v>
      </c>
    </row>
    <row r="414" spans="1:31" x14ac:dyDescent="0.25">
      <c r="A414" s="2">
        <v>0.71176537037037046</v>
      </c>
      <c r="B414" s="3">
        <f t="shared" si="104"/>
        <v>85.109000000012003</v>
      </c>
      <c r="C414" s="3"/>
      <c r="D414">
        <v>164</v>
      </c>
      <c r="E414">
        <v>122</v>
      </c>
      <c r="F414">
        <v>110</v>
      </c>
      <c r="G414">
        <v>383</v>
      </c>
      <c r="H414">
        <f t="shared" si="105"/>
        <v>48</v>
      </c>
      <c r="I414">
        <f t="shared" si="106"/>
        <v>10.392304845413264</v>
      </c>
      <c r="J414">
        <f t="shared" si="107"/>
        <v>77.783651160272726</v>
      </c>
      <c r="K414">
        <f t="shared" si="108"/>
        <v>49.112116631234699</v>
      </c>
      <c r="N414">
        <v>243</v>
      </c>
      <c r="O414">
        <v>142</v>
      </c>
      <c r="P414">
        <v>143</v>
      </c>
      <c r="Q414">
        <v>521</v>
      </c>
      <c r="R414">
        <f t="shared" si="109"/>
        <v>100.5</v>
      </c>
      <c r="S414">
        <f t="shared" si="110"/>
        <v>-0.8660254037844386</v>
      </c>
      <c r="T414">
        <f t="shared" si="111"/>
        <v>90.493715148906887</v>
      </c>
      <c r="U414">
        <f t="shared" si="112"/>
        <v>100.50373127401788</v>
      </c>
      <c r="X414">
        <f t="shared" si="113"/>
        <v>79</v>
      </c>
      <c r="Y414">
        <f t="shared" si="114"/>
        <v>20</v>
      </c>
      <c r="Z414">
        <f t="shared" si="115"/>
        <v>33</v>
      </c>
      <c r="AA414">
        <f t="shared" si="116"/>
        <v>138</v>
      </c>
      <c r="AB414">
        <f t="shared" si="117"/>
        <v>52.5</v>
      </c>
      <c r="AC414">
        <f t="shared" si="118"/>
        <v>-11.258330249197702</v>
      </c>
      <c r="AD414">
        <f t="shared" si="103"/>
        <v>102.10344887074582</v>
      </c>
      <c r="AE414">
        <f t="shared" si="119"/>
        <v>53.693575034635195</v>
      </c>
    </row>
    <row r="415" spans="1:31" x14ac:dyDescent="0.25">
      <c r="A415" s="2">
        <v>0.71176763888888894</v>
      </c>
      <c r="B415" s="3">
        <f t="shared" si="104"/>
        <v>85.305000000008491</v>
      </c>
      <c r="C415" s="3"/>
      <c r="D415">
        <v>142</v>
      </c>
      <c r="E415">
        <v>87</v>
      </c>
      <c r="F415">
        <v>86</v>
      </c>
      <c r="G415">
        <v>310</v>
      </c>
      <c r="H415">
        <f t="shared" si="105"/>
        <v>55.5</v>
      </c>
      <c r="I415">
        <f t="shared" si="106"/>
        <v>0.8660254037844386</v>
      </c>
      <c r="J415">
        <f t="shared" si="107"/>
        <v>89.106025694808835</v>
      </c>
      <c r="K415">
        <f t="shared" si="108"/>
        <v>55.506756345511668</v>
      </c>
      <c r="N415">
        <v>238</v>
      </c>
      <c r="O415">
        <v>129</v>
      </c>
      <c r="P415">
        <v>133</v>
      </c>
      <c r="Q415">
        <v>486</v>
      </c>
      <c r="R415">
        <f t="shared" si="109"/>
        <v>107</v>
      </c>
      <c r="S415">
        <f t="shared" si="110"/>
        <v>-3.4641016151377544</v>
      </c>
      <c r="T415">
        <f t="shared" si="111"/>
        <v>91.854290676993784</v>
      </c>
      <c r="U415">
        <f t="shared" si="112"/>
        <v>107.05606008068857</v>
      </c>
      <c r="X415">
        <f t="shared" si="113"/>
        <v>96</v>
      </c>
      <c r="Y415">
        <f t="shared" si="114"/>
        <v>42</v>
      </c>
      <c r="Z415">
        <f t="shared" si="115"/>
        <v>47</v>
      </c>
      <c r="AA415">
        <f t="shared" si="116"/>
        <v>176</v>
      </c>
      <c r="AB415">
        <f t="shared" si="117"/>
        <v>51.5</v>
      </c>
      <c r="AC415">
        <f t="shared" si="118"/>
        <v>-4.3301270189221928</v>
      </c>
      <c r="AD415">
        <f t="shared" si="103"/>
        <v>94.806132620151089</v>
      </c>
      <c r="AE415">
        <f t="shared" si="119"/>
        <v>51.681718237690198</v>
      </c>
    </row>
    <row r="416" spans="1:31" x14ac:dyDescent="0.25">
      <c r="A416" s="2">
        <v>0.71177041666666663</v>
      </c>
      <c r="B416" s="3">
        <f t="shared" si="104"/>
        <v>85.545000000000471</v>
      </c>
      <c r="C416" s="3"/>
      <c r="D416">
        <v>182</v>
      </c>
      <c r="E416">
        <v>104</v>
      </c>
      <c r="F416">
        <v>106</v>
      </c>
      <c r="G416">
        <v>385</v>
      </c>
      <c r="H416">
        <f t="shared" si="105"/>
        <v>77</v>
      </c>
      <c r="I416">
        <f t="shared" si="106"/>
        <v>-1.7320508075688772</v>
      </c>
      <c r="J416">
        <f t="shared" si="107"/>
        <v>91.288603484716901</v>
      </c>
      <c r="K416">
        <f t="shared" si="108"/>
        <v>77.019478055878821</v>
      </c>
      <c r="N416">
        <v>290</v>
      </c>
      <c r="O416">
        <v>151</v>
      </c>
      <c r="P416">
        <v>160</v>
      </c>
      <c r="Q416">
        <v>585</v>
      </c>
      <c r="R416">
        <f t="shared" si="109"/>
        <v>134.5</v>
      </c>
      <c r="S416">
        <f t="shared" si="110"/>
        <v>-7.7942286340599471</v>
      </c>
      <c r="T416">
        <f t="shared" si="111"/>
        <v>93.316561472568239</v>
      </c>
      <c r="U416">
        <f t="shared" si="112"/>
        <v>134.72564715005083</v>
      </c>
      <c r="X416">
        <f t="shared" si="113"/>
        <v>108</v>
      </c>
      <c r="Y416">
        <f t="shared" si="114"/>
        <v>47</v>
      </c>
      <c r="Z416">
        <f t="shared" si="115"/>
        <v>54</v>
      </c>
      <c r="AA416">
        <f t="shared" si="116"/>
        <v>200</v>
      </c>
      <c r="AB416">
        <f t="shared" si="117"/>
        <v>57.5</v>
      </c>
      <c r="AC416">
        <f t="shared" si="118"/>
        <v>-6.0621778264910704</v>
      </c>
      <c r="AD416">
        <f t="shared" si="103"/>
        <v>96.018413892461567</v>
      </c>
      <c r="AE416">
        <f t="shared" si="119"/>
        <v>57.818682101895057</v>
      </c>
    </row>
    <row r="417" spans="1:31" x14ac:dyDescent="0.25">
      <c r="A417" s="2">
        <v>0.71177268518518522</v>
      </c>
      <c r="B417" s="3">
        <f t="shared" si="104"/>
        <v>85.741000000006551</v>
      </c>
      <c r="C417" s="3"/>
      <c r="D417">
        <v>220</v>
      </c>
      <c r="E417">
        <v>121</v>
      </c>
      <c r="F417">
        <v>126</v>
      </c>
      <c r="G417">
        <v>457</v>
      </c>
      <c r="H417">
        <f t="shared" si="105"/>
        <v>96.5</v>
      </c>
      <c r="I417">
        <f t="shared" si="106"/>
        <v>-4.3301270189221928</v>
      </c>
      <c r="J417">
        <f t="shared" si="107"/>
        <v>92.569240317267074</v>
      </c>
      <c r="K417">
        <f t="shared" si="108"/>
        <v>96.597101405787541</v>
      </c>
      <c r="N417">
        <v>291</v>
      </c>
      <c r="O417">
        <v>152</v>
      </c>
      <c r="P417">
        <v>162</v>
      </c>
      <c r="Q417">
        <v>589</v>
      </c>
      <c r="R417">
        <f t="shared" si="109"/>
        <v>134</v>
      </c>
      <c r="S417">
        <f t="shared" si="110"/>
        <v>-8.6602540378443855</v>
      </c>
      <c r="T417">
        <f t="shared" si="111"/>
        <v>93.697812553912968</v>
      </c>
      <c r="U417">
        <f t="shared" si="112"/>
        <v>134.27955912945202</v>
      </c>
      <c r="X417">
        <f t="shared" si="113"/>
        <v>71</v>
      </c>
      <c r="Y417">
        <f t="shared" si="114"/>
        <v>31</v>
      </c>
      <c r="Z417">
        <f t="shared" si="115"/>
        <v>36</v>
      </c>
      <c r="AA417">
        <f t="shared" si="116"/>
        <v>132</v>
      </c>
      <c r="AB417">
        <f t="shared" si="117"/>
        <v>37.5</v>
      </c>
      <c r="AC417">
        <f t="shared" si="118"/>
        <v>-4.3301270189221928</v>
      </c>
      <c r="AD417">
        <f t="shared" si="103"/>
        <v>96.586775553629451</v>
      </c>
      <c r="AE417">
        <f t="shared" si="119"/>
        <v>37.749172176353746</v>
      </c>
    </row>
    <row r="418" spans="1:31" x14ac:dyDescent="0.25">
      <c r="A418" s="2">
        <v>0.71177474537037044</v>
      </c>
      <c r="B418" s="3">
        <f t="shared" si="104"/>
        <v>85.919000000010115</v>
      </c>
      <c r="C418" s="3"/>
      <c r="D418">
        <v>241</v>
      </c>
      <c r="E418">
        <v>129</v>
      </c>
      <c r="F418">
        <v>136</v>
      </c>
      <c r="G418">
        <v>494</v>
      </c>
      <c r="H418">
        <f t="shared" si="105"/>
        <v>108.5</v>
      </c>
      <c r="I418">
        <f t="shared" si="106"/>
        <v>-6.0621778264910704</v>
      </c>
      <c r="J418">
        <f t="shared" si="107"/>
        <v>93.197939599049647</v>
      </c>
      <c r="K418">
        <f t="shared" si="108"/>
        <v>108.66922287382016</v>
      </c>
      <c r="N418">
        <v>272</v>
      </c>
      <c r="O418">
        <v>143</v>
      </c>
      <c r="P418">
        <v>152</v>
      </c>
      <c r="Q418">
        <v>552</v>
      </c>
      <c r="R418">
        <f t="shared" si="109"/>
        <v>124.5</v>
      </c>
      <c r="S418">
        <f t="shared" si="110"/>
        <v>-7.7942286340599471</v>
      </c>
      <c r="T418">
        <f t="shared" si="111"/>
        <v>93.582283954746387</v>
      </c>
      <c r="U418">
        <f t="shared" si="112"/>
        <v>124.74373731775074</v>
      </c>
      <c r="X418">
        <f t="shared" si="113"/>
        <v>31</v>
      </c>
      <c r="Y418">
        <f t="shared" si="114"/>
        <v>14</v>
      </c>
      <c r="Z418">
        <f t="shared" si="115"/>
        <v>16</v>
      </c>
      <c r="AA418">
        <f t="shared" si="116"/>
        <v>58</v>
      </c>
      <c r="AB418">
        <f t="shared" si="117"/>
        <v>16</v>
      </c>
      <c r="AC418">
        <f t="shared" si="118"/>
        <v>-1.7320508075688772</v>
      </c>
      <c r="AD418">
        <f t="shared" si="103"/>
        <v>96.178390695182685</v>
      </c>
      <c r="AE418">
        <f t="shared" si="119"/>
        <v>16.093476939431081</v>
      </c>
    </row>
    <row r="419" spans="1:31" x14ac:dyDescent="0.25">
      <c r="A419" s="2">
        <v>0.71177775462962956</v>
      </c>
      <c r="B419" s="3">
        <f t="shared" si="104"/>
        <v>86.17899999999743</v>
      </c>
      <c r="C419" s="3"/>
      <c r="D419">
        <v>260</v>
      </c>
      <c r="E419">
        <v>138</v>
      </c>
      <c r="F419">
        <v>146</v>
      </c>
      <c r="G419">
        <v>531</v>
      </c>
      <c r="H419">
        <f t="shared" si="105"/>
        <v>118</v>
      </c>
      <c r="I419">
        <f t="shared" si="106"/>
        <v>-6.9282032302755088</v>
      </c>
      <c r="J419">
        <f t="shared" si="107"/>
        <v>93.360183091030464</v>
      </c>
      <c r="K419">
        <f t="shared" si="108"/>
        <v>118.20321484629764</v>
      </c>
      <c r="N419">
        <v>248</v>
      </c>
      <c r="O419">
        <v>132</v>
      </c>
      <c r="P419">
        <v>140</v>
      </c>
      <c r="Q419">
        <v>507</v>
      </c>
      <c r="R419">
        <f t="shared" si="109"/>
        <v>112</v>
      </c>
      <c r="S419">
        <f t="shared" si="110"/>
        <v>-6.9282032302755088</v>
      </c>
      <c r="T419">
        <f t="shared" si="111"/>
        <v>93.539746799605737</v>
      </c>
      <c r="U419">
        <f t="shared" si="112"/>
        <v>112.2140811128443</v>
      </c>
      <c r="X419">
        <f t="shared" si="113"/>
        <v>-12</v>
      </c>
      <c r="Y419">
        <f t="shared" si="114"/>
        <v>-6</v>
      </c>
      <c r="Z419">
        <f t="shared" si="115"/>
        <v>-6</v>
      </c>
      <c r="AA419">
        <f t="shared" si="116"/>
        <v>-24</v>
      </c>
      <c r="AB419">
        <f t="shared" si="117"/>
        <v>-6</v>
      </c>
      <c r="AC419">
        <f t="shared" si="118"/>
        <v>0</v>
      </c>
      <c r="AD419">
        <f t="shared" si="103"/>
        <v>-90</v>
      </c>
      <c r="AE419">
        <f t="shared" si="119"/>
        <v>6</v>
      </c>
    </row>
    <row r="420" spans="1:31" x14ac:dyDescent="0.25">
      <c r="A420" s="2">
        <v>0.71177981481481478</v>
      </c>
      <c r="B420" s="3">
        <f t="shared" si="104"/>
        <v>86.357000000000994</v>
      </c>
      <c r="C420" s="3"/>
      <c r="D420">
        <v>268</v>
      </c>
      <c r="E420">
        <v>141</v>
      </c>
      <c r="F420">
        <v>149</v>
      </c>
      <c r="G420">
        <v>544</v>
      </c>
      <c r="H420">
        <f t="shared" si="105"/>
        <v>123</v>
      </c>
      <c r="I420">
        <f t="shared" si="106"/>
        <v>-6.9282032302755088</v>
      </c>
      <c r="J420">
        <f t="shared" si="107"/>
        <v>93.223884486472627</v>
      </c>
      <c r="K420">
        <f t="shared" si="108"/>
        <v>123.19496742968035</v>
      </c>
      <c r="N420">
        <v>223</v>
      </c>
      <c r="O420">
        <v>121</v>
      </c>
      <c r="P420">
        <v>127</v>
      </c>
      <c r="Q420">
        <v>461</v>
      </c>
      <c r="R420">
        <f t="shared" si="109"/>
        <v>99</v>
      </c>
      <c r="S420">
        <f t="shared" si="110"/>
        <v>-5.196152422706632</v>
      </c>
      <c r="T420">
        <f t="shared" si="111"/>
        <v>93.004491598883078</v>
      </c>
      <c r="U420">
        <f t="shared" si="112"/>
        <v>99.136269851149834</v>
      </c>
      <c r="X420">
        <f t="shared" si="113"/>
        <v>-45</v>
      </c>
      <c r="Y420">
        <f t="shared" si="114"/>
        <v>-20</v>
      </c>
      <c r="Z420">
        <f t="shared" si="115"/>
        <v>-22</v>
      </c>
      <c r="AA420">
        <f t="shared" si="116"/>
        <v>-83</v>
      </c>
      <c r="AB420">
        <f t="shared" si="117"/>
        <v>-24</v>
      </c>
      <c r="AC420">
        <f t="shared" si="118"/>
        <v>1.7320508075688772</v>
      </c>
      <c r="AD420">
        <f t="shared" si="103"/>
        <v>-85.872189695487307</v>
      </c>
      <c r="AE420">
        <f t="shared" si="119"/>
        <v>24.06241883103193</v>
      </c>
    </row>
    <row r="421" spans="1:31" x14ac:dyDescent="0.25">
      <c r="A421" s="2">
        <v>0.71178197916666663</v>
      </c>
      <c r="B421" s="3">
        <f t="shared" si="104"/>
        <v>86.54400000000102</v>
      </c>
      <c r="C421" s="3"/>
      <c r="D421">
        <v>285</v>
      </c>
      <c r="E421">
        <v>149</v>
      </c>
      <c r="F421">
        <v>158</v>
      </c>
      <c r="G421">
        <v>577</v>
      </c>
      <c r="H421">
        <f t="shared" si="105"/>
        <v>131.5</v>
      </c>
      <c r="I421">
        <f t="shared" si="106"/>
        <v>-7.7942286340599471</v>
      </c>
      <c r="J421">
        <f t="shared" si="107"/>
        <v>93.392049763351864</v>
      </c>
      <c r="K421">
        <f t="shared" si="108"/>
        <v>131.73078607523755</v>
      </c>
      <c r="N421">
        <v>203</v>
      </c>
      <c r="O421">
        <v>113</v>
      </c>
      <c r="P421">
        <v>117</v>
      </c>
      <c r="Q421">
        <v>424</v>
      </c>
      <c r="R421">
        <f t="shared" si="109"/>
        <v>88</v>
      </c>
      <c r="S421">
        <f t="shared" si="110"/>
        <v>-3.4641016151377544</v>
      </c>
      <c r="T421">
        <f t="shared" si="111"/>
        <v>92.254272474188326</v>
      </c>
      <c r="U421">
        <f t="shared" si="112"/>
        <v>88.068155425215991</v>
      </c>
      <c r="X421">
        <f t="shared" si="113"/>
        <v>-82</v>
      </c>
      <c r="Y421">
        <f t="shared" si="114"/>
        <v>-36</v>
      </c>
      <c r="Z421">
        <f t="shared" si="115"/>
        <v>-41</v>
      </c>
      <c r="AA421">
        <f t="shared" si="116"/>
        <v>-153</v>
      </c>
      <c r="AB421">
        <f t="shared" si="117"/>
        <v>-43.5</v>
      </c>
      <c r="AC421">
        <f t="shared" si="118"/>
        <v>4.3301270189221928</v>
      </c>
      <c r="AD421">
        <f t="shared" si="103"/>
        <v>-84.315324453724216</v>
      </c>
      <c r="AE421">
        <f t="shared" si="119"/>
        <v>43.71498598878879</v>
      </c>
    </row>
    <row r="422" spans="1:31" x14ac:dyDescent="0.25">
      <c r="A422" s="2">
        <v>0.71178488425925923</v>
      </c>
      <c r="B422" s="3">
        <f t="shared" si="104"/>
        <v>86.795000000001465</v>
      </c>
      <c r="C422" s="3"/>
      <c r="D422">
        <v>293</v>
      </c>
      <c r="E422">
        <v>152</v>
      </c>
      <c r="F422">
        <v>162</v>
      </c>
      <c r="G422">
        <v>591</v>
      </c>
      <c r="H422">
        <f t="shared" si="105"/>
        <v>136</v>
      </c>
      <c r="I422">
        <f t="shared" si="106"/>
        <v>-8.6602540378443855</v>
      </c>
      <c r="J422">
        <f t="shared" si="107"/>
        <v>93.643580534928688</v>
      </c>
      <c r="K422">
        <f t="shared" si="108"/>
        <v>136.27545633752248</v>
      </c>
      <c r="N422">
        <v>179</v>
      </c>
      <c r="O422">
        <v>102</v>
      </c>
      <c r="P422">
        <v>104</v>
      </c>
      <c r="Q422">
        <v>378</v>
      </c>
      <c r="R422">
        <f t="shared" si="109"/>
        <v>76</v>
      </c>
      <c r="S422">
        <f t="shared" si="110"/>
        <v>-1.7320508075688772</v>
      </c>
      <c r="T422">
        <f t="shared" si="111"/>
        <v>91.305552963501029</v>
      </c>
      <c r="U422">
        <f t="shared" si="112"/>
        <v>76.019734279988114</v>
      </c>
      <c r="X422">
        <f t="shared" si="113"/>
        <v>-114</v>
      </c>
      <c r="Y422">
        <f t="shared" si="114"/>
        <v>-50</v>
      </c>
      <c r="Z422">
        <f t="shared" si="115"/>
        <v>-58</v>
      </c>
      <c r="AA422">
        <f t="shared" si="116"/>
        <v>-213</v>
      </c>
      <c r="AB422">
        <f t="shared" si="117"/>
        <v>-60</v>
      </c>
      <c r="AC422">
        <f t="shared" si="118"/>
        <v>6.9282032302755088</v>
      </c>
      <c r="AD422">
        <f t="shared" si="103"/>
        <v>-83.413224446370549</v>
      </c>
      <c r="AE422">
        <f t="shared" si="119"/>
        <v>60.398675482165999</v>
      </c>
    </row>
    <row r="423" spans="1:31" x14ac:dyDescent="0.25">
      <c r="A423" s="2">
        <v>0.71178703703703705</v>
      </c>
      <c r="B423" s="3">
        <f t="shared" si="104"/>
        <v>86.981000000005082</v>
      </c>
      <c r="C423" s="3"/>
      <c r="D423">
        <v>299</v>
      </c>
      <c r="E423">
        <v>155</v>
      </c>
      <c r="F423">
        <v>165</v>
      </c>
      <c r="G423">
        <v>603</v>
      </c>
      <c r="H423">
        <f t="shared" si="105"/>
        <v>139</v>
      </c>
      <c r="I423">
        <f t="shared" si="106"/>
        <v>-8.6602540378443855</v>
      </c>
      <c r="J423">
        <f t="shared" si="107"/>
        <v>93.565147156573914</v>
      </c>
      <c r="K423">
        <f t="shared" si="108"/>
        <v>139.26952286842948</v>
      </c>
      <c r="N423">
        <v>154</v>
      </c>
      <c r="O423">
        <v>91</v>
      </c>
      <c r="P423">
        <v>92</v>
      </c>
      <c r="Q423">
        <v>332</v>
      </c>
      <c r="R423">
        <f t="shared" si="109"/>
        <v>62.5</v>
      </c>
      <c r="S423">
        <f t="shared" si="110"/>
        <v>-0.8660254037844386</v>
      </c>
      <c r="T423">
        <f t="shared" si="111"/>
        <v>90.79386280478893</v>
      </c>
      <c r="U423">
        <f t="shared" si="112"/>
        <v>62.505999712027645</v>
      </c>
      <c r="X423">
        <f t="shared" si="113"/>
        <v>-145</v>
      </c>
      <c r="Y423">
        <f t="shared" si="114"/>
        <v>-64</v>
      </c>
      <c r="Z423">
        <f t="shared" si="115"/>
        <v>-73</v>
      </c>
      <c r="AA423">
        <f t="shared" si="116"/>
        <v>-271</v>
      </c>
      <c r="AB423">
        <f t="shared" si="117"/>
        <v>-76.5</v>
      </c>
      <c r="AC423">
        <f t="shared" si="118"/>
        <v>7.7942286340599471</v>
      </c>
      <c r="AD423">
        <f t="shared" si="103"/>
        <v>-84.182474355556423</v>
      </c>
      <c r="AE423">
        <f t="shared" si="119"/>
        <v>76.896033707857782</v>
      </c>
    </row>
    <row r="424" spans="1:31" x14ac:dyDescent="0.25">
      <c r="A424" s="2">
        <v>0.71178921296296294</v>
      </c>
      <c r="B424" s="3">
        <f t="shared" si="104"/>
        <v>87.169000000001517</v>
      </c>
      <c r="C424" s="3"/>
      <c r="D424">
        <v>305</v>
      </c>
      <c r="E424">
        <v>158</v>
      </c>
      <c r="F424">
        <v>168</v>
      </c>
      <c r="G424">
        <v>613</v>
      </c>
      <c r="H424">
        <f t="shared" si="105"/>
        <v>142</v>
      </c>
      <c r="I424">
        <f t="shared" si="106"/>
        <v>-8.6602540378443855</v>
      </c>
      <c r="J424">
        <f t="shared" si="107"/>
        <v>93.490015315639752</v>
      </c>
      <c r="K424">
        <f t="shared" si="108"/>
        <v>142.26383939708643</v>
      </c>
      <c r="N424">
        <v>133</v>
      </c>
      <c r="O424">
        <v>82</v>
      </c>
      <c r="P424">
        <v>81</v>
      </c>
      <c r="Q424">
        <v>293</v>
      </c>
      <c r="R424">
        <f t="shared" si="109"/>
        <v>51.5</v>
      </c>
      <c r="S424">
        <f t="shared" si="110"/>
        <v>0.8660254037844386</v>
      </c>
      <c r="T424">
        <f t="shared" si="111"/>
        <v>89.036603412464018</v>
      </c>
      <c r="U424">
        <f t="shared" si="112"/>
        <v>51.507281038703645</v>
      </c>
      <c r="X424">
        <f t="shared" si="113"/>
        <v>-172</v>
      </c>
      <c r="Y424">
        <f t="shared" si="114"/>
        <v>-76</v>
      </c>
      <c r="Z424">
        <f t="shared" si="115"/>
        <v>-87</v>
      </c>
      <c r="AA424">
        <f t="shared" si="116"/>
        <v>-320</v>
      </c>
      <c r="AB424">
        <f t="shared" si="117"/>
        <v>-90.5</v>
      </c>
      <c r="AC424">
        <f t="shared" si="118"/>
        <v>9.5262794416288248</v>
      </c>
      <c r="AD424">
        <f t="shared" si="103"/>
        <v>-83.99101680223383</v>
      </c>
      <c r="AE424">
        <f t="shared" si="119"/>
        <v>91</v>
      </c>
    </row>
    <row r="425" spans="1:31" x14ac:dyDescent="0.25">
      <c r="A425" s="2">
        <v>0.7117921064814815</v>
      </c>
      <c r="B425" s="3">
        <f t="shared" si="104"/>
        <v>87.419000000005553</v>
      </c>
      <c r="C425" s="3"/>
      <c r="D425">
        <v>316</v>
      </c>
      <c r="E425">
        <v>163</v>
      </c>
      <c r="F425">
        <v>173</v>
      </c>
      <c r="G425">
        <v>634</v>
      </c>
      <c r="H425">
        <f t="shared" si="105"/>
        <v>148</v>
      </c>
      <c r="I425">
        <f t="shared" si="106"/>
        <v>-8.6602540378443855</v>
      </c>
      <c r="J425">
        <f t="shared" si="107"/>
        <v>93.348857001109991</v>
      </c>
      <c r="K425">
        <f t="shared" si="108"/>
        <v>148.25316185498372</v>
      </c>
      <c r="N425">
        <v>117</v>
      </c>
      <c r="O425">
        <v>75</v>
      </c>
      <c r="P425">
        <v>73</v>
      </c>
      <c r="Q425">
        <v>263</v>
      </c>
      <c r="R425">
        <f t="shared" si="109"/>
        <v>43</v>
      </c>
      <c r="S425">
        <f t="shared" si="110"/>
        <v>1.7320508075688772</v>
      </c>
      <c r="T425">
        <f t="shared" si="111"/>
        <v>87.69335856879816</v>
      </c>
      <c r="U425">
        <f t="shared" si="112"/>
        <v>43.034869582700026</v>
      </c>
      <c r="X425">
        <f t="shared" si="113"/>
        <v>-199</v>
      </c>
      <c r="Y425">
        <f t="shared" si="114"/>
        <v>-88</v>
      </c>
      <c r="Z425">
        <f t="shared" si="115"/>
        <v>-100</v>
      </c>
      <c r="AA425">
        <f t="shared" si="116"/>
        <v>-371</v>
      </c>
      <c r="AB425">
        <f t="shared" si="117"/>
        <v>-105</v>
      </c>
      <c r="AC425">
        <f t="shared" si="118"/>
        <v>10.392304845413264</v>
      </c>
      <c r="AD425">
        <f t="shared" si="103"/>
        <v>-84.347597361262643</v>
      </c>
      <c r="AE425">
        <f t="shared" si="119"/>
        <v>105.51303237041384</v>
      </c>
    </row>
    <row r="426" spans="1:31" x14ac:dyDescent="0.25">
      <c r="A426" s="2">
        <v>0.71179424768518518</v>
      </c>
      <c r="B426" s="3">
        <f t="shared" si="104"/>
        <v>87.604000000003168</v>
      </c>
      <c r="C426" s="3"/>
      <c r="D426">
        <v>333</v>
      </c>
      <c r="E426">
        <v>170</v>
      </c>
      <c r="F426">
        <v>182</v>
      </c>
      <c r="G426">
        <v>665</v>
      </c>
      <c r="H426">
        <f t="shared" si="105"/>
        <v>157</v>
      </c>
      <c r="I426">
        <f t="shared" si="106"/>
        <v>-10.392304845413264</v>
      </c>
      <c r="J426">
        <f t="shared" si="107"/>
        <v>93.787056367690624</v>
      </c>
      <c r="K426">
        <f t="shared" si="108"/>
        <v>157.34357311310811</v>
      </c>
      <c r="N426">
        <v>102</v>
      </c>
      <c r="O426">
        <v>68</v>
      </c>
      <c r="P426">
        <v>65</v>
      </c>
      <c r="Q426">
        <v>235</v>
      </c>
      <c r="R426">
        <f t="shared" si="109"/>
        <v>35.5</v>
      </c>
      <c r="S426">
        <f t="shared" si="110"/>
        <v>2.598076211353316</v>
      </c>
      <c r="T426">
        <f t="shared" si="111"/>
        <v>85.814256731473108</v>
      </c>
      <c r="U426">
        <f t="shared" si="112"/>
        <v>35.594943461115371</v>
      </c>
      <c r="X426">
        <f t="shared" si="113"/>
        <v>-231</v>
      </c>
      <c r="Y426">
        <f t="shared" si="114"/>
        <v>-102</v>
      </c>
      <c r="Z426">
        <f t="shared" si="115"/>
        <v>-117</v>
      </c>
      <c r="AA426">
        <f t="shared" si="116"/>
        <v>-430</v>
      </c>
      <c r="AB426">
        <f t="shared" si="117"/>
        <v>-121.5</v>
      </c>
      <c r="AC426">
        <f t="shared" si="118"/>
        <v>12.990381056766578</v>
      </c>
      <c r="AD426">
        <f t="shared" si="103"/>
        <v>-83.897306591953722</v>
      </c>
      <c r="AE426">
        <f t="shared" si="119"/>
        <v>122.19247112649781</v>
      </c>
    </row>
    <row r="427" spans="1:31" x14ac:dyDescent="0.25">
      <c r="A427" s="2">
        <v>0.71179642361111117</v>
      </c>
      <c r="B427" s="3">
        <f t="shared" si="104"/>
        <v>87.792000000009196</v>
      </c>
      <c r="C427" s="3"/>
      <c r="D427">
        <v>353</v>
      </c>
      <c r="E427">
        <v>179</v>
      </c>
      <c r="F427">
        <v>192</v>
      </c>
      <c r="G427">
        <v>702</v>
      </c>
      <c r="H427">
        <f t="shared" si="105"/>
        <v>167.5</v>
      </c>
      <c r="I427">
        <f t="shared" si="106"/>
        <v>-11.258330249197702</v>
      </c>
      <c r="J427">
        <f t="shared" si="107"/>
        <v>93.84528980343886</v>
      </c>
      <c r="K427">
        <f t="shared" si="108"/>
        <v>167.87793184334862</v>
      </c>
      <c r="N427">
        <v>86</v>
      </c>
      <c r="O427">
        <v>61</v>
      </c>
      <c r="P427">
        <v>57</v>
      </c>
      <c r="Q427">
        <v>206</v>
      </c>
      <c r="R427">
        <f t="shared" si="109"/>
        <v>27</v>
      </c>
      <c r="S427">
        <f t="shared" si="110"/>
        <v>3.4641016151377544</v>
      </c>
      <c r="T427">
        <f t="shared" si="111"/>
        <v>82.68888930561549</v>
      </c>
      <c r="U427">
        <f t="shared" si="112"/>
        <v>27.221315177632398</v>
      </c>
      <c r="X427">
        <f t="shared" si="113"/>
        <v>-267</v>
      </c>
      <c r="Y427">
        <f t="shared" si="114"/>
        <v>-118</v>
      </c>
      <c r="Z427">
        <f t="shared" si="115"/>
        <v>-135</v>
      </c>
      <c r="AA427">
        <f t="shared" si="116"/>
        <v>-496</v>
      </c>
      <c r="AB427">
        <f t="shared" si="117"/>
        <v>-140.5</v>
      </c>
      <c r="AC427">
        <f t="shared" si="118"/>
        <v>14.722431864335457</v>
      </c>
      <c r="AD427">
        <f t="shared" si="103"/>
        <v>-84.018035368479403</v>
      </c>
      <c r="AE427">
        <f t="shared" si="119"/>
        <v>141.26924647636511</v>
      </c>
    </row>
    <row r="428" spans="1:31" x14ac:dyDescent="0.25">
      <c r="A428" s="2">
        <v>0.71179857638888888</v>
      </c>
      <c r="B428" s="3">
        <f t="shared" si="104"/>
        <v>87.97800000000322</v>
      </c>
      <c r="C428" s="3"/>
      <c r="D428">
        <v>369</v>
      </c>
      <c r="E428">
        <v>186</v>
      </c>
      <c r="F428">
        <v>200</v>
      </c>
      <c r="G428">
        <v>732</v>
      </c>
      <c r="H428">
        <f t="shared" si="105"/>
        <v>176</v>
      </c>
      <c r="I428">
        <f t="shared" si="106"/>
        <v>-12.124355652982141</v>
      </c>
      <c r="J428">
        <f t="shared" si="107"/>
        <v>93.940787739198598</v>
      </c>
      <c r="K428">
        <f t="shared" si="108"/>
        <v>176.41711935070248</v>
      </c>
      <c r="N428">
        <v>70</v>
      </c>
      <c r="O428">
        <v>54</v>
      </c>
      <c r="P428">
        <v>49</v>
      </c>
      <c r="Q428">
        <v>176</v>
      </c>
      <c r="R428">
        <f t="shared" si="109"/>
        <v>18.5</v>
      </c>
      <c r="S428">
        <f t="shared" si="110"/>
        <v>4.3301270189221928</v>
      </c>
      <c r="T428">
        <f t="shared" si="111"/>
        <v>76.826448892741084</v>
      </c>
      <c r="U428">
        <f t="shared" si="112"/>
        <v>19</v>
      </c>
      <c r="X428">
        <f t="shared" si="113"/>
        <v>-299</v>
      </c>
      <c r="Y428">
        <f t="shared" si="114"/>
        <v>-132</v>
      </c>
      <c r="Z428">
        <f t="shared" si="115"/>
        <v>-151</v>
      </c>
      <c r="AA428">
        <f t="shared" si="116"/>
        <v>-556</v>
      </c>
      <c r="AB428">
        <f t="shared" si="117"/>
        <v>-157.5</v>
      </c>
      <c r="AC428">
        <f t="shared" si="118"/>
        <v>16.454482671904334</v>
      </c>
      <c r="AD428">
        <f t="shared" si="103"/>
        <v>-84.035779626313783</v>
      </c>
      <c r="AE428">
        <f t="shared" si="119"/>
        <v>158.35719118499165</v>
      </c>
    </row>
    <row r="429" spans="1:31" x14ac:dyDescent="0.25">
      <c r="A429" s="2">
        <v>0.71180151620370369</v>
      </c>
      <c r="B429" s="3">
        <f t="shared" si="104"/>
        <v>88.232000000002486</v>
      </c>
      <c r="C429" s="3"/>
      <c r="D429">
        <v>392</v>
      </c>
      <c r="E429">
        <v>196</v>
      </c>
      <c r="F429">
        <v>211</v>
      </c>
      <c r="G429">
        <v>774</v>
      </c>
      <c r="H429">
        <f t="shared" si="105"/>
        <v>188.5</v>
      </c>
      <c r="I429">
        <f t="shared" si="106"/>
        <v>-12.990381056766578</v>
      </c>
      <c r="J429">
        <f t="shared" si="107"/>
        <v>93.942276319772986</v>
      </c>
      <c r="K429">
        <f t="shared" si="108"/>
        <v>188.94708253900086</v>
      </c>
      <c r="N429">
        <v>54</v>
      </c>
      <c r="O429">
        <v>47</v>
      </c>
      <c r="P429">
        <v>41</v>
      </c>
      <c r="Q429">
        <v>145</v>
      </c>
      <c r="R429">
        <f t="shared" si="109"/>
        <v>10</v>
      </c>
      <c r="S429">
        <f t="shared" si="110"/>
        <v>5.196152422706632</v>
      </c>
      <c r="T429">
        <f t="shared" si="111"/>
        <v>62.542923904061738</v>
      </c>
      <c r="U429">
        <f t="shared" si="112"/>
        <v>11.269427669584644</v>
      </c>
      <c r="X429">
        <f t="shared" si="113"/>
        <v>-338</v>
      </c>
      <c r="Y429">
        <f t="shared" si="114"/>
        <v>-149</v>
      </c>
      <c r="Z429">
        <f t="shared" si="115"/>
        <v>-170</v>
      </c>
      <c r="AA429">
        <f t="shared" si="116"/>
        <v>-629</v>
      </c>
      <c r="AB429">
        <f t="shared" si="117"/>
        <v>-178.5</v>
      </c>
      <c r="AC429">
        <f t="shared" si="118"/>
        <v>18.186533479473212</v>
      </c>
      <c r="AD429">
        <f t="shared" si="103"/>
        <v>-84.182474355556423</v>
      </c>
      <c r="AE429">
        <f t="shared" si="119"/>
        <v>179.42407865166817</v>
      </c>
    </row>
    <row r="430" spans="1:31" x14ac:dyDescent="0.25">
      <c r="A430" s="2">
        <v>0.71180364583333333</v>
      </c>
      <c r="B430" s="3">
        <f t="shared" si="104"/>
        <v>88.416000000003692</v>
      </c>
      <c r="C430" s="3"/>
      <c r="D430">
        <v>410</v>
      </c>
      <c r="E430">
        <v>204</v>
      </c>
      <c r="F430">
        <v>220</v>
      </c>
      <c r="G430">
        <v>808</v>
      </c>
      <c r="H430">
        <f t="shared" si="105"/>
        <v>198</v>
      </c>
      <c r="I430">
        <f t="shared" si="106"/>
        <v>-13.856406460551018</v>
      </c>
      <c r="J430">
        <f t="shared" si="107"/>
        <v>94.003138137989069</v>
      </c>
      <c r="K430">
        <f t="shared" si="108"/>
        <v>198.48425630260957</v>
      </c>
      <c r="N430">
        <v>410</v>
      </c>
      <c r="O430">
        <v>43</v>
      </c>
      <c r="P430">
        <v>36</v>
      </c>
      <c r="Q430">
        <v>808</v>
      </c>
      <c r="R430">
        <f t="shared" si="109"/>
        <v>370.5</v>
      </c>
      <c r="S430">
        <f t="shared" si="110"/>
        <v>6.0621778264910704</v>
      </c>
      <c r="T430">
        <f t="shared" si="111"/>
        <v>89.062601315210856</v>
      </c>
      <c r="U430">
        <f t="shared" si="112"/>
        <v>370.54959182274104</v>
      </c>
      <c r="X430">
        <f t="shared" si="113"/>
        <v>0</v>
      </c>
      <c r="Y430">
        <f t="shared" si="114"/>
        <v>-161</v>
      </c>
      <c r="Z430">
        <f t="shared" si="115"/>
        <v>-184</v>
      </c>
      <c r="AA430">
        <f t="shared" si="116"/>
        <v>0</v>
      </c>
      <c r="AB430">
        <f t="shared" si="117"/>
        <v>172.5</v>
      </c>
      <c r="AC430">
        <f t="shared" si="118"/>
        <v>19.918584287042087</v>
      </c>
      <c r="AD430">
        <f t="shared" si="103"/>
        <v>83.413224446370549</v>
      </c>
      <c r="AE430">
        <f t="shared" si="119"/>
        <v>173.64619201122724</v>
      </c>
    </row>
    <row r="431" spans="1:31" x14ac:dyDescent="0.25">
      <c r="A431" s="2">
        <v>0.71180581018518518</v>
      </c>
      <c r="B431" s="3">
        <f t="shared" si="104"/>
        <v>88.603000000003718</v>
      </c>
      <c r="C431" s="3"/>
      <c r="D431">
        <v>45</v>
      </c>
      <c r="E431">
        <v>43</v>
      </c>
      <c r="F431">
        <v>36</v>
      </c>
      <c r="G431">
        <v>129</v>
      </c>
      <c r="H431">
        <f t="shared" si="105"/>
        <v>5.5</v>
      </c>
      <c r="I431">
        <f t="shared" si="106"/>
        <v>6.0621778264910704</v>
      </c>
      <c r="J431">
        <f t="shared" si="107"/>
        <v>42.216348839727274</v>
      </c>
      <c r="K431">
        <f t="shared" si="108"/>
        <v>8.1853527718724504</v>
      </c>
      <c r="N431">
        <v>404</v>
      </c>
      <c r="O431">
        <v>201</v>
      </c>
      <c r="P431">
        <v>218</v>
      </c>
      <c r="Q431">
        <v>797</v>
      </c>
      <c r="R431">
        <f t="shared" si="109"/>
        <v>194.5</v>
      </c>
      <c r="S431">
        <f t="shared" si="110"/>
        <v>-14.722431864335457</v>
      </c>
      <c r="T431">
        <f t="shared" si="111"/>
        <v>94.328677152019111</v>
      </c>
      <c r="U431">
        <f t="shared" si="112"/>
        <v>195.0564020994953</v>
      </c>
      <c r="X431">
        <f t="shared" si="113"/>
        <v>359</v>
      </c>
      <c r="Y431">
        <f t="shared" si="114"/>
        <v>158</v>
      </c>
      <c r="Z431">
        <f t="shared" si="115"/>
        <v>182</v>
      </c>
      <c r="AA431">
        <f t="shared" si="116"/>
        <v>668</v>
      </c>
      <c r="AB431">
        <f t="shared" si="117"/>
        <v>189</v>
      </c>
      <c r="AC431">
        <f t="shared" si="118"/>
        <v>-20.784609690826528</v>
      </c>
      <c r="AD431">
        <f t="shared" si="103"/>
        <v>96.27568393615374</v>
      </c>
      <c r="AE431">
        <f t="shared" si="119"/>
        <v>190.13942252988988</v>
      </c>
    </row>
    <row r="432" spans="1:31" x14ac:dyDescent="0.25">
      <c r="A432" s="2">
        <v>0.71180870370370375</v>
      </c>
      <c r="B432" s="3">
        <f t="shared" si="104"/>
        <v>88.853000000007754</v>
      </c>
      <c r="C432" s="3"/>
      <c r="D432">
        <v>62</v>
      </c>
      <c r="E432">
        <v>50</v>
      </c>
      <c r="F432">
        <v>45</v>
      </c>
      <c r="G432">
        <v>160</v>
      </c>
      <c r="H432">
        <f t="shared" si="105"/>
        <v>14.5</v>
      </c>
      <c r="I432">
        <f t="shared" si="106"/>
        <v>4.3301270189221928</v>
      </c>
      <c r="J432">
        <f t="shared" si="107"/>
        <v>73.372825808116787</v>
      </c>
      <c r="K432">
        <f t="shared" si="108"/>
        <v>15.132745950421556</v>
      </c>
      <c r="N432">
        <v>389</v>
      </c>
      <c r="O432">
        <v>195</v>
      </c>
      <c r="P432">
        <v>210</v>
      </c>
      <c r="Q432">
        <v>768</v>
      </c>
      <c r="R432">
        <f t="shared" si="109"/>
        <v>186.5</v>
      </c>
      <c r="S432">
        <f t="shared" si="110"/>
        <v>-12.990381056766578</v>
      </c>
      <c r="T432">
        <f t="shared" si="111"/>
        <v>93.984417293309889</v>
      </c>
      <c r="U432">
        <f t="shared" si="112"/>
        <v>186.95186546274417</v>
      </c>
      <c r="X432">
        <f t="shared" si="113"/>
        <v>327</v>
      </c>
      <c r="Y432">
        <f t="shared" si="114"/>
        <v>145</v>
      </c>
      <c r="Z432">
        <f t="shared" si="115"/>
        <v>165</v>
      </c>
      <c r="AA432">
        <f t="shared" si="116"/>
        <v>608</v>
      </c>
      <c r="AB432">
        <f t="shared" si="117"/>
        <v>172</v>
      </c>
      <c r="AC432">
        <f t="shared" si="118"/>
        <v>-17.320508075688771</v>
      </c>
      <c r="AD432">
        <f t="shared" si="103"/>
        <v>95.750335965577435</v>
      </c>
      <c r="AE432">
        <f t="shared" si="119"/>
        <v>172.86989327236827</v>
      </c>
    </row>
    <row r="433" spans="1:31" x14ac:dyDescent="0.25">
      <c r="A433" s="2">
        <v>0.7118108680555556</v>
      </c>
      <c r="B433" s="3">
        <f t="shared" si="104"/>
        <v>89.04000000000778</v>
      </c>
      <c r="C433" s="3"/>
      <c r="D433">
        <v>78</v>
      </c>
      <c r="E433">
        <v>58</v>
      </c>
      <c r="F433">
        <v>53</v>
      </c>
      <c r="G433">
        <v>191</v>
      </c>
      <c r="H433">
        <f t="shared" si="105"/>
        <v>22.5</v>
      </c>
      <c r="I433">
        <f t="shared" si="106"/>
        <v>4.3301270189221928</v>
      </c>
      <c r="J433">
        <f t="shared" si="107"/>
        <v>79.106605350869103</v>
      </c>
      <c r="K433">
        <f t="shared" si="108"/>
        <v>22.912878474779198</v>
      </c>
      <c r="N433">
        <v>370</v>
      </c>
      <c r="O433">
        <v>186</v>
      </c>
      <c r="P433">
        <v>200</v>
      </c>
      <c r="Q433">
        <v>733</v>
      </c>
      <c r="R433">
        <f t="shared" si="109"/>
        <v>177</v>
      </c>
      <c r="S433">
        <f t="shared" si="110"/>
        <v>-12.124355652982141</v>
      </c>
      <c r="T433">
        <f t="shared" si="111"/>
        <v>93.918592960659836</v>
      </c>
      <c r="U433">
        <f t="shared" si="112"/>
        <v>177.41476826916073</v>
      </c>
      <c r="X433">
        <f t="shared" si="113"/>
        <v>292</v>
      </c>
      <c r="Y433">
        <f t="shared" si="114"/>
        <v>128</v>
      </c>
      <c r="Z433">
        <f t="shared" si="115"/>
        <v>147</v>
      </c>
      <c r="AA433">
        <f t="shared" si="116"/>
        <v>542</v>
      </c>
      <c r="AB433">
        <f t="shared" si="117"/>
        <v>154.5</v>
      </c>
      <c r="AC433">
        <f t="shared" si="118"/>
        <v>-16.454482671904334</v>
      </c>
      <c r="AD433">
        <f t="shared" si="103"/>
        <v>96.079171437057724</v>
      </c>
      <c r="AE433">
        <f t="shared" si="119"/>
        <v>155.37374295549427</v>
      </c>
    </row>
    <row r="434" spans="1:31" x14ac:dyDescent="0.25">
      <c r="A434" s="2">
        <v>0.71181312499999994</v>
      </c>
      <c r="B434" s="3">
        <f t="shared" si="104"/>
        <v>89.234999999998266</v>
      </c>
      <c r="C434" s="3"/>
      <c r="D434">
        <v>95</v>
      </c>
      <c r="E434">
        <v>65</v>
      </c>
      <c r="F434">
        <v>62</v>
      </c>
      <c r="G434">
        <v>222</v>
      </c>
      <c r="H434">
        <f t="shared" si="105"/>
        <v>31.5</v>
      </c>
      <c r="I434">
        <f t="shared" si="106"/>
        <v>2.598076211353316</v>
      </c>
      <c r="J434">
        <f t="shared" si="107"/>
        <v>85.284996046051788</v>
      </c>
      <c r="K434">
        <f t="shared" si="108"/>
        <v>31.606961258558215</v>
      </c>
      <c r="N434">
        <v>353</v>
      </c>
      <c r="O434">
        <v>179</v>
      </c>
      <c r="P434">
        <v>192</v>
      </c>
      <c r="Q434">
        <v>701</v>
      </c>
      <c r="R434">
        <f t="shared" si="109"/>
        <v>167.5</v>
      </c>
      <c r="S434">
        <f t="shared" si="110"/>
        <v>-11.258330249197702</v>
      </c>
      <c r="T434">
        <f t="shared" si="111"/>
        <v>93.84528980343886</v>
      </c>
      <c r="U434">
        <f t="shared" si="112"/>
        <v>167.87793184334862</v>
      </c>
      <c r="X434">
        <f t="shared" si="113"/>
        <v>258</v>
      </c>
      <c r="Y434">
        <f t="shared" si="114"/>
        <v>114</v>
      </c>
      <c r="Z434">
        <f t="shared" si="115"/>
        <v>130</v>
      </c>
      <c r="AA434">
        <f t="shared" si="116"/>
        <v>479</v>
      </c>
      <c r="AB434">
        <f t="shared" si="117"/>
        <v>136</v>
      </c>
      <c r="AC434">
        <f t="shared" si="118"/>
        <v>-13.856406460551018</v>
      </c>
      <c r="AD434">
        <f t="shared" si="103"/>
        <v>95.817525644443577</v>
      </c>
      <c r="AE434">
        <f t="shared" si="119"/>
        <v>136.70405992508049</v>
      </c>
    </row>
    <row r="435" spans="1:31" x14ac:dyDescent="0.25">
      <c r="A435" s="2">
        <v>0.71181593749999994</v>
      </c>
      <c r="B435" s="3">
        <f t="shared" si="104"/>
        <v>89.477999999998659</v>
      </c>
      <c r="C435" s="3"/>
      <c r="D435">
        <v>111</v>
      </c>
      <c r="E435">
        <v>72</v>
      </c>
      <c r="F435">
        <v>70</v>
      </c>
      <c r="G435">
        <v>252</v>
      </c>
      <c r="H435">
        <f t="shared" si="105"/>
        <v>40</v>
      </c>
      <c r="I435">
        <f t="shared" si="106"/>
        <v>1.7320508075688772</v>
      </c>
      <c r="J435">
        <f t="shared" si="107"/>
        <v>87.520568841014139</v>
      </c>
      <c r="K435">
        <f t="shared" si="108"/>
        <v>40.037482438335203</v>
      </c>
      <c r="N435">
        <v>333</v>
      </c>
      <c r="O435">
        <v>170</v>
      </c>
      <c r="P435">
        <v>182</v>
      </c>
      <c r="Q435">
        <v>665</v>
      </c>
      <c r="R435">
        <f t="shared" si="109"/>
        <v>157</v>
      </c>
      <c r="S435">
        <f t="shared" si="110"/>
        <v>-10.392304845413264</v>
      </c>
      <c r="T435">
        <f t="shared" si="111"/>
        <v>93.787056367690624</v>
      </c>
      <c r="U435">
        <f t="shared" si="112"/>
        <v>157.34357311310811</v>
      </c>
      <c r="X435">
        <f t="shared" si="113"/>
        <v>222</v>
      </c>
      <c r="Y435">
        <f t="shared" si="114"/>
        <v>98</v>
      </c>
      <c r="Z435">
        <f t="shared" si="115"/>
        <v>112</v>
      </c>
      <c r="AA435">
        <f t="shared" si="116"/>
        <v>413</v>
      </c>
      <c r="AB435">
        <f t="shared" si="117"/>
        <v>117</v>
      </c>
      <c r="AC435">
        <f t="shared" si="118"/>
        <v>-12.124355652982141</v>
      </c>
      <c r="AD435">
        <f t="shared" si="103"/>
        <v>95.916271020485269</v>
      </c>
      <c r="AE435">
        <f t="shared" si="119"/>
        <v>117.6265276202609</v>
      </c>
    </row>
    <row r="436" spans="1:31" x14ac:dyDescent="0.25">
      <c r="A436" s="2">
        <v>0.71181818287037035</v>
      </c>
      <c r="B436" s="3">
        <f t="shared" si="104"/>
        <v>89.672000000002328</v>
      </c>
      <c r="C436" s="3"/>
      <c r="D436">
        <v>127</v>
      </c>
      <c r="E436">
        <v>80</v>
      </c>
      <c r="F436">
        <v>78</v>
      </c>
      <c r="G436">
        <v>282</v>
      </c>
      <c r="H436">
        <f t="shared" si="105"/>
        <v>48</v>
      </c>
      <c r="I436">
        <f t="shared" si="106"/>
        <v>1.7320508075688772</v>
      </c>
      <c r="J436">
        <f t="shared" si="107"/>
        <v>87.933413286976091</v>
      </c>
      <c r="K436">
        <f t="shared" si="108"/>
        <v>48.031239834091309</v>
      </c>
      <c r="N436">
        <v>322</v>
      </c>
      <c r="O436">
        <v>165</v>
      </c>
      <c r="P436">
        <v>176</v>
      </c>
      <c r="Q436">
        <v>643</v>
      </c>
      <c r="R436">
        <f t="shared" si="109"/>
        <v>151.5</v>
      </c>
      <c r="S436">
        <f t="shared" si="110"/>
        <v>-9.5262794416288248</v>
      </c>
      <c r="T436">
        <f t="shared" si="111"/>
        <v>93.598006261255406</v>
      </c>
      <c r="U436">
        <f t="shared" si="112"/>
        <v>151.79920948410765</v>
      </c>
      <c r="X436">
        <f t="shared" si="113"/>
        <v>195</v>
      </c>
      <c r="Y436">
        <f t="shared" si="114"/>
        <v>85</v>
      </c>
      <c r="Z436">
        <f t="shared" si="115"/>
        <v>98</v>
      </c>
      <c r="AA436">
        <f t="shared" si="116"/>
        <v>361</v>
      </c>
      <c r="AB436">
        <f t="shared" si="117"/>
        <v>103.5</v>
      </c>
      <c r="AC436">
        <f t="shared" si="118"/>
        <v>-11.258330249197702</v>
      </c>
      <c r="AD436">
        <f t="shared" si="103"/>
        <v>96.208005494448074</v>
      </c>
      <c r="AE436">
        <f t="shared" si="119"/>
        <v>104.11051820061218</v>
      </c>
    </row>
    <row r="437" spans="1:31" x14ac:dyDescent="0.25">
      <c r="A437" s="2">
        <v>0.71182026620370376</v>
      </c>
      <c r="B437" s="3">
        <f t="shared" si="104"/>
        <v>89.852000000008303</v>
      </c>
      <c r="C437" s="3"/>
      <c r="D437">
        <v>144</v>
      </c>
      <c r="E437">
        <v>87</v>
      </c>
      <c r="F437">
        <v>87</v>
      </c>
      <c r="G437">
        <v>314</v>
      </c>
      <c r="H437">
        <f t="shared" si="105"/>
        <v>57</v>
      </c>
      <c r="I437">
        <f t="shared" si="106"/>
        <v>0</v>
      </c>
      <c r="J437">
        <f t="shared" si="107"/>
        <v>90</v>
      </c>
      <c r="K437">
        <f t="shared" si="108"/>
        <v>57</v>
      </c>
      <c r="N437">
        <v>303</v>
      </c>
      <c r="O437">
        <v>157</v>
      </c>
      <c r="P437">
        <v>166</v>
      </c>
      <c r="Q437">
        <v>609</v>
      </c>
      <c r="R437">
        <f t="shared" si="109"/>
        <v>141.5</v>
      </c>
      <c r="S437">
        <f t="shared" si="110"/>
        <v>-7.7942286340599471</v>
      </c>
      <c r="T437">
        <f t="shared" si="111"/>
        <v>93.152830880562405</v>
      </c>
      <c r="U437">
        <f t="shared" si="112"/>
        <v>141.71450172794596</v>
      </c>
      <c r="X437">
        <f t="shared" si="113"/>
        <v>159</v>
      </c>
      <c r="Y437">
        <f t="shared" si="114"/>
        <v>70</v>
      </c>
      <c r="Z437">
        <f t="shared" si="115"/>
        <v>79</v>
      </c>
      <c r="AA437">
        <f t="shared" si="116"/>
        <v>295</v>
      </c>
      <c r="AB437">
        <f t="shared" si="117"/>
        <v>84.5</v>
      </c>
      <c r="AC437">
        <f t="shared" si="118"/>
        <v>-7.7942286340599471</v>
      </c>
      <c r="AD437">
        <f t="shared" si="103"/>
        <v>95.270015683037428</v>
      </c>
      <c r="AE437">
        <f t="shared" si="119"/>
        <v>84.858706094307138</v>
      </c>
    </row>
    <row r="438" spans="1:31" x14ac:dyDescent="0.25">
      <c r="A438" s="2">
        <v>0.71182324074074066</v>
      </c>
      <c r="B438" s="3">
        <f t="shared" si="104"/>
        <v>90.108999999996797</v>
      </c>
      <c r="C438" s="3"/>
      <c r="D438">
        <v>162</v>
      </c>
      <c r="E438">
        <v>95</v>
      </c>
      <c r="F438">
        <v>96</v>
      </c>
      <c r="G438">
        <v>347</v>
      </c>
      <c r="H438">
        <f t="shared" si="105"/>
        <v>66.5</v>
      </c>
      <c r="I438">
        <f t="shared" si="106"/>
        <v>-0.8660254037844386</v>
      </c>
      <c r="J438">
        <f t="shared" si="107"/>
        <v>90.746117229516031</v>
      </c>
      <c r="K438">
        <f t="shared" si="108"/>
        <v>66.505638858671219</v>
      </c>
      <c r="N438">
        <v>291</v>
      </c>
      <c r="O438">
        <v>151</v>
      </c>
      <c r="P438">
        <v>160</v>
      </c>
      <c r="Q438">
        <v>585</v>
      </c>
      <c r="R438">
        <f t="shared" si="109"/>
        <v>135.5</v>
      </c>
      <c r="S438">
        <f t="shared" si="110"/>
        <v>-7.7942286340599471</v>
      </c>
      <c r="T438">
        <f t="shared" si="111"/>
        <v>93.292139040682571</v>
      </c>
      <c r="U438">
        <f t="shared" si="112"/>
        <v>135.72398461583714</v>
      </c>
      <c r="X438">
        <f t="shared" si="113"/>
        <v>129</v>
      </c>
      <c r="Y438">
        <f t="shared" si="114"/>
        <v>56</v>
      </c>
      <c r="Z438">
        <f t="shared" si="115"/>
        <v>64</v>
      </c>
      <c r="AA438">
        <f t="shared" si="116"/>
        <v>238</v>
      </c>
      <c r="AB438">
        <f t="shared" si="117"/>
        <v>69</v>
      </c>
      <c r="AC438">
        <f t="shared" si="118"/>
        <v>-6.9282032302755088</v>
      </c>
      <c r="AD438">
        <f t="shared" si="103"/>
        <v>95.733779542752316</v>
      </c>
      <c r="AE438">
        <f t="shared" si="119"/>
        <v>69.346953790343235</v>
      </c>
    </row>
    <row r="439" spans="1:31" x14ac:dyDescent="0.25">
      <c r="A439" s="2">
        <v>0.71182532407407406</v>
      </c>
      <c r="B439" s="3">
        <f t="shared" si="104"/>
        <v>90.289000000002773</v>
      </c>
      <c r="C439" s="3"/>
      <c r="D439">
        <v>179</v>
      </c>
      <c r="E439">
        <v>102</v>
      </c>
      <c r="F439">
        <v>104</v>
      </c>
      <c r="G439">
        <v>378</v>
      </c>
      <c r="H439">
        <f t="shared" si="105"/>
        <v>76</v>
      </c>
      <c r="I439">
        <f t="shared" si="106"/>
        <v>-1.7320508075688772</v>
      </c>
      <c r="J439">
        <f t="shared" si="107"/>
        <v>91.305552963501029</v>
      </c>
      <c r="K439">
        <f t="shared" si="108"/>
        <v>76.019734279988114</v>
      </c>
      <c r="N439">
        <v>271</v>
      </c>
      <c r="O439">
        <v>143</v>
      </c>
      <c r="P439">
        <v>150</v>
      </c>
      <c r="Q439">
        <v>550</v>
      </c>
      <c r="R439">
        <f t="shared" si="109"/>
        <v>124.5</v>
      </c>
      <c r="S439">
        <f t="shared" si="110"/>
        <v>-6.0621778264910704</v>
      </c>
      <c r="T439">
        <f t="shared" si="111"/>
        <v>92.787655340926861</v>
      </c>
      <c r="U439">
        <f t="shared" si="112"/>
        <v>124.64750298341319</v>
      </c>
      <c r="X439">
        <f t="shared" si="113"/>
        <v>92</v>
      </c>
      <c r="Y439">
        <f t="shared" si="114"/>
        <v>41</v>
      </c>
      <c r="Z439">
        <f t="shared" si="115"/>
        <v>46</v>
      </c>
      <c r="AA439">
        <f t="shared" si="116"/>
        <v>172</v>
      </c>
      <c r="AB439">
        <f t="shared" si="117"/>
        <v>48.5</v>
      </c>
      <c r="AC439">
        <f t="shared" si="118"/>
        <v>-4.3301270189221928</v>
      </c>
      <c r="AD439">
        <f t="shared" si="103"/>
        <v>95.101895543987126</v>
      </c>
      <c r="AE439">
        <f t="shared" si="119"/>
        <v>48.692915295759406</v>
      </c>
    </row>
    <row r="440" spans="1:31" x14ac:dyDescent="0.25">
      <c r="A440" s="2">
        <v>0.71182746527777774</v>
      </c>
      <c r="B440" s="3">
        <f t="shared" si="104"/>
        <v>90.474000000000387</v>
      </c>
      <c r="C440" s="3"/>
      <c r="D440">
        <v>198</v>
      </c>
      <c r="E440">
        <v>110</v>
      </c>
      <c r="F440">
        <v>113</v>
      </c>
      <c r="G440">
        <v>413</v>
      </c>
      <c r="H440">
        <f t="shared" si="105"/>
        <v>86.5</v>
      </c>
      <c r="I440">
        <f t="shared" si="106"/>
        <v>-2.598076211353316</v>
      </c>
      <c r="J440">
        <f t="shared" si="107"/>
        <v>91.720393784935894</v>
      </c>
      <c r="K440">
        <f t="shared" si="108"/>
        <v>86.539008545279742</v>
      </c>
      <c r="N440">
        <v>258</v>
      </c>
      <c r="O440">
        <v>137</v>
      </c>
      <c r="P440">
        <v>144</v>
      </c>
      <c r="Q440">
        <v>524</v>
      </c>
      <c r="R440">
        <f t="shared" si="109"/>
        <v>117.5</v>
      </c>
      <c r="S440">
        <f t="shared" si="110"/>
        <v>-6.0621778264910704</v>
      </c>
      <c r="T440">
        <f t="shared" si="111"/>
        <v>92.953442640592854</v>
      </c>
      <c r="U440">
        <f t="shared" si="112"/>
        <v>117.65627905046122</v>
      </c>
      <c r="X440">
        <f t="shared" si="113"/>
        <v>60</v>
      </c>
      <c r="Y440">
        <f t="shared" si="114"/>
        <v>27</v>
      </c>
      <c r="Z440">
        <f t="shared" si="115"/>
        <v>31</v>
      </c>
      <c r="AA440">
        <f t="shared" si="116"/>
        <v>111</v>
      </c>
      <c r="AB440">
        <f t="shared" si="117"/>
        <v>31</v>
      </c>
      <c r="AC440">
        <f t="shared" si="118"/>
        <v>-3.4641016151377544</v>
      </c>
      <c r="AD440">
        <f t="shared" si="103"/>
        <v>96.376077562470783</v>
      </c>
      <c r="AE440">
        <f t="shared" si="119"/>
        <v>31.192947920964443</v>
      </c>
    </row>
    <row r="441" spans="1:31" x14ac:dyDescent="0.25">
      <c r="A441" s="2">
        <v>0.71182966435185191</v>
      </c>
      <c r="B441" s="3">
        <f t="shared" si="104"/>
        <v>90.664000000008826</v>
      </c>
      <c r="C441" s="3"/>
      <c r="D441">
        <v>212</v>
      </c>
      <c r="E441">
        <v>117</v>
      </c>
      <c r="F441">
        <v>121</v>
      </c>
      <c r="G441">
        <v>439</v>
      </c>
      <c r="H441">
        <f t="shared" si="105"/>
        <v>93</v>
      </c>
      <c r="I441">
        <f t="shared" si="106"/>
        <v>-3.4641016151377544</v>
      </c>
      <c r="J441">
        <f t="shared" si="107"/>
        <v>92.133190173745803</v>
      </c>
      <c r="K441">
        <f t="shared" si="108"/>
        <v>93.064493766419858</v>
      </c>
      <c r="N441">
        <v>241</v>
      </c>
      <c r="O441">
        <v>129</v>
      </c>
      <c r="P441">
        <v>135</v>
      </c>
      <c r="Q441">
        <v>493</v>
      </c>
      <c r="R441">
        <f t="shared" si="109"/>
        <v>109</v>
      </c>
      <c r="S441">
        <f t="shared" si="110"/>
        <v>-5.196152422706632</v>
      </c>
      <c r="T441">
        <f t="shared" si="111"/>
        <v>92.729287943869238</v>
      </c>
      <c r="U441">
        <f t="shared" si="112"/>
        <v>109.12378292562992</v>
      </c>
      <c r="X441">
        <f t="shared" si="113"/>
        <v>29</v>
      </c>
      <c r="Y441">
        <f t="shared" si="114"/>
        <v>12</v>
      </c>
      <c r="Z441">
        <f t="shared" si="115"/>
        <v>14</v>
      </c>
      <c r="AA441">
        <f t="shared" si="116"/>
        <v>54</v>
      </c>
      <c r="AB441">
        <f t="shared" si="117"/>
        <v>16</v>
      </c>
      <c r="AC441">
        <f t="shared" si="118"/>
        <v>-1.7320508075688772</v>
      </c>
      <c r="AD441">
        <f t="shared" si="103"/>
        <v>96.178390695182685</v>
      </c>
      <c r="AE441">
        <f t="shared" si="119"/>
        <v>16.093476939431081</v>
      </c>
    </row>
    <row r="442" spans="1:31" x14ac:dyDescent="0.25">
      <c r="A442" s="2">
        <v>0.71183253472222219</v>
      </c>
      <c r="B442" s="3">
        <f t="shared" si="104"/>
        <v>90.912000000000859</v>
      </c>
      <c r="C442" s="3"/>
      <c r="D442">
        <v>228</v>
      </c>
      <c r="E442">
        <v>124</v>
      </c>
      <c r="F442">
        <v>128</v>
      </c>
      <c r="G442">
        <v>468</v>
      </c>
      <c r="H442">
        <f t="shared" si="105"/>
        <v>102</v>
      </c>
      <c r="I442">
        <f t="shared" si="106"/>
        <v>-3.4641016151377544</v>
      </c>
      <c r="J442">
        <f t="shared" si="107"/>
        <v>91.945119084503816</v>
      </c>
      <c r="K442">
        <f t="shared" si="108"/>
        <v>102.05880657738459</v>
      </c>
      <c r="N442">
        <v>223</v>
      </c>
      <c r="O442">
        <v>122</v>
      </c>
      <c r="P442">
        <v>126</v>
      </c>
      <c r="Q442">
        <v>460</v>
      </c>
      <c r="R442">
        <f t="shared" si="109"/>
        <v>99</v>
      </c>
      <c r="S442">
        <f t="shared" si="110"/>
        <v>-3.4641016151377544</v>
      </c>
      <c r="T442">
        <f t="shared" si="111"/>
        <v>92.00401473211393</v>
      </c>
      <c r="U442">
        <f t="shared" si="112"/>
        <v>99.060587520971225</v>
      </c>
      <c r="X442">
        <f t="shared" si="113"/>
        <v>-5</v>
      </c>
      <c r="Y442">
        <f t="shared" si="114"/>
        <v>-2</v>
      </c>
      <c r="Z442">
        <f t="shared" si="115"/>
        <v>-2</v>
      </c>
      <c r="AA442">
        <f t="shared" si="116"/>
        <v>-8</v>
      </c>
      <c r="AB442">
        <f t="shared" si="117"/>
        <v>-3</v>
      </c>
      <c r="AC442">
        <f t="shared" si="118"/>
        <v>0</v>
      </c>
      <c r="AD442">
        <f t="shared" si="103"/>
        <v>-90</v>
      </c>
      <c r="AE442">
        <f t="shared" si="119"/>
        <v>3</v>
      </c>
    </row>
    <row r="443" spans="1:31" x14ac:dyDescent="0.25">
      <c r="A443" s="2">
        <v>0.71183468750000001</v>
      </c>
      <c r="B443" s="3">
        <f t="shared" si="104"/>
        <v>91.098000000004475</v>
      </c>
      <c r="C443" s="3"/>
      <c r="D443">
        <v>246</v>
      </c>
      <c r="E443">
        <v>132</v>
      </c>
      <c r="F443">
        <v>138</v>
      </c>
      <c r="G443">
        <v>503</v>
      </c>
      <c r="H443">
        <f t="shared" si="105"/>
        <v>111</v>
      </c>
      <c r="I443">
        <f t="shared" si="106"/>
        <v>-5.196152422706632</v>
      </c>
      <c r="J443">
        <f t="shared" si="107"/>
        <v>92.680183947392706</v>
      </c>
      <c r="K443">
        <f t="shared" si="108"/>
        <v>111.12155506471281</v>
      </c>
      <c r="N443">
        <v>209</v>
      </c>
      <c r="O443">
        <v>115</v>
      </c>
      <c r="P443">
        <v>119</v>
      </c>
      <c r="Q443">
        <v>433</v>
      </c>
      <c r="R443">
        <f t="shared" si="109"/>
        <v>92</v>
      </c>
      <c r="S443">
        <f t="shared" si="110"/>
        <v>-3.4641016151377544</v>
      </c>
      <c r="T443">
        <f t="shared" si="111"/>
        <v>92.156355252123149</v>
      </c>
      <c r="U443">
        <f t="shared" si="112"/>
        <v>92.065194291871236</v>
      </c>
      <c r="X443">
        <f t="shared" si="113"/>
        <v>-37</v>
      </c>
      <c r="Y443">
        <f t="shared" si="114"/>
        <v>-17</v>
      </c>
      <c r="Z443">
        <f t="shared" si="115"/>
        <v>-19</v>
      </c>
      <c r="AA443">
        <f t="shared" si="116"/>
        <v>-70</v>
      </c>
      <c r="AB443">
        <f t="shared" si="117"/>
        <v>-19</v>
      </c>
      <c r="AC443">
        <f t="shared" si="118"/>
        <v>1.7320508075688772</v>
      </c>
      <c r="AD443">
        <f t="shared" si="103"/>
        <v>-84.791280897144887</v>
      </c>
      <c r="AE443">
        <f t="shared" si="119"/>
        <v>19.078784028338912</v>
      </c>
    </row>
    <row r="444" spans="1:31" x14ac:dyDescent="0.25">
      <c r="A444" s="2">
        <v>0.71183685185185175</v>
      </c>
      <c r="B444" s="3">
        <f t="shared" si="104"/>
        <v>91.284999999994909</v>
      </c>
      <c r="C444" s="3"/>
      <c r="D444">
        <v>269</v>
      </c>
      <c r="E444">
        <v>141</v>
      </c>
      <c r="F444">
        <v>149</v>
      </c>
      <c r="G444">
        <v>545</v>
      </c>
      <c r="H444">
        <f t="shared" si="105"/>
        <v>124</v>
      </c>
      <c r="I444">
        <f t="shared" si="106"/>
        <v>-6.9282032302755088</v>
      </c>
      <c r="J444">
        <f t="shared" si="107"/>
        <v>93.197939599049647</v>
      </c>
      <c r="K444">
        <f t="shared" si="108"/>
        <v>124.19339757008019</v>
      </c>
      <c r="N444">
        <v>196</v>
      </c>
      <c r="O444">
        <v>110</v>
      </c>
      <c r="P444">
        <v>113</v>
      </c>
      <c r="Q444">
        <v>410</v>
      </c>
      <c r="R444">
        <f t="shared" si="109"/>
        <v>84.5</v>
      </c>
      <c r="S444">
        <f t="shared" si="110"/>
        <v>-2.598076211353316</v>
      </c>
      <c r="T444">
        <f t="shared" si="111"/>
        <v>91.761087819034671</v>
      </c>
      <c r="U444">
        <f t="shared" si="112"/>
        <v>84.539931393395392</v>
      </c>
      <c r="X444">
        <f t="shared" si="113"/>
        <v>-73</v>
      </c>
      <c r="Y444">
        <f t="shared" si="114"/>
        <v>-31</v>
      </c>
      <c r="Z444">
        <f t="shared" si="115"/>
        <v>-36</v>
      </c>
      <c r="AA444">
        <f t="shared" si="116"/>
        <v>-135</v>
      </c>
      <c r="AB444">
        <f t="shared" si="117"/>
        <v>-39.5</v>
      </c>
      <c r="AC444">
        <f t="shared" si="118"/>
        <v>4.3301270189221928</v>
      </c>
      <c r="AD444">
        <f t="shared" si="103"/>
        <v>-83.744018108171161</v>
      </c>
      <c r="AE444">
        <f t="shared" si="119"/>
        <v>39.736632972611055</v>
      </c>
    </row>
    <row r="445" spans="1:31" x14ac:dyDescent="0.25">
      <c r="A445" s="2">
        <v>0.71183976851851849</v>
      </c>
      <c r="B445" s="3">
        <f t="shared" si="104"/>
        <v>91.537000000001356</v>
      </c>
      <c r="C445" s="3"/>
      <c r="D445">
        <v>287</v>
      </c>
      <c r="E445">
        <v>150</v>
      </c>
      <c r="F445">
        <v>159</v>
      </c>
      <c r="G445">
        <v>580</v>
      </c>
      <c r="H445">
        <f t="shared" si="105"/>
        <v>132.5</v>
      </c>
      <c r="I445">
        <f t="shared" si="106"/>
        <v>-7.7942286340599471</v>
      </c>
      <c r="J445">
        <f t="shared" si="107"/>
        <v>93.366508491041486</v>
      </c>
      <c r="K445">
        <f t="shared" si="108"/>
        <v>132.72904731067726</v>
      </c>
      <c r="N445">
        <v>178</v>
      </c>
      <c r="O445">
        <v>102</v>
      </c>
      <c r="P445">
        <v>104</v>
      </c>
      <c r="Q445">
        <v>377</v>
      </c>
      <c r="R445">
        <f t="shared" si="109"/>
        <v>75</v>
      </c>
      <c r="S445">
        <f t="shared" si="110"/>
        <v>-1.7320508075688772</v>
      </c>
      <c r="T445">
        <f t="shared" si="111"/>
        <v>91.322954190596363</v>
      </c>
      <c r="U445">
        <f t="shared" si="112"/>
        <v>75.019997334044206</v>
      </c>
      <c r="X445">
        <f t="shared" si="113"/>
        <v>-109</v>
      </c>
      <c r="Y445">
        <f t="shared" si="114"/>
        <v>-48</v>
      </c>
      <c r="Z445">
        <f t="shared" si="115"/>
        <v>-55</v>
      </c>
      <c r="AA445">
        <f t="shared" si="116"/>
        <v>-203</v>
      </c>
      <c r="AB445">
        <f t="shared" si="117"/>
        <v>-57.5</v>
      </c>
      <c r="AC445">
        <f t="shared" si="118"/>
        <v>6.0621778264910704</v>
      </c>
      <c r="AD445">
        <f t="shared" si="103"/>
        <v>-83.981586107538433</v>
      </c>
      <c r="AE445">
        <f t="shared" si="119"/>
        <v>57.818682101895057</v>
      </c>
    </row>
    <row r="446" spans="1:31" x14ac:dyDescent="0.25">
      <c r="A446" s="2">
        <v>0.71184190972222217</v>
      </c>
      <c r="B446" s="3">
        <f t="shared" si="104"/>
        <v>91.721999999998971</v>
      </c>
      <c r="C446" s="3"/>
      <c r="D446">
        <v>305</v>
      </c>
      <c r="E446">
        <v>157</v>
      </c>
      <c r="F446">
        <v>167</v>
      </c>
      <c r="G446">
        <v>612</v>
      </c>
      <c r="H446">
        <f t="shared" si="105"/>
        <v>143</v>
      </c>
      <c r="I446">
        <f t="shared" si="106"/>
        <v>-8.6602540378443855</v>
      </c>
      <c r="J446">
        <f t="shared" si="107"/>
        <v>93.465669308279175</v>
      </c>
      <c r="K446">
        <f t="shared" si="108"/>
        <v>143.26199775236978</v>
      </c>
      <c r="N446">
        <v>160</v>
      </c>
      <c r="O446">
        <v>94</v>
      </c>
      <c r="P446">
        <v>95</v>
      </c>
      <c r="Q446">
        <v>343</v>
      </c>
      <c r="R446">
        <f t="shared" si="109"/>
        <v>65.5</v>
      </c>
      <c r="S446">
        <f t="shared" si="110"/>
        <v>-0.8660254037844386</v>
      </c>
      <c r="T446">
        <f t="shared" si="111"/>
        <v>90.757507014879124</v>
      </c>
      <c r="U446">
        <f t="shared" si="112"/>
        <v>65.505724940649273</v>
      </c>
      <c r="X446">
        <f t="shared" si="113"/>
        <v>-145</v>
      </c>
      <c r="Y446">
        <f t="shared" si="114"/>
        <v>-63</v>
      </c>
      <c r="Z446">
        <f t="shared" si="115"/>
        <v>-72</v>
      </c>
      <c r="AA446">
        <f t="shared" si="116"/>
        <v>-269</v>
      </c>
      <c r="AB446">
        <f t="shared" si="117"/>
        <v>-77.5</v>
      </c>
      <c r="AC446">
        <f t="shared" si="118"/>
        <v>7.7942286340599471</v>
      </c>
      <c r="AD446">
        <f t="shared" si="103"/>
        <v>-84.257034194142477</v>
      </c>
      <c r="AE446">
        <f t="shared" si="119"/>
        <v>77.890949410056621</v>
      </c>
    </row>
    <row r="447" spans="1:31" x14ac:dyDescent="0.25">
      <c r="A447" s="2">
        <v>0.71184408564814816</v>
      </c>
      <c r="B447" s="3">
        <f t="shared" si="104"/>
        <v>91.910000000004999</v>
      </c>
      <c r="C447" s="3"/>
      <c r="D447">
        <v>323</v>
      </c>
      <c r="E447">
        <v>165</v>
      </c>
      <c r="F447">
        <v>176</v>
      </c>
      <c r="G447">
        <v>645</v>
      </c>
      <c r="H447">
        <f t="shared" si="105"/>
        <v>152.5</v>
      </c>
      <c r="I447">
        <f t="shared" si="106"/>
        <v>-9.5262794416288248</v>
      </c>
      <c r="J447">
        <f t="shared" si="107"/>
        <v>93.574474149083272</v>
      </c>
      <c r="K447">
        <f t="shared" si="108"/>
        <v>152.79725128417724</v>
      </c>
      <c r="N447">
        <v>144</v>
      </c>
      <c r="O447">
        <v>87</v>
      </c>
      <c r="P447">
        <v>86</v>
      </c>
      <c r="Q447">
        <v>313</v>
      </c>
      <c r="R447">
        <f t="shared" si="109"/>
        <v>57.5</v>
      </c>
      <c r="S447">
        <f t="shared" si="110"/>
        <v>0.8660254037844386</v>
      </c>
      <c r="T447">
        <f t="shared" si="111"/>
        <v>89.137115667063213</v>
      </c>
      <c r="U447">
        <f t="shared" si="112"/>
        <v>57.506521369319501</v>
      </c>
      <c r="X447">
        <f t="shared" si="113"/>
        <v>-179</v>
      </c>
      <c r="Y447">
        <f t="shared" si="114"/>
        <v>-78</v>
      </c>
      <c r="Z447">
        <f t="shared" si="115"/>
        <v>-90</v>
      </c>
      <c r="AA447">
        <f t="shared" si="116"/>
        <v>-332</v>
      </c>
      <c r="AB447">
        <f t="shared" si="117"/>
        <v>-95</v>
      </c>
      <c r="AC447">
        <f t="shared" si="118"/>
        <v>10.392304845413264</v>
      </c>
      <c r="AD447">
        <f t="shared" si="103"/>
        <v>-83.757084493879589</v>
      </c>
      <c r="AE447">
        <f t="shared" si="119"/>
        <v>95.566730612698052</v>
      </c>
    </row>
    <row r="448" spans="1:31" x14ac:dyDescent="0.25">
      <c r="A448" s="2">
        <v>0.71184699074074065</v>
      </c>
      <c r="B448" s="3">
        <f t="shared" si="104"/>
        <v>92.160999999995852</v>
      </c>
      <c r="C448" s="3"/>
      <c r="D448">
        <v>338</v>
      </c>
      <c r="E448">
        <v>172</v>
      </c>
      <c r="F448">
        <v>184</v>
      </c>
      <c r="G448">
        <v>674</v>
      </c>
      <c r="H448">
        <f t="shared" si="105"/>
        <v>160</v>
      </c>
      <c r="I448">
        <f t="shared" si="106"/>
        <v>-10.392304845413264</v>
      </c>
      <c r="J448">
        <f t="shared" si="107"/>
        <v>93.716249933894488</v>
      </c>
      <c r="K448">
        <f t="shared" si="108"/>
        <v>160.33714479184167</v>
      </c>
      <c r="N448">
        <v>125</v>
      </c>
      <c r="O448">
        <v>78</v>
      </c>
      <c r="P448">
        <v>77</v>
      </c>
      <c r="Q448">
        <v>278</v>
      </c>
      <c r="R448">
        <f t="shared" si="109"/>
        <v>47.5</v>
      </c>
      <c r="S448">
        <f t="shared" si="110"/>
        <v>0.8660254037844386</v>
      </c>
      <c r="T448">
        <f t="shared" si="111"/>
        <v>88.955492554366899</v>
      </c>
      <c r="U448">
        <f t="shared" si="112"/>
        <v>47.507894080878813</v>
      </c>
      <c r="X448">
        <f t="shared" si="113"/>
        <v>-213</v>
      </c>
      <c r="Y448">
        <f t="shared" si="114"/>
        <v>-94</v>
      </c>
      <c r="Z448">
        <f t="shared" si="115"/>
        <v>-107</v>
      </c>
      <c r="AA448">
        <f t="shared" si="116"/>
        <v>-396</v>
      </c>
      <c r="AB448">
        <f t="shared" si="117"/>
        <v>-112.5</v>
      </c>
      <c r="AC448">
        <f t="shared" si="118"/>
        <v>11.258330249197702</v>
      </c>
      <c r="AD448">
        <f t="shared" si="103"/>
        <v>-84.285206337780238</v>
      </c>
      <c r="AE448">
        <f t="shared" si="119"/>
        <v>113.06192993222786</v>
      </c>
    </row>
    <row r="449" spans="1:31" x14ac:dyDescent="0.25">
      <c r="A449" s="2">
        <v>0.71184915509259261</v>
      </c>
      <c r="B449" s="3">
        <f t="shared" si="104"/>
        <v>92.34800000000547</v>
      </c>
      <c r="C449" s="3"/>
      <c r="D449">
        <v>355</v>
      </c>
      <c r="E449">
        <v>179</v>
      </c>
      <c r="F449">
        <v>193</v>
      </c>
      <c r="G449">
        <v>705</v>
      </c>
      <c r="H449">
        <f t="shared" si="105"/>
        <v>169</v>
      </c>
      <c r="I449">
        <f t="shared" si="106"/>
        <v>-12.124355652982141</v>
      </c>
      <c r="J449">
        <f t="shared" si="107"/>
        <v>94.103469074391128</v>
      </c>
      <c r="K449">
        <f t="shared" si="108"/>
        <v>169.43435306926398</v>
      </c>
      <c r="N449">
        <v>110</v>
      </c>
      <c r="O449">
        <v>72</v>
      </c>
      <c r="P449">
        <v>69</v>
      </c>
      <c r="Q449">
        <v>249</v>
      </c>
      <c r="R449">
        <f t="shared" si="109"/>
        <v>39.5</v>
      </c>
      <c r="S449">
        <f t="shared" si="110"/>
        <v>2.598076211353316</v>
      </c>
      <c r="T449">
        <f t="shared" si="111"/>
        <v>86.236843253908532</v>
      </c>
      <c r="U449">
        <f t="shared" si="112"/>
        <v>39.585350825778974</v>
      </c>
      <c r="X449">
        <f t="shared" si="113"/>
        <v>-245</v>
      </c>
      <c r="Y449">
        <f t="shared" si="114"/>
        <v>-107</v>
      </c>
      <c r="Z449">
        <f t="shared" si="115"/>
        <v>-124</v>
      </c>
      <c r="AA449">
        <f t="shared" si="116"/>
        <v>-456</v>
      </c>
      <c r="AB449">
        <f t="shared" si="117"/>
        <v>-129.5</v>
      </c>
      <c r="AC449">
        <f t="shared" si="118"/>
        <v>14.722431864335457</v>
      </c>
      <c r="AD449">
        <f t="shared" si="103"/>
        <v>-83.514077188934962</v>
      </c>
      <c r="AE449">
        <f t="shared" si="119"/>
        <v>130.33418584546419</v>
      </c>
    </row>
    <row r="450" spans="1:31" x14ac:dyDescent="0.25">
      <c r="A450" s="2">
        <v>0.71185130787037032</v>
      </c>
      <c r="B450" s="3">
        <f t="shared" si="104"/>
        <v>92.533999999999494</v>
      </c>
      <c r="C450" s="3"/>
      <c r="D450">
        <v>368</v>
      </c>
      <c r="E450">
        <v>185</v>
      </c>
      <c r="F450">
        <v>200</v>
      </c>
      <c r="G450">
        <v>730</v>
      </c>
      <c r="H450">
        <f t="shared" si="105"/>
        <v>175.5</v>
      </c>
      <c r="I450">
        <f t="shared" si="106"/>
        <v>-12.990381056766578</v>
      </c>
      <c r="J450">
        <f t="shared" si="107"/>
        <v>94.233271610678855</v>
      </c>
      <c r="K450">
        <f t="shared" si="108"/>
        <v>175.98011251274957</v>
      </c>
      <c r="N450">
        <v>92</v>
      </c>
      <c r="O450">
        <v>64</v>
      </c>
      <c r="P450">
        <v>60</v>
      </c>
      <c r="Q450">
        <v>217</v>
      </c>
      <c r="R450">
        <f t="shared" si="109"/>
        <v>30</v>
      </c>
      <c r="S450">
        <f t="shared" si="110"/>
        <v>3.4641016151377544</v>
      </c>
      <c r="T450">
        <f t="shared" si="111"/>
        <v>83.413224446370549</v>
      </c>
      <c r="U450">
        <f t="shared" si="112"/>
        <v>30.199337741082999</v>
      </c>
      <c r="X450">
        <f t="shared" si="113"/>
        <v>-276</v>
      </c>
      <c r="Y450">
        <f t="shared" si="114"/>
        <v>-121</v>
      </c>
      <c r="Z450">
        <f t="shared" si="115"/>
        <v>-140</v>
      </c>
      <c r="AA450">
        <f t="shared" si="116"/>
        <v>-513</v>
      </c>
      <c r="AB450">
        <f t="shared" si="117"/>
        <v>-145.5</v>
      </c>
      <c r="AC450">
        <f t="shared" si="118"/>
        <v>16.454482671904334</v>
      </c>
      <c r="AD450">
        <f t="shared" ref="AD450:AD474" si="120">ATAN2(AC450,AB450)/PI()*180</f>
        <v>-83.547877117296494</v>
      </c>
      <c r="AE450">
        <f t="shared" si="119"/>
        <v>146.42745644174798</v>
      </c>
    </row>
    <row r="451" spans="1:31" x14ac:dyDescent="0.25">
      <c r="A451" s="2">
        <v>0.71185418981481474</v>
      </c>
      <c r="B451" s="3">
        <f t="shared" ref="B451:B474" si="121">(A451-A$2)*24*60*60</f>
        <v>92.782999999997529</v>
      </c>
      <c r="C451" s="3"/>
      <c r="D451">
        <v>383</v>
      </c>
      <c r="E451">
        <v>192</v>
      </c>
      <c r="F451">
        <v>207</v>
      </c>
      <c r="G451">
        <v>758</v>
      </c>
      <c r="H451">
        <f t="shared" ref="H451:H474" si="122">1/2*(2*D451-E451-F451)</f>
        <v>183.5</v>
      </c>
      <c r="I451">
        <f t="shared" ref="I451:I474" si="123">SQRT(3)/2*(E451-F451)</f>
        <v>-12.990381056766578</v>
      </c>
      <c r="J451">
        <f t="shared" ref="J451:J474" si="124">ATAN2(I451,H451)/PI()*180</f>
        <v>94.049342669369182</v>
      </c>
      <c r="K451">
        <f t="shared" ref="K451:K474" si="125">SQRT(H451^2+I451^2)</f>
        <v>183.95923461462868</v>
      </c>
      <c r="N451">
        <v>75</v>
      </c>
      <c r="O451">
        <v>56</v>
      </c>
      <c r="P451">
        <v>52</v>
      </c>
      <c r="Q451">
        <v>185</v>
      </c>
      <c r="R451">
        <f t="shared" ref="R451:R474" si="126">1/2*(2*N451-O451-P451)</f>
        <v>21</v>
      </c>
      <c r="S451">
        <f t="shared" ref="S451:S474" si="127">SQRT(3)/2*(O451-P451)</f>
        <v>3.4641016151377544</v>
      </c>
      <c r="T451">
        <f t="shared" ref="T451:T474" si="128">ATAN2(S451,R451)/PI()*180</f>
        <v>80.633001083322767</v>
      </c>
      <c r="U451">
        <f t="shared" ref="U451:U474" si="129">SQRT(R451^2+S451^2)</f>
        <v>21.283796653792763</v>
      </c>
      <c r="X451">
        <f t="shared" ref="X451:X474" si="130">N451-D451</f>
        <v>-308</v>
      </c>
      <c r="Y451">
        <f t="shared" ref="Y451:Y474" si="131">O451-E451</f>
        <v>-136</v>
      </c>
      <c r="Z451">
        <f t="shared" ref="Z451:Z474" si="132">P451-F451</f>
        <v>-155</v>
      </c>
      <c r="AA451">
        <f t="shared" ref="AA451:AA474" si="133">Q451-G451</f>
        <v>-573</v>
      </c>
      <c r="AB451">
        <f t="shared" ref="AB451:AB474" si="134">1/2*(2*X451-Y451-Z451)</f>
        <v>-162.5</v>
      </c>
      <c r="AC451">
        <f t="shared" ref="AC451:AC474" si="135">SQRT(3)/2*(Y451-Z451)</f>
        <v>16.454482671904334</v>
      </c>
      <c r="AD451">
        <f t="shared" si="120"/>
        <v>-84.218031212753161</v>
      </c>
      <c r="AE451">
        <f t="shared" ref="AE451:AE474" si="136">SQRT(AB451^2+AC451^2)</f>
        <v>163.33095236359824</v>
      </c>
    </row>
    <row r="452" spans="1:31" x14ac:dyDescent="0.25">
      <c r="A452" s="2">
        <v>0.71185636574074074</v>
      </c>
      <c r="B452" s="3">
        <f t="shared" si="121"/>
        <v>92.971000000003556</v>
      </c>
      <c r="C452" s="3"/>
      <c r="D452">
        <v>403</v>
      </c>
      <c r="E452">
        <v>201</v>
      </c>
      <c r="F452">
        <v>217</v>
      </c>
      <c r="G452">
        <v>795</v>
      </c>
      <c r="H452">
        <f t="shared" si="122"/>
        <v>194</v>
      </c>
      <c r="I452">
        <f t="shared" si="123"/>
        <v>-13.856406460551018</v>
      </c>
      <c r="J452">
        <f t="shared" si="124"/>
        <v>94.085400397225499</v>
      </c>
      <c r="K452">
        <f t="shared" si="125"/>
        <v>194.49421585229726</v>
      </c>
      <c r="N452">
        <v>58</v>
      </c>
      <c r="O452">
        <v>49</v>
      </c>
      <c r="P452">
        <v>43</v>
      </c>
      <c r="Q452">
        <v>153</v>
      </c>
      <c r="R452">
        <f t="shared" si="126"/>
        <v>12</v>
      </c>
      <c r="S452">
        <f t="shared" si="127"/>
        <v>5.196152422706632</v>
      </c>
      <c r="T452">
        <f t="shared" si="128"/>
        <v>66.586775553629465</v>
      </c>
      <c r="U452">
        <f t="shared" si="129"/>
        <v>13.076696830622021</v>
      </c>
      <c r="X452">
        <f t="shared" si="130"/>
        <v>-345</v>
      </c>
      <c r="Y452">
        <f t="shared" si="131"/>
        <v>-152</v>
      </c>
      <c r="Z452">
        <f t="shared" si="132"/>
        <v>-174</v>
      </c>
      <c r="AA452">
        <f t="shared" si="133"/>
        <v>-642</v>
      </c>
      <c r="AB452">
        <f t="shared" si="134"/>
        <v>-182</v>
      </c>
      <c r="AC452">
        <f t="shared" si="135"/>
        <v>19.05255888325765</v>
      </c>
      <c r="AD452">
        <f t="shared" si="120"/>
        <v>-84.023793595323582</v>
      </c>
      <c r="AE452">
        <f t="shared" si="136"/>
        <v>182.99453543753705</v>
      </c>
    </row>
    <row r="453" spans="1:31" x14ac:dyDescent="0.25">
      <c r="A453" s="2">
        <v>0.71185864583333336</v>
      </c>
      <c r="B453" s="3">
        <f t="shared" si="121"/>
        <v>93.168000000006046</v>
      </c>
      <c r="C453" s="3"/>
      <c r="D453">
        <v>427</v>
      </c>
      <c r="E453">
        <v>211</v>
      </c>
      <c r="F453">
        <v>229</v>
      </c>
      <c r="G453">
        <v>839</v>
      </c>
      <c r="H453">
        <f t="shared" si="122"/>
        <v>207</v>
      </c>
      <c r="I453">
        <f t="shared" si="123"/>
        <v>-15.588457268119894</v>
      </c>
      <c r="J453">
        <f t="shared" si="124"/>
        <v>94.306619095501432</v>
      </c>
      <c r="K453">
        <f t="shared" si="125"/>
        <v>207.58612670407433</v>
      </c>
      <c r="N453">
        <v>41</v>
      </c>
      <c r="O453">
        <v>41</v>
      </c>
      <c r="P453">
        <v>35</v>
      </c>
      <c r="Q453">
        <v>122</v>
      </c>
      <c r="R453">
        <f t="shared" si="126"/>
        <v>3</v>
      </c>
      <c r="S453">
        <f t="shared" si="127"/>
        <v>5.196152422706632</v>
      </c>
      <c r="T453">
        <f t="shared" si="128"/>
        <v>30</v>
      </c>
      <c r="U453">
        <f t="shared" si="129"/>
        <v>6</v>
      </c>
      <c r="X453">
        <f t="shared" si="130"/>
        <v>-386</v>
      </c>
      <c r="Y453">
        <f t="shared" si="131"/>
        <v>-170</v>
      </c>
      <c r="Z453">
        <f t="shared" si="132"/>
        <v>-194</v>
      </c>
      <c r="AA453">
        <f t="shared" si="133"/>
        <v>-717</v>
      </c>
      <c r="AB453">
        <f t="shared" si="134"/>
        <v>-204</v>
      </c>
      <c r="AC453">
        <f t="shared" si="135"/>
        <v>20.784609690826528</v>
      </c>
      <c r="AD453">
        <f t="shared" si="120"/>
        <v>-84.182474355556423</v>
      </c>
      <c r="AE453">
        <f t="shared" si="136"/>
        <v>205.05608988762074</v>
      </c>
    </row>
    <row r="454" spans="1:31" x14ac:dyDescent="0.25">
      <c r="A454" s="2">
        <v>0.71186143518518519</v>
      </c>
      <c r="B454" s="3">
        <f t="shared" si="121"/>
        <v>93.409000000004028</v>
      </c>
      <c r="C454" s="3"/>
      <c r="D454">
        <v>41</v>
      </c>
      <c r="E454">
        <v>41</v>
      </c>
      <c r="F454">
        <v>35</v>
      </c>
      <c r="G454">
        <v>122</v>
      </c>
      <c r="H454">
        <f t="shared" si="122"/>
        <v>3</v>
      </c>
      <c r="I454">
        <f t="shared" si="123"/>
        <v>5.196152422706632</v>
      </c>
      <c r="J454">
        <f t="shared" si="124"/>
        <v>30</v>
      </c>
      <c r="K454">
        <f t="shared" si="125"/>
        <v>6</v>
      </c>
      <c r="N454">
        <v>428</v>
      </c>
      <c r="O454">
        <v>212</v>
      </c>
      <c r="P454">
        <v>230</v>
      </c>
      <c r="Q454">
        <v>841</v>
      </c>
      <c r="R454">
        <f t="shared" si="126"/>
        <v>207</v>
      </c>
      <c r="S454">
        <f t="shared" si="127"/>
        <v>-15.588457268119894</v>
      </c>
      <c r="T454">
        <f t="shared" si="128"/>
        <v>94.306619095501432</v>
      </c>
      <c r="U454">
        <f t="shared" si="129"/>
        <v>207.58612670407433</v>
      </c>
      <c r="X454">
        <f t="shared" si="130"/>
        <v>387</v>
      </c>
      <c r="Y454">
        <f t="shared" si="131"/>
        <v>171</v>
      </c>
      <c r="Z454">
        <f t="shared" si="132"/>
        <v>195</v>
      </c>
      <c r="AA454">
        <f t="shared" si="133"/>
        <v>719</v>
      </c>
      <c r="AB454">
        <f t="shared" si="134"/>
        <v>204</v>
      </c>
      <c r="AC454">
        <f t="shared" si="135"/>
        <v>-20.784609690826528</v>
      </c>
      <c r="AD454">
        <f t="shared" si="120"/>
        <v>95.817525644443577</v>
      </c>
      <c r="AE454">
        <f t="shared" si="136"/>
        <v>205.05608988762074</v>
      </c>
    </row>
    <row r="455" spans="1:31" x14ac:dyDescent="0.25">
      <c r="A455" s="2">
        <v>0.71186376157407405</v>
      </c>
      <c r="B455" s="3">
        <f t="shared" si="121"/>
        <v>93.610000000001747</v>
      </c>
      <c r="C455" s="3"/>
      <c r="D455">
        <v>59</v>
      </c>
      <c r="E455">
        <v>49</v>
      </c>
      <c r="F455">
        <v>43</v>
      </c>
      <c r="G455">
        <v>155</v>
      </c>
      <c r="H455">
        <f t="shared" si="122"/>
        <v>13</v>
      </c>
      <c r="I455">
        <f t="shared" si="123"/>
        <v>5.196152422706632</v>
      </c>
      <c r="J455">
        <f t="shared" si="124"/>
        <v>68.213210701738205</v>
      </c>
      <c r="K455">
        <f t="shared" si="125"/>
        <v>14</v>
      </c>
      <c r="N455">
        <v>409</v>
      </c>
      <c r="O455">
        <v>203</v>
      </c>
      <c r="P455">
        <v>220</v>
      </c>
      <c r="Q455">
        <v>805</v>
      </c>
      <c r="R455">
        <f t="shared" si="126"/>
        <v>197.5</v>
      </c>
      <c r="S455">
        <f t="shared" si="127"/>
        <v>-14.722431864335457</v>
      </c>
      <c r="T455">
        <f t="shared" si="128"/>
        <v>94.263169366012647</v>
      </c>
      <c r="U455">
        <f t="shared" si="129"/>
        <v>198.04797398610268</v>
      </c>
      <c r="X455">
        <f t="shared" si="130"/>
        <v>350</v>
      </c>
      <c r="Y455">
        <f t="shared" si="131"/>
        <v>154</v>
      </c>
      <c r="Z455">
        <f t="shared" si="132"/>
        <v>177</v>
      </c>
      <c r="AA455">
        <f t="shared" si="133"/>
        <v>650</v>
      </c>
      <c r="AB455">
        <f t="shared" si="134"/>
        <v>184.5</v>
      </c>
      <c r="AC455">
        <f t="shared" si="135"/>
        <v>-19.918584287042087</v>
      </c>
      <c r="AD455">
        <f t="shared" si="120"/>
        <v>96.161776062938543</v>
      </c>
      <c r="AE455">
        <f t="shared" si="136"/>
        <v>185.57208841849035</v>
      </c>
    </row>
    <row r="456" spans="1:31" x14ac:dyDescent="0.25">
      <c r="A456" s="2">
        <v>0.71186575231481486</v>
      </c>
      <c r="B456" s="3">
        <f t="shared" si="121"/>
        <v>93.78200000000767</v>
      </c>
      <c r="C456" s="3"/>
      <c r="D456">
        <v>75</v>
      </c>
      <c r="E456">
        <v>56</v>
      </c>
      <c r="F456">
        <v>52</v>
      </c>
      <c r="G456">
        <v>185</v>
      </c>
      <c r="H456">
        <f t="shared" si="122"/>
        <v>21</v>
      </c>
      <c r="I456">
        <f t="shared" si="123"/>
        <v>3.4641016151377544</v>
      </c>
      <c r="J456">
        <f t="shared" si="124"/>
        <v>80.633001083322767</v>
      </c>
      <c r="K456">
        <f t="shared" si="125"/>
        <v>21.283796653792763</v>
      </c>
      <c r="N456">
        <v>381</v>
      </c>
      <c r="O456">
        <v>191</v>
      </c>
      <c r="P456">
        <v>206</v>
      </c>
      <c r="Q456">
        <v>753</v>
      </c>
      <c r="R456">
        <f t="shared" si="126"/>
        <v>182.5</v>
      </c>
      <c r="S456">
        <f t="shared" si="127"/>
        <v>-12.990381056766578</v>
      </c>
      <c r="T456">
        <f t="shared" si="128"/>
        <v>94.071456432181705</v>
      </c>
      <c r="U456">
        <f t="shared" si="129"/>
        <v>182.96174463531986</v>
      </c>
      <c r="X456">
        <f t="shared" si="130"/>
        <v>306</v>
      </c>
      <c r="Y456">
        <f t="shared" si="131"/>
        <v>135</v>
      </c>
      <c r="Z456">
        <f t="shared" si="132"/>
        <v>154</v>
      </c>
      <c r="AA456">
        <f t="shared" si="133"/>
        <v>568</v>
      </c>
      <c r="AB456">
        <f t="shared" si="134"/>
        <v>161.5</v>
      </c>
      <c r="AC456">
        <f t="shared" si="135"/>
        <v>-16.454482671904334</v>
      </c>
      <c r="AD456">
        <f t="shared" si="120"/>
        <v>95.817525644443577</v>
      </c>
      <c r="AE456">
        <f t="shared" si="136"/>
        <v>162.33607116103309</v>
      </c>
    </row>
    <row r="457" spans="1:31" x14ac:dyDescent="0.25">
      <c r="A457" s="2">
        <v>0.71186791666666671</v>
      </c>
      <c r="B457" s="3">
        <f t="shared" si="121"/>
        <v>93.969000000007696</v>
      </c>
      <c r="C457" s="3"/>
      <c r="D457">
        <v>90</v>
      </c>
      <c r="E457">
        <v>63</v>
      </c>
      <c r="F457">
        <v>59</v>
      </c>
      <c r="G457">
        <v>214</v>
      </c>
      <c r="H457">
        <f t="shared" si="122"/>
        <v>29</v>
      </c>
      <c r="I457">
        <f t="shared" si="123"/>
        <v>3.4641016151377544</v>
      </c>
      <c r="J457">
        <f t="shared" si="124"/>
        <v>83.188193401237797</v>
      </c>
      <c r="K457">
        <f t="shared" si="125"/>
        <v>29.206163733020468</v>
      </c>
      <c r="N457">
        <v>355</v>
      </c>
      <c r="O457">
        <v>180</v>
      </c>
      <c r="P457">
        <v>193</v>
      </c>
      <c r="Q457">
        <v>706</v>
      </c>
      <c r="R457">
        <f t="shared" si="126"/>
        <v>168.5</v>
      </c>
      <c r="S457">
        <f t="shared" si="127"/>
        <v>-11.258330249197702</v>
      </c>
      <c r="T457">
        <f t="shared" si="128"/>
        <v>93.822536949918273</v>
      </c>
      <c r="U457">
        <f t="shared" si="129"/>
        <v>168.87569392899618</v>
      </c>
      <c r="X457">
        <f t="shared" si="130"/>
        <v>265</v>
      </c>
      <c r="Y457">
        <f t="shared" si="131"/>
        <v>117</v>
      </c>
      <c r="Z457">
        <f t="shared" si="132"/>
        <v>134</v>
      </c>
      <c r="AA457">
        <f t="shared" si="133"/>
        <v>492</v>
      </c>
      <c r="AB457">
        <f t="shared" si="134"/>
        <v>139.5</v>
      </c>
      <c r="AC457">
        <f t="shared" si="135"/>
        <v>-14.722431864335457</v>
      </c>
      <c r="AD457">
        <f t="shared" si="120"/>
        <v>96.024531838383425</v>
      </c>
      <c r="AE457">
        <f t="shared" si="136"/>
        <v>140.27473043994775</v>
      </c>
    </row>
    <row r="458" spans="1:31" x14ac:dyDescent="0.25">
      <c r="A458" s="2">
        <v>0.71187081018518528</v>
      </c>
      <c r="B458" s="3">
        <f t="shared" si="121"/>
        <v>94.219000000011732</v>
      </c>
      <c r="C458" s="3"/>
      <c r="D458">
        <v>83</v>
      </c>
      <c r="E458">
        <v>62</v>
      </c>
      <c r="F458">
        <v>57</v>
      </c>
      <c r="G458">
        <v>204</v>
      </c>
      <c r="H458">
        <f t="shared" si="122"/>
        <v>23.5</v>
      </c>
      <c r="I458">
        <f t="shared" si="123"/>
        <v>4.3301270189221928</v>
      </c>
      <c r="J458">
        <f t="shared" si="124"/>
        <v>79.559742940316696</v>
      </c>
      <c r="K458">
        <f t="shared" si="125"/>
        <v>23.895606290697042</v>
      </c>
      <c r="N458">
        <v>237</v>
      </c>
      <c r="O458">
        <v>159</v>
      </c>
      <c r="P458">
        <v>146</v>
      </c>
      <c r="Q458">
        <v>520</v>
      </c>
      <c r="R458">
        <f t="shared" si="126"/>
        <v>84.5</v>
      </c>
      <c r="S458">
        <f t="shared" si="127"/>
        <v>11.258330249197702</v>
      </c>
      <c r="T458">
        <f t="shared" si="128"/>
        <v>82.410910531025067</v>
      </c>
      <c r="U458">
        <f t="shared" si="129"/>
        <v>85.246700815926005</v>
      </c>
      <c r="X458">
        <f t="shared" si="130"/>
        <v>154</v>
      </c>
      <c r="Y458">
        <f t="shared" si="131"/>
        <v>97</v>
      </c>
      <c r="Z458">
        <f t="shared" si="132"/>
        <v>89</v>
      </c>
      <c r="AA458">
        <f t="shared" si="133"/>
        <v>316</v>
      </c>
      <c r="AB458">
        <f t="shared" si="134"/>
        <v>61</v>
      </c>
      <c r="AC458">
        <f t="shared" si="135"/>
        <v>6.9282032302755088</v>
      </c>
      <c r="AD458">
        <f t="shared" si="120"/>
        <v>83.520278476242865</v>
      </c>
      <c r="AE458">
        <f t="shared" si="136"/>
        <v>61.392181912683313</v>
      </c>
    </row>
    <row r="459" spans="1:31" x14ac:dyDescent="0.25">
      <c r="A459" s="2">
        <v>0.71187296296296287</v>
      </c>
      <c r="B459" s="3">
        <f t="shared" si="121"/>
        <v>94.404999999996164</v>
      </c>
      <c r="C459" s="3"/>
      <c r="D459">
        <v>250</v>
      </c>
      <c r="E459">
        <v>210</v>
      </c>
      <c r="F459">
        <v>176</v>
      </c>
      <c r="G459">
        <v>583</v>
      </c>
      <c r="H459">
        <f t="shared" si="122"/>
        <v>57</v>
      </c>
      <c r="I459">
        <f t="shared" si="123"/>
        <v>29.444863728670914</v>
      </c>
      <c r="J459">
        <f t="shared" si="124"/>
        <v>62.680183947392713</v>
      </c>
      <c r="K459">
        <f t="shared" si="125"/>
        <v>64.156059729381766</v>
      </c>
      <c r="N459">
        <v>323</v>
      </c>
      <c r="O459">
        <v>269</v>
      </c>
      <c r="P459">
        <v>220</v>
      </c>
      <c r="Q459">
        <v>733</v>
      </c>
      <c r="R459">
        <f t="shared" si="126"/>
        <v>78.5</v>
      </c>
      <c r="S459">
        <f t="shared" si="127"/>
        <v>42.43524478543749</v>
      </c>
      <c r="T459">
        <f t="shared" si="128"/>
        <v>61.605392061443361</v>
      </c>
      <c r="U459">
        <f t="shared" si="129"/>
        <v>89.235643102966435</v>
      </c>
      <c r="X459">
        <f t="shared" si="130"/>
        <v>73</v>
      </c>
      <c r="Y459">
        <f t="shared" si="131"/>
        <v>59</v>
      </c>
      <c r="Z459">
        <f t="shared" si="132"/>
        <v>44</v>
      </c>
      <c r="AA459">
        <f t="shared" si="133"/>
        <v>150</v>
      </c>
      <c r="AB459">
        <f t="shared" si="134"/>
        <v>21.5</v>
      </c>
      <c r="AC459">
        <f t="shared" si="135"/>
        <v>12.990381056766578</v>
      </c>
      <c r="AD459">
        <f t="shared" si="120"/>
        <v>58.859470195135053</v>
      </c>
      <c r="AE459">
        <f t="shared" si="136"/>
        <v>25.119713374160941</v>
      </c>
    </row>
    <row r="460" spans="1:31" x14ac:dyDescent="0.25">
      <c r="A460" s="2">
        <v>0.71187512731481484</v>
      </c>
      <c r="B460" s="3">
        <f t="shared" si="121"/>
        <v>94.592000000005783</v>
      </c>
      <c r="C460" s="3"/>
      <c r="D460">
        <v>299</v>
      </c>
      <c r="E460">
        <v>261</v>
      </c>
      <c r="F460">
        <v>214</v>
      </c>
      <c r="G460">
        <v>698</v>
      </c>
      <c r="H460">
        <f t="shared" si="122"/>
        <v>61.5</v>
      </c>
      <c r="I460">
        <f t="shared" si="123"/>
        <v>40.703193977868615</v>
      </c>
      <c r="J460">
        <f t="shared" si="124"/>
        <v>56.501793252210021</v>
      </c>
      <c r="K460">
        <f t="shared" si="125"/>
        <v>73.749576269969168</v>
      </c>
      <c r="N460">
        <v>323</v>
      </c>
      <c r="O460">
        <v>274</v>
      </c>
      <c r="P460">
        <v>223</v>
      </c>
      <c r="Q460">
        <v>742</v>
      </c>
      <c r="R460">
        <f t="shared" si="126"/>
        <v>74.5</v>
      </c>
      <c r="S460">
        <f t="shared" si="127"/>
        <v>44.167295593006365</v>
      </c>
      <c r="T460">
        <f t="shared" si="128"/>
        <v>59.338434727349508</v>
      </c>
      <c r="U460">
        <f t="shared" si="129"/>
        <v>86.608313688698502</v>
      </c>
      <c r="X460">
        <f t="shared" si="130"/>
        <v>24</v>
      </c>
      <c r="Y460">
        <f t="shared" si="131"/>
        <v>13</v>
      </c>
      <c r="Z460">
        <f t="shared" si="132"/>
        <v>9</v>
      </c>
      <c r="AA460">
        <f t="shared" si="133"/>
        <v>44</v>
      </c>
      <c r="AB460">
        <f t="shared" si="134"/>
        <v>13</v>
      </c>
      <c r="AC460">
        <f t="shared" si="135"/>
        <v>3.4641016151377544</v>
      </c>
      <c r="AD460">
        <f t="shared" si="120"/>
        <v>75.079137917657803</v>
      </c>
      <c r="AE460">
        <f t="shared" si="136"/>
        <v>13.45362404707371</v>
      </c>
    </row>
    <row r="461" spans="1:31" x14ac:dyDescent="0.25">
      <c r="A461" s="2">
        <v>0.71187804398148147</v>
      </c>
      <c r="B461" s="3">
        <f t="shared" si="121"/>
        <v>94.844000000002637</v>
      </c>
      <c r="C461" s="3"/>
      <c r="D461">
        <v>309</v>
      </c>
      <c r="E461">
        <v>271</v>
      </c>
      <c r="F461">
        <v>221</v>
      </c>
      <c r="G461">
        <v>725</v>
      </c>
      <c r="H461">
        <f t="shared" si="122"/>
        <v>63</v>
      </c>
      <c r="I461">
        <f t="shared" si="123"/>
        <v>43.301270189221931</v>
      </c>
      <c r="J461">
        <f t="shared" si="124"/>
        <v>55.498412695980996</v>
      </c>
      <c r="K461">
        <f t="shared" si="125"/>
        <v>76.446059414465566</v>
      </c>
      <c r="N461">
        <v>329</v>
      </c>
      <c r="O461">
        <v>282</v>
      </c>
      <c r="P461">
        <v>230</v>
      </c>
      <c r="Q461">
        <v>761</v>
      </c>
      <c r="R461">
        <f t="shared" si="126"/>
        <v>73</v>
      </c>
      <c r="S461">
        <f t="shared" si="127"/>
        <v>45.033320996790806</v>
      </c>
      <c r="T461">
        <f t="shared" si="128"/>
        <v>58.329779640394477</v>
      </c>
      <c r="U461">
        <f t="shared" si="129"/>
        <v>85.772956110886142</v>
      </c>
      <c r="X461">
        <f t="shared" si="130"/>
        <v>20</v>
      </c>
      <c r="Y461">
        <f t="shared" si="131"/>
        <v>11</v>
      </c>
      <c r="Z461">
        <f t="shared" si="132"/>
        <v>9</v>
      </c>
      <c r="AA461">
        <f t="shared" si="133"/>
        <v>36</v>
      </c>
      <c r="AB461">
        <f t="shared" si="134"/>
        <v>10</v>
      </c>
      <c r="AC461">
        <f t="shared" si="135"/>
        <v>1.7320508075688772</v>
      </c>
      <c r="AD461">
        <f t="shared" si="120"/>
        <v>80.173570184167716</v>
      </c>
      <c r="AE461">
        <f t="shared" si="136"/>
        <v>10.148891565092219</v>
      </c>
    </row>
    <row r="462" spans="1:31" x14ac:dyDescent="0.25">
      <c r="A462" s="2">
        <v>0.71188019675925929</v>
      </c>
      <c r="B462" s="3">
        <f t="shared" si="121"/>
        <v>95.030000000006254</v>
      </c>
      <c r="C462" s="3"/>
      <c r="D462">
        <v>320</v>
      </c>
      <c r="E462">
        <v>283</v>
      </c>
      <c r="F462">
        <v>231</v>
      </c>
      <c r="G462">
        <v>755</v>
      </c>
      <c r="H462">
        <f t="shared" si="122"/>
        <v>63</v>
      </c>
      <c r="I462">
        <f t="shared" si="123"/>
        <v>45.033320996790806</v>
      </c>
      <c r="J462">
        <f t="shared" si="124"/>
        <v>54.442261060032195</v>
      </c>
      <c r="K462">
        <f t="shared" si="125"/>
        <v>77.440299586197369</v>
      </c>
      <c r="N462">
        <v>335</v>
      </c>
      <c r="O462">
        <v>291</v>
      </c>
      <c r="P462">
        <v>237</v>
      </c>
      <c r="Q462">
        <v>783</v>
      </c>
      <c r="R462">
        <f t="shared" si="126"/>
        <v>71</v>
      </c>
      <c r="S462">
        <f t="shared" si="127"/>
        <v>46.765371804359681</v>
      </c>
      <c r="T462">
        <f t="shared" si="128"/>
        <v>56.628414036412281</v>
      </c>
      <c r="U462">
        <f t="shared" si="129"/>
        <v>85.017645227329126</v>
      </c>
      <c r="X462">
        <f t="shared" si="130"/>
        <v>15</v>
      </c>
      <c r="Y462">
        <f t="shared" si="131"/>
        <v>8</v>
      </c>
      <c r="Z462">
        <f t="shared" si="132"/>
        <v>6</v>
      </c>
      <c r="AA462">
        <f t="shared" si="133"/>
        <v>28</v>
      </c>
      <c r="AB462">
        <f t="shared" si="134"/>
        <v>8</v>
      </c>
      <c r="AC462">
        <f t="shared" si="135"/>
        <v>1.7320508075688772</v>
      </c>
      <c r="AD462">
        <f t="shared" si="120"/>
        <v>77.783651160272726</v>
      </c>
      <c r="AE462">
        <f t="shared" si="136"/>
        <v>8.1853527718724504</v>
      </c>
    </row>
    <row r="463" spans="1:31" x14ac:dyDescent="0.25">
      <c r="A463" s="2">
        <v>0.71188237268518517</v>
      </c>
      <c r="B463" s="3">
        <f t="shared" si="121"/>
        <v>95.218000000002689</v>
      </c>
      <c r="C463" s="3"/>
      <c r="D463">
        <v>325</v>
      </c>
      <c r="E463">
        <v>288</v>
      </c>
      <c r="F463">
        <v>234</v>
      </c>
      <c r="G463">
        <v>769</v>
      </c>
      <c r="H463">
        <f t="shared" si="122"/>
        <v>64</v>
      </c>
      <c r="I463">
        <f t="shared" si="123"/>
        <v>46.765371804359681</v>
      </c>
      <c r="J463">
        <f t="shared" si="124"/>
        <v>53.844066692482834</v>
      </c>
      <c r="K463">
        <f t="shared" si="125"/>
        <v>79.26537705707328</v>
      </c>
      <c r="N463">
        <v>333</v>
      </c>
      <c r="O463">
        <v>290</v>
      </c>
      <c r="P463">
        <v>236</v>
      </c>
      <c r="Q463">
        <v>780</v>
      </c>
      <c r="R463">
        <f t="shared" si="126"/>
        <v>70</v>
      </c>
      <c r="S463">
        <f t="shared" si="127"/>
        <v>46.765371804359681</v>
      </c>
      <c r="T463">
        <f t="shared" si="128"/>
        <v>56.254036462189404</v>
      </c>
      <c r="U463">
        <f t="shared" si="129"/>
        <v>84.1843215806839</v>
      </c>
      <c r="X463">
        <f t="shared" si="130"/>
        <v>8</v>
      </c>
      <c r="Y463">
        <f t="shared" si="131"/>
        <v>2</v>
      </c>
      <c r="Z463">
        <f t="shared" si="132"/>
        <v>2</v>
      </c>
      <c r="AA463">
        <f t="shared" si="133"/>
        <v>11</v>
      </c>
      <c r="AB463">
        <f t="shared" si="134"/>
        <v>6</v>
      </c>
      <c r="AC463">
        <f t="shared" si="135"/>
        <v>0</v>
      </c>
      <c r="AD463">
        <f t="shared" si="120"/>
        <v>90</v>
      </c>
      <c r="AE463">
        <f t="shared" si="136"/>
        <v>6</v>
      </c>
    </row>
    <row r="464" spans="1:31" x14ac:dyDescent="0.25">
      <c r="A464" s="2">
        <v>0.71188524305555545</v>
      </c>
      <c r="B464" s="3">
        <f t="shared" si="121"/>
        <v>95.465999999994722</v>
      </c>
      <c r="C464" s="3"/>
      <c r="D464">
        <v>325</v>
      </c>
      <c r="E464">
        <v>284</v>
      </c>
      <c r="F464">
        <v>231</v>
      </c>
      <c r="G464">
        <v>760</v>
      </c>
      <c r="H464">
        <f t="shared" si="122"/>
        <v>67.5</v>
      </c>
      <c r="I464">
        <f t="shared" si="123"/>
        <v>45.899346400575247</v>
      </c>
      <c r="J464">
        <f t="shared" si="124"/>
        <v>55.784677240456887</v>
      </c>
      <c r="K464">
        <f t="shared" si="125"/>
        <v>81.627201348570068</v>
      </c>
      <c r="N464">
        <v>245</v>
      </c>
      <c r="O464">
        <v>215</v>
      </c>
      <c r="P464">
        <v>170</v>
      </c>
      <c r="Q464">
        <v>567</v>
      </c>
      <c r="R464">
        <f t="shared" si="126"/>
        <v>52.5</v>
      </c>
      <c r="S464">
        <f t="shared" si="127"/>
        <v>38.97114317029974</v>
      </c>
      <c r="T464">
        <f t="shared" si="128"/>
        <v>53.413224446370542</v>
      </c>
      <c r="U464">
        <f t="shared" si="129"/>
        <v>65.383484153110103</v>
      </c>
      <c r="X464">
        <f t="shared" si="130"/>
        <v>-80</v>
      </c>
      <c r="Y464">
        <f t="shared" si="131"/>
        <v>-69</v>
      </c>
      <c r="Z464">
        <f t="shared" si="132"/>
        <v>-61</v>
      </c>
      <c r="AA464">
        <f t="shared" si="133"/>
        <v>-193</v>
      </c>
      <c r="AB464">
        <f t="shared" si="134"/>
        <v>-15</v>
      </c>
      <c r="AC464">
        <f t="shared" si="135"/>
        <v>-6.9282032302755088</v>
      </c>
      <c r="AD464">
        <f t="shared" si="120"/>
        <v>-114.79128089714486</v>
      </c>
      <c r="AE464">
        <f t="shared" si="136"/>
        <v>16.522711641858304</v>
      </c>
    </row>
    <row r="465" spans="1:31" x14ac:dyDescent="0.25">
      <c r="A465" s="2">
        <v>0.71188741898148145</v>
      </c>
      <c r="B465" s="3">
        <f t="shared" si="121"/>
        <v>95.65400000000075</v>
      </c>
      <c r="C465" s="3"/>
      <c r="D465">
        <v>229</v>
      </c>
      <c r="E465">
        <v>203</v>
      </c>
      <c r="F465">
        <v>160</v>
      </c>
      <c r="G465">
        <v>535</v>
      </c>
      <c r="H465">
        <f t="shared" si="122"/>
        <v>47.5</v>
      </c>
      <c r="I465">
        <f t="shared" si="123"/>
        <v>37.239092362730858</v>
      </c>
      <c r="J465">
        <f t="shared" si="124"/>
        <v>51.904231975410525</v>
      </c>
      <c r="K465">
        <f t="shared" si="125"/>
        <v>60.357269653290317</v>
      </c>
      <c r="N465">
        <v>318</v>
      </c>
      <c r="O465">
        <v>267</v>
      </c>
      <c r="P465">
        <v>217</v>
      </c>
      <c r="Q465">
        <v>716</v>
      </c>
      <c r="R465">
        <f t="shared" si="126"/>
        <v>76</v>
      </c>
      <c r="S465">
        <f t="shared" si="127"/>
        <v>43.301270189221931</v>
      </c>
      <c r="T465">
        <f t="shared" si="128"/>
        <v>60.327518548732805</v>
      </c>
      <c r="U465">
        <f t="shared" si="129"/>
        <v>87.469994855378829</v>
      </c>
      <c r="X465">
        <f t="shared" si="130"/>
        <v>89</v>
      </c>
      <c r="Y465">
        <f t="shared" si="131"/>
        <v>64</v>
      </c>
      <c r="Z465">
        <f t="shared" si="132"/>
        <v>57</v>
      </c>
      <c r="AA465">
        <f t="shared" si="133"/>
        <v>181</v>
      </c>
      <c r="AB465">
        <f t="shared" si="134"/>
        <v>28.5</v>
      </c>
      <c r="AC465">
        <f t="shared" si="135"/>
        <v>6.0621778264910704</v>
      </c>
      <c r="AD465">
        <f t="shared" si="120"/>
        <v>77.991698885678829</v>
      </c>
      <c r="AE465">
        <f t="shared" si="136"/>
        <v>29.13760456866693</v>
      </c>
    </row>
    <row r="466" spans="1:31" x14ac:dyDescent="0.25">
      <c r="A466" s="2">
        <v>0.71188957175925927</v>
      </c>
      <c r="B466" s="3">
        <f t="shared" si="121"/>
        <v>95.840000000004366</v>
      </c>
      <c r="C466" s="3"/>
      <c r="D466">
        <v>317</v>
      </c>
      <c r="E466">
        <v>267</v>
      </c>
      <c r="F466">
        <v>216</v>
      </c>
      <c r="G466">
        <v>715</v>
      </c>
      <c r="H466">
        <f t="shared" si="122"/>
        <v>75.5</v>
      </c>
      <c r="I466">
        <f t="shared" si="123"/>
        <v>44.167295593006365</v>
      </c>
      <c r="J466">
        <f t="shared" si="124"/>
        <v>59.672481451267203</v>
      </c>
      <c r="K466">
        <f t="shared" si="125"/>
        <v>87.469994855378829</v>
      </c>
      <c r="N466">
        <v>313</v>
      </c>
      <c r="O466">
        <v>265</v>
      </c>
      <c r="P466">
        <v>215</v>
      </c>
      <c r="Q466">
        <v>707</v>
      </c>
      <c r="R466">
        <f t="shared" si="126"/>
        <v>73</v>
      </c>
      <c r="S466">
        <f t="shared" si="127"/>
        <v>43.301270189221931</v>
      </c>
      <c r="T466">
        <f t="shared" si="128"/>
        <v>59.324934632214216</v>
      </c>
      <c r="U466">
        <f t="shared" si="129"/>
        <v>84.876380695691779</v>
      </c>
      <c r="X466">
        <f t="shared" si="130"/>
        <v>-4</v>
      </c>
      <c r="Y466">
        <f t="shared" si="131"/>
        <v>-2</v>
      </c>
      <c r="Z466">
        <f t="shared" si="132"/>
        <v>-1</v>
      </c>
      <c r="AA466">
        <f t="shared" si="133"/>
        <v>-8</v>
      </c>
      <c r="AB466">
        <f t="shared" si="134"/>
        <v>-2.5</v>
      </c>
      <c r="AC466">
        <f t="shared" si="135"/>
        <v>-0.8660254037844386</v>
      </c>
      <c r="AD466">
        <f t="shared" si="120"/>
        <v>-109.1066053508691</v>
      </c>
      <c r="AE466">
        <f t="shared" si="136"/>
        <v>2.6457513110645907</v>
      </c>
    </row>
    <row r="467" spans="1:31" x14ac:dyDescent="0.25">
      <c r="A467" s="2">
        <v>0.71189248842592601</v>
      </c>
      <c r="B467" s="3">
        <f t="shared" si="121"/>
        <v>96.092000000010813</v>
      </c>
      <c r="C467" s="3"/>
      <c r="D467">
        <v>250</v>
      </c>
      <c r="E467">
        <v>209</v>
      </c>
      <c r="F467">
        <v>170</v>
      </c>
      <c r="G467">
        <v>573</v>
      </c>
      <c r="H467">
        <f t="shared" si="122"/>
        <v>60.5</v>
      </c>
      <c r="I467">
        <f t="shared" si="123"/>
        <v>33.774990747593108</v>
      </c>
      <c r="J467">
        <f t="shared" si="124"/>
        <v>60.82693592021711</v>
      </c>
      <c r="K467">
        <f t="shared" si="125"/>
        <v>69.289248805280025</v>
      </c>
      <c r="N467">
        <v>205</v>
      </c>
      <c r="O467">
        <v>190</v>
      </c>
      <c r="P467">
        <v>148</v>
      </c>
      <c r="Q467">
        <v>496</v>
      </c>
      <c r="R467">
        <f t="shared" si="126"/>
        <v>36</v>
      </c>
      <c r="S467">
        <f t="shared" si="127"/>
        <v>36.373066958946424</v>
      </c>
      <c r="T467">
        <f t="shared" si="128"/>
        <v>44.704655698595268</v>
      </c>
      <c r="U467">
        <f t="shared" si="129"/>
        <v>51.176166327695945</v>
      </c>
      <c r="X467">
        <f t="shared" si="130"/>
        <v>-45</v>
      </c>
      <c r="Y467">
        <f t="shared" si="131"/>
        <v>-19</v>
      </c>
      <c r="Z467">
        <f t="shared" si="132"/>
        <v>-22</v>
      </c>
      <c r="AA467">
        <f t="shared" si="133"/>
        <v>-77</v>
      </c>
      <c r="AB467">
        <f t="shared" si="134"/>
        <v>-24.5</v>
      </c>
      <c r="AC467">
        <f t="shared" si="135"/>
        <v>2.598076211353316</v>
      </c>
      <c r="AD467">
        <f t="shared" si="120"/>
        <v>-83.946753117384162</v>
      </c>
      <c r="AE467">
        <f t="shared" si="136"/>
        <v>24.637369989509839</v>
      </c>
    </row>
    <row r="468" spans="1:31" x14ac:dyDescent="0.25">
      <c r="A468" s="2">
        <v>0.7118946412037036</v>
      </c>
      <c r="B468" s="3">
        <f t="shared" si="121"/>
        <v>96.277999999995245</v>
      </c>
      <c r="C468" s="3"/>
      <c r="D468">
        <v>334</v>
      </c>
      <c r="E468">
        <v>289</v>
      </c>
      <c r="F468">
        <v>235</v>
      </c>
      <c r="G468">
        <v>779</v>
      </c>
      <c r="H468">
        <f t="shared" si="122"/>
        <v>72</v>
      </c>
      <c r="I468">
        <f t="shared" si="123"/>
        <v>46.765371804359681</v>
      </c>
      <c r="J468">
        <f t="shared" si="124"/>
        <v>56.995508401116929</v>
      </c>
      <c r="K468">
        <f t="shared" si="125"/>
        <v>85.854528127525114</v>
      </c>
      <c r="N468">
        <v>322</v>
      </c>
      <c r="O468">
        <v>285</v>
      </c>
      <c r="P468">
        <v>233</v>
      </c>
      <c r="Q468">
        <v>762</v>
      </c>
      <c r="R468">
        <f t="shared" si="126"/>
        <v>63</v>
      </c>
      <c r="S468">
        <f t="shared" si="127"/>
        <v>45.033320996790806</v>
      </c>
      <c r="T468">
        <f t="shared" si="128"/>
        <v>54.442261060032195</v>
      </c>
      <c r="U468">
        <f t="shared" si="129"/>
        <v>77.440299586197369</v>
      </c>
      <c r="X468">
        <f t="shared" si="130"/>
        <v>-12</v>
      </c>
      <c r="Y468">
        <f t="shared" si="131"/>
        <v>-4</v>
      </c>
      <c r="Z468">
        <f t="shared" si="132"/>
        <v>-2</v>
      </c>
      <c r="AA468">
        <f t="shared" si="133"/>
        <v>-17</v>
      </c>
      <c r="AB468">
        <f t="shared" si="134"/>
        <v>-9</v>
      </c>
      <c r="AC468">
        <f t="shared" si="135"/>
        <v>-1.7320508075688772</v>
      </c>
      <c r="AD468">
        <f t="shared" si="120"/>
        <v>-100.8933946491309</v>
      </c>
      <c r="AE468">
        <f t="shared" si="136"/>
        <v>9.1651513899116797</v>
      </c>
    </row>
    <row r="469" spans="1:31" x14ac:dyDescent="0.25">
      <c r="A469" s="2">
        <v>0.7118968171296296</v>
      </c>
      <c r="B469" s="3">
        <f t="shared" si="121"/>
        <v>96.466000000001273</v>
      </c>
      <c r="C469" s="3"/>
      <c r="D469">
        <v>337</v>
      </c>
      <c r="E469">
        <v>292</v>
      </c>
      <c r="F469">
        <v>237</v>
      </c>
      <c r="G469">
        <v>785</v>
      </c>
      <c r="H469">
        <f t="shared" si="122"/>
        <v>72.5</v>
      </c>
      <c r="I469">
        <f t="shared" si="123"/>
        <v>47.631397208144122</v>
      </c>
      <c r="J469">
        <f t="shared" si="124"/>
        <v>56.695694819844036</v>
      </c>
      <c r="K469">
        <f t="shared" si="125"/>
        <v>86.746757864487364</v>
      </c>
      <c r="N469">
        <v>320</v>
      </c>
      <c r="O469">
        <v>285</v>
      </c>
      <c r="P469">
        <v>232</v>
      </c>
      <c r="Q469">
        <v>759</v>
      </c>
      <c r="R469">
        <f t="shared" si="126"/>
        <v>61.5</v>
      </c>
      <c r="S469">
        <f t="shared" si="127"/>
        <v>45.899346400575247</v>
      </c>
      <c r="T469">
        <f t="shared" si="128"/>
        <v>53.264885164691229</v>
      </c>
      <c r="U469">
        <f t="shared" si="129"/>
        <v>76.739820171798684</v>
      </c>
      <c r="X469">
        <f t="shared" si="130"/>
        <v>-17</v>
      </c>
      <c r="Y469">
        <f t="shared" si="131"/>
        <v>-7</v>
      </c>
      <c r="Z469">
        <f t="shared" si="132"/>
        <v>-5</v>
      </c>
      <c r="AA469">
        <f t="shared" si="133"/>
        <v>-26</v>
      </c>
      <c r="AB469">
        <f t="shared" si="134"/>
        <v>-11</v>
      </c>
      <c r="AC469">
        <f t="shared" si="135"/>
        <v>-1.7320508075688772</v>
      </c>
      <c r="AD469">
        <f t="shared" si="120"/>
        <v>-98.948275564627082</v>
      </c>
      <c r="AE469">
        <f t="shared" si="136"/>
        <v>11.135528725660043</v>
      </c>
    </row>
    <row r="470" spans="1:31" x14ac:dyDescent="0.25">
      <c r="A470" s="2">
        <v>0.71189906250000001</v>
      </c>
      <c r="B470" s="3">
        <f t="shared" si="121"/>
        <v>96.660000000004942</v>
      </c>
      <c r="C470" s="3"/>
      <c r="D470">
        <v>339</v>
      </c>
      <c r="E470">
        <v>293</v>
      </c>
      <c r="F470">
        <v>238</v>
      </c>
      <c r="G470">
        <v>789</v>
      </c>
      <c r="H470">
        <f t="shared" si="122"/>
        <v>73.5</v>
      </c>
      <c r="I470">
        <f t="shared" si="123"/>
        <v>47.631397208144122</v>
      </c>
      <c r="J470">
        <f t="shared" si="124"/>
        <v>57.054897488869692</v>
      </c>
      <c r="K470">
        <f t="shared" si="125"/>
        <v>87.584245158590022</v>
      </c>
      <c r="N470">
        <v>319</v>
      </c>
      <c r="O470">
        <v>284</v>
      </c>
      <c r="P470">
        <v>232</v>
      </c>
      <c r="Q470">
        <v>757</v>
      </c>
      <c r="R470">
        <f t="shared" si="126"/>
        <v>61</v>
      </c>
      <c r="S470">
        <f t="shared" si="127"/>
        <v>45.033320996790806</v>
      </c>
      <c r="T470">
        <f t="shared" si="128"/>
        <v>53.563359051580534</v>
      </c>
      <c r="U470">
        <f t="shared" si="129"/>
        <v>75.822160349069449</v>
      </c>
      <c r="X470">
        <f t="shared" si="130"/>
        <v>-20</v>
      </c>
      <c r="Y470">
        <f t="shared" si="131"/>
        <v>-9</v>
      </c>
      <c r="Z470">
        <f t="shared" si="132"/>
        <v>-6</v>
      </c>
      <c r="AA470">
        <f t="shared" si="133"/>
        <v>-32</v>
      </c>
      <c r="AB470">
        <f t="shared" si="134"/>
        <v>-12.5</v>
      </c>
      <c r="AC470">
        <f t="shared" si="135"/>
        <v>-2.598076211353316</v>
      </c>
      <c r="AD470">
        <f t="shared" si="120"/>
        <v>-101.74153099589081</v>
      </c>
      <c r="AE470">
        <f t="shared" si="136"/>
        <v>12.767145334803704</v>
      </c>
    </row>
    <row r="471" spans="1:31" x14ac:dyDescent="0.25">
      <c r="A471" s="2">
        <v>0.71190185185185184</v>
      </c>
      <c r="B471" s="3">
        <f t="shared" si="121"/>
        <v>96.901000000002924</v>
      </c>
      <c r="C471" s="3"/>
      <c r="D471">
        <v>342</v>
      </c>
      <c r="E471">
        <v>294</v>
      </c>
      <c r="F471">
        <v>239</v>
      </c>
      <c r="G471">
        <v>793</v>
      </c>
      <c r="H471">
        <f t="shared" si="122"/>
        <v>75.5</v>
      </c>
      <c r="I471">
        <f t="shared" si="123"/>
        <v>47.631397208144122</v>
      </c>
      <c r="J471">
        <f t="shared" si="124"/>
        <v>57.753015415996053</v>
      </c>
      <c r="K471">
        <f t="shared" si="125"/>
        <v>89.26925562588724</v>
      </c>
      <c r="N471">
        <v>317</v>
      </c>
      <c r="O471">
        <v>284</v>
      </c>
      <c r="P471">
        <v>232</v>
      </c>
      <c r="Q471">
        <v>755</v>
      </c>
      <c r="R471">
        <f t="shared" si="126"/>
        <v>59</v>
      </c>
      <c r="S471">
        <f t="shared" si="127"/>
        <v>45.033320996790806</v>
      </c>
      <c r="T471">
        <f t="shared" si="128"/>
        <v>52.64635215047484</v>
      </c>
      <c r="U471">
        <f t="shared" si="129"/>
        <v>74.222638056054024</v>
      </c>
      <c r="X471">
        <f t="shared" si="130"/>
        <v>-25</v>
      </c>
      <c r="Y471">
        <f t="shared" si="131"/>
        <v>-10</v>
      </c>
      <c r="Z471">
        <f t="shared" si="132"/>
        <v>-7</v>
      </c>
      <c r="AA471">
        <f t="shared" si="133"/>
        <v>-38</v>
      </c>
      <c r="AB471">
        <f t="shared" si="134"/>
        <v>-16.5</v>
      </c>
      <c r="AC471">
        <f t="shared" si="135"/>
        <v>-2.598076211353316</v>
      </c>
      <c r="AD471">
        <f t="shared" si="120"/>
        <v>-98.948275564627082</v>
      </c>
      <c r="AE471">
        <f t="shared" si="136"/>
        <v>16.703293088490067</v>
      </c>
    </row>
    <row r="472" spans="1:31" x14ac:dyDescent="0.25">
      <c r="A472" s="2">
        <v>0.71190412037037032</v>
      </c>
      <c r="B472" s="3">
        <f t="shared" si="121"/>
        <v>97.096999999999412</v>
      </c>
      <c r="C472" s="3"/>
      <c r="D472">
        <v>344</v>
      </c>
      <c r="E472">
        <v>295</v>
      </c>
      <c r="F472">
        <v>240</v>
      </c>
      <c r="G472">
        <v>798</v>
      </c>
      <c r="H472">
        <f t="shared" si="122"/>
        <v>76.5</v>
      </c>
      <c r="I472">
        <f t="shared" si="123"/>
        <v>47.631397208144122</v>
      </c>
      <c r="J472">
        <f t="shared" si="124"/>
        <v>58.092259140391654</v>
      </c>
      <c r="K472">
        <f t="shared" si="125"/>
        <v>90.116591147246581</v>
      </c>
      <c r="N472">
        <v>315</v>
      </c>
      <c r="O472">
        <v>284</v>
      </c>
      <c r="P472">
        <v>232</v>
      </c>
      <c r="Q472">
        <v>754</v>
      </c>
      <c r="R472">
        <f t="shared" si="126"/>
        <v>57</v>
      </c>
      <c r="S472">
        <f t="shared" si="127"/>
        <v>45.033320996790806</v>
      </c>
      <c r="T472">
        <f t="shared" si="128"/>
        <v>51.6892090571341</v>
      </c>
      <c r="U472">
        <f t="shared" si="129"/>
        <v>72.642962494656018</v>
      </c>
      <c r="X472">
        <f t="shared" si="130"/>
        <v>-29</v>
      </c>
      <c r="Y472">
        <f t="shared" si="131"/>
        <v>-11</v>
      </c>
      <c r="Z472">
        <f t="shared" si="132"/>
        <v>-8</v>
      </c>
      <c r="AA472">
        <f t="shared" si="133"/>
        <v>-44</v>
      </c>
      <c r="AB472">
        <f t="shared" si="134"/>
        <v>-19.5</v>
      </c>
      <c r="AC472">
        <f t="shared" si="135"/>
        <v>-2.598076211353316</v>
      </c>
      <c r="AD472">
        <f t="shared" si="120"/>
        <v>-97.589089468974919</v>
      </c>
      <c r="AE472">
        <f t="shared" si="136"/>
        <v>19.672315572906001</v>
      </c>
    </row>
    <row r="473" spans="1:31" x14ac:dyDescent="0.25">
      <c r="A473" s="2">
        <v>0.71190619212962958</v>
      </c>
      <c r="B473" s="3">
        <f t="shared" si="121"/>
        <v>97.275999999999385</v>
      </c>
      <c r="C473" s="3"/>
      <c r="D473">
        <v>346</v>
      </c>
      <c r="E473">
        <v>297</v>
      </c>
      <c r="F473">
        <v>241</v>
      </c>
      <c r="G473">
        <v>801</v>
      </c>
      <c r="H473">
        <f t="shared" si="122"/>
        <v>77</v>
      </c>
      <c r="I473">
        <f t="shared" si="123"/>
        <v>48.497422611928563</v>
      </c>
      <c r="J473">
        <f t="shared" si="124"/>
        <v>57.795772496027972</v>
      </c>
      <c r="K473">
        <f t="shared" si="125"/>
        <v>91</v>
      </c>
      <c r="N473">
        <v>313</v>
      </c>
      <c r="O473">
        <v>283</v>
      </c>
      <c r="P473">
        <v>231</v>
      </c>
      <c r="Q473">
        <v>751</v>
      </c>
      <c r="R473">
        <f t="shared" si="126"/>
        <v>56</v>
      </c>
      <c r="S473">
        <f t="shared" si="127"/>
        <v>45.033320996790806</v>
      </c>
      <c r="T473">
        <f t="shared" si="128"/>
        <v>51.194926447689745</v>
      </c>
      <c r="U473">
        <f t="shared" si="129"/>
        <v>71.860976892886725</v>
      </c>
      <c r="X473">
        <f t="shared" si="130"/>
        <v>-33</v>
      </c>
      <c r="Y473">
        <f t="shared" si="131"/>
        <v>-14</v>
      </c>
      <c r="Z473">
        <f t="shared" si="132"/>
        <v>-10</v>
      </c>
      <c r="AA473">
        <f t="shared" si="133"/>
        <v>-50</v>
      </c>
      <c r="AB473">
        <f t="shared" si="134"/>
        <v>-21</v>
      </c>
      <c r="AC473">
        <f t="shared" si="135"/>
        <v>-3.4641016151377544</v>
      </c>
      <c r="AD473">
        <f t="shared" si="120"/>
        <v>-99.366998916677247</v>
      </c>
      <c r="AE473">
        <f t="shared" si="136"/>
        <v>21.283796653792763</v>
      </c>
    </row>
    <row r="474" spans="1:31" x14ac:dyDescent="0.25">
      <c r="A474" s="2">
        <v>0.71190917824074074</v>
      </c>
      <c r="B474" s="3">
        <f t="shared" si="121"/>
        <v>97.534000000003473</v>
      </c>
      <c r="C474" s="3"/>
      <c r="D474">
        <v>348</v>
      </c>
      <c r="E474">
        <v>297</v>
      </c>
      <c r="F474">
        <v>241</v>
      </c>
      <c r="G474">
        <v>805</v>
      </c>
      <c r="H474">
        <f t="shared" si="122"/>
        <v>79</v>
      </c>
      <c r="I474">
        <f t="shared" si="123"/>
        <v>48.497422611928563</v>
      </c>
      <c r="J474">
        <f t="shared" si="124"/>
        <v>58.454592927022603</v>
      </c>
      <c r="K474">
        <f t="shared" si="125"/>
        <v>92.69843580125827</v>
      </c>
      <c r="N474">
        <v>311</v>
      </c>
      <c r="O474">
        <v>282</v>
      </c>
      <c r="P474">
        <v>231</v>
      </c>
      <c r="Q474">
        <v>748</v>
      </c>
      <c r="R474">
        <f t="shared" si="126"/>
        <v>54.5</v>
      </c>
      <c r="S474">
        <f t="shared" si="127"/>
        <v>44.167295593006365</v>
      </c>
      <c r="T474">
        <f t="shared" si="128"/>
        <v>50.978376950550349</v>
      </c>
      <c r="U474">
        <f t="shared" si="129"/>
        <v>70.149839629182338</v>
      </c>
      <c r="X474">
        <f t="shared" si="130"/>
        <v>-37</v>
      </c>
      <c r="Y474">
        <f t="shared" si="131"/>
        <v>-15</v>
      </c>
      <c r="Z474">
        <f t="shared" si="132"/>
        <v>-10</v>
      </c>
      <c r="AA474">
        <f t="shared" si="133"/>
        <v>-57</v>
      </c>
      <c r="AB474">
        <f t="shared" si="134"/>
        <v>-24.5</v>
      </c>
      <c r="AC474">
        <f t="shared" si="135"/>
        <v>-4.3301270189221928</v>
      </c>
      <c r="AD474">
        <f t="shared" si="120"/>
        <v>-100.02294231492827</v>
      </c>
      <c r="AE474">
        <f t="shared" si="136"/>
        <v>24.879710609249457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</vt:vector>
  </HeadingPairs>
  <TitlesOfParts>
    <vt:vector size="10" baseType="lpstr">
      <vt:lpstr>pink</vt:lpstr>
      <vt:lpstr>zero</vt:lpstr>
      <vt:lpstr>power-check</vt:lpstr>
      <vt:lpstr>Sheet4</vt:lpstr>
      <vt:lpstr>Sheet5</vt:lpstr>
      <vt:lpstr>Sheet6</vt:lpstr>
      <vt:lpstr>pink-R</vt:lpstr>
      <vt:lpstr>zero-R</vt:lpstr>
      <vt:lpstr>AmbientVsIlluminated</vt:lpstr>
      <vt:lpstr>Delta</vt:lpstr>
    </vt:vector>
  </TitlesOfParts>
  <Company>Philips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Philips</cp:lastModifiedBy>
  <dcterms:created xsi:type="dcterms:W3CDTF">2016-11-04T14:59:23Z</dcterms:created>
  <dcterms:modified xsi:type="dcterms:W3CDTF">2016-11-04T16:56:07Z</dcterms:modified>
</cp:coreProperties>
</file>